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shiandms-my.sharepoint.com/personal/kerri_fitzmorris_shi_com/Documents/Desktop/"/>
    </mc:Choice>
  </mc:AlternateContent>
  <xr:revisionPtr revIDLastSave="18" documentId="8_{3EAD169E-EFF0-4A93-AA4A-A73712C39F24}" xr6:coauthVersionLast="47" xr6:coauthVersionMax="47" xr10:uidLastSave="{16F37718-F7F1-4CC7-AD9D-392302AEE1E0}"/>
  <bookViews>
    <workbookView xWindow="-120" yWindow="-120" windowWidth="29040" windowHeight="15840" xr2:uid="{00000000-000D-0000-FFFF-FFFF00000000}"/>
  </bookViews>
  <sheets>
    <sheet name="ConfigureProduc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0" i="2" l="1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<sst xmlns="http://schemas.openxmlformats.org/spreadsheetml/2006/main" count="2517" uniqueCount="1093">
  <si>
    <t>Product List</t>
  </si>
  <si>
    <t>Product Family</t>
  </si>
  <si>
    <t>Type</t>
  </si>
  <si>
    <t>Part Number</t>
  </si>
  <si>
    <t>Product Description</t>
  </si>
  <si>
    <t>Profile</t>
  </si>
  <si>
    <t>Additional Online Services</t>
  </si>
  <si>
    <t>Advanced Audit 10 Year GCC</t>
  </si>
  <si>
    <t>MSU</t>
  </si>
  <si>
    <t>8LF-00001</t>
  </si>
  <si>
    <t>Advanced Audit 10 Year GCC Sub Add-on</t>
  </si>
  <si>
    <t/>
  </si>
  <si>
    <t>Advanced Communications GCC</t>
  </si>
  <si>
    <t>7FB-00004</t>
  </si>
  <si>
    <t>Advanced Communications GCC Sub Per User</t>
  </si>
  <si>
    <t>AI Builder Capacity T1 AO GCC</t>
  </si>
  <si>
    <t>SDS-00003</t>
  </si>
  <si>
    <t>AI Builder Capacity T1 AO GCC Sub 1M Service Credits</t>
  </si>
  <si>
    <t>Audio Conferencing GCC</t>
  </si>
  <si>
    <t>LK3-00003</t>
  </si>
  <si>
    <t>Audio Conferencing GCC Sub Additional Dial Out Minutes Add-on</t>
  </si>
  <si>
    <t>LK3-00002</t>
  </si>
  <si>
    <t>Audio Conferencing GCC Sub O365 E5</t>
  </si>
  <si>
    <t>LK3-00001</t>
  </si>
  <si>
    <t>Audio Conferencing GCC Sub Per User</t>
  </si>
  <si>
    <t>Audio Conferencing Pay Per Min GCC</t>
  </si>
  <si>
    <t>HUS-00001</t>
  </si>
  <si>
    <t>Audio Conferencing Pay Per Min GCC Sub Per User</t>
  </si>
  <si>
    <t>Azure Active Directory Basic GCC</t>
  </si>
  <si>
    <t>MQL-00001</t>
  </si>
  <si>
    <t>Azure Active Directory Basic GCC Sub Per User</t>
  </si>
  <si>
    <t>Azure Active Directory Prem P1 GCC</t>
  </si>
  <si>
    <t>MQM-00001</t>
  </si>
  <si>
    <t>Azure Active Directory Premium P1 GCC Sub Per User</t>
  </si>
  <si>
    <t>Azure Active Directory Prem P2 GCC</t>
  </si>
  <si>
    <t>STP</t>
  </si>
  <si>
    <t>MQN-00002</t>
  </si>
  <si>
    <t>Azure Active Directory Premium P2 GCC SU AADP P1 Per User</t>
  </si>
  <si>
    <t>MQN-00001</t>
  </si>
  <si>
    <t>Azure Active Directory Premium P2 GCC Sub Per User</t>
  </si>
  <si>
    <t>Azure Info Prot Prem P1 GCC</t>
  </si>
  <si>
    <t>MQP-00001</t>
  </si>
  <si>
    <t>Azure Information Protection Premium P1 GCC Sub Per User</t>
  </si>
  <si>
    <t>Azure Info Prot Prem P2 GCC</t>
  </si>
  <si>
    <t>CFG-00001</t>
  </si>
  <si>
    <t>Azure Information Protection Premium P2 GCC Sub Per User</t>
  </si>
  <si>
    <t>Azure Monetary CommitmentG</t>
  </si>
  <si>
    <t>J5U-00001</t>
  </si>
  <si>
    <t>Azure prepayment - US Gov</t>
  </si>
  <si>
    <t>Azure Support</t>
  </si>
  <si>
    <t>W6T-00008</t>
  </si>
  <si>
    <t>Azure Professional Direct Support - US Gov</t>
  </si>
  <si>
    <t>W6T-00007</t>
  </si>
  <si>
    <t>Azure Standard Support - US Gov</t>
  </si>
  <si>
    <t>W6T-00009</t>
  </si>
  <si>
    <t>Azure Standard Support Upgrade to Professional Direct - US Gov</t>
  </si>
  <si>
    <t>J5U-00004</t>
  </si>
  <si>
    <t>AzureprepaymentG ShrdSvr ALNG SubsVL MVL Commit Provision</t>
  </si>
  <si>
    <t>CDS Database Capacity GCC</t>
  </si>
  <si>
    <t>UVV-00001</t>
  </si>
  <si>
    <t>CDS Database Capacity GCC Sub Add-on</t>
  </si>
  <si>
    <t>CDS File Capacity GCC</t>
  </si>
  <si>
    <t>UVX-00001</t>
  </si>
  <si>
    <t>CDS File Capacity GCC Sub Add-on</t>
  </si>
  <si>
    <t>CDS Log Capacity GCC</t>
  </si>
  <si>
    <t>UVZ-00001</t>
  </si>
  <si>
    <t>CDS Log Capacity GCC Sub Add-on</t>
  </si>
  <si>
    <t>Chat Session Virtual Agent GCC</t>
  </si>
  <si>
    <t>RZG-00003</t>
  </si>
  <si>
    <t>Chat Session Virtual Agent GCC Sub</t>
  </si>
  <si>
    <t>RZG-00004</t>
  </si>
  <si>
    <t>Chat Session Virtual Agent GCC Sub Limited Time Offer Add-on 1K Sessions</t>
  </si>
  <si>
    <t>D365 Asset Mgmt Addl Assets GCC</t>
  </si>
  <si>
    <t>28S-00003</t>
  </si>
  <si>
    <t>D365 Asset Management Additional Assets GCC Sub 100 Assets</t>
  </si>
  <si>
    <t>D365 BA Addl DB Storage GCC</t>
  </si>
  <si>
    <t>DKC-00001</t>
  </si>
  <si>
    <t>D365 BA Additional Database Storage GCC Sub Add-on Extra Storage 1 GB</t>
  </si>
  <si>
    <t>D365 BA Addl Portal GCC</t>
  </si>
  <si>
    <t>DJJ-00001</t>
  </si>
  <si>
    <t>D365 BA Additional Portal GCC Sub Add-on</t>
  </si>
  <si>
    <t>D365 BA Addl Portal Page View GCC</t>
  </si>
  <si>
    <t>DJN-00001</t>
  </si>
  <si>
    <t>D365 BA Additional Portal Page View GCC Sub Add-on</t>
  </si>
  <si>
    <t>D365 BA Non-Production GCC</t>
  </si>
  <si>
    <t>DJW-00001</t>
  </si>
  <si>
    <t>D365 BA Non-Production GCC Sub Services</t>
  </si>
  <si>
    <t>D365 BA Production GCC</t>
  </si>
  <si>
    <t>DJS-00001</t>
  </si>
  <si>
    <t>D365 BA Production GCC Sub Services</t>
  </si>
  <si>
    <t>D365 Case Management AO GCC</t>
  </si>
  <si>
    <t>NUX-00002</t>
  </si>
  <si>
    <t>D365 Case Management AO GCC Sub Per User to Sales</t>
  </si>
  <si>
    <t>NUX-00001</t>
  </si>
  <si>
    <t>D365 Case Management AO GCC Sub Qlfd Add-on CRM Basic</t>
  </si>
  <si>
    <t>D365 Case Management FSA GCC</t>
  </si>
  <si>
    <t>NUZ-00003</t>
  </si>
  <si>
    <t>D365 Case Management FSA GCC SU D365 TMembers FSA Per User</t>
  </si>
  <si>
    <t>NUZ-00001</t>
  </si>
  <si>
    <t>D365 Case Management FSA GCC Sub Per User</t>
  </si>
  <si>
    <t>NUZ-00002</t>
  </si>
  <si>
    <t>D365 Case Management FSA GCC Sub Qlfd Per User from CRM Basic</t>
  </si>
  <si>
    <t>D365 Case Management GCC</t>
  </si>
  <si>
    <t>NUY-00004</t>
  </si>
  <si>
    <t>D365 Case Management GCC SU D365 TMembers Per User</t>
  </si>
  <si>
    <t>NUY-00001</t>
  </si>
  <si>
    <t>D365 Case Management GCC Sub Per User</t>
  </si>
  <si>
    <t>NUY-00002</t>
  </si>
  <si>
    <t>D365 Case Management GCC Sub Qlfd Per User CRMOL Basic</t>
  </si>
  <si>
    <t>D365 Cust Insight Attach GCC</t>
  </si>
  <si>
    <t>UVT-00001</t>
  </si>
  <si>
    <t>D365 Customer Insight Attach GCC Sub</t>
  </si>
  <si>
    <t>D365 Cust Insight B2B AO GCC</t>
  </si>
  <si>
    <t>69I-00002</t>
  </si>
  <si>
    <t>D365 Customer Insight B2B AO GCC Sub Add-on 10K Accounts</t>
  </si>
  <si>
    <t>D365 Cust Insight B2C Profile GCC</t>
  </si>
  <si>
    <t>UVR-00002</t>
  </si>
  <si>
    <t>D365 Customer Insight B2C Profile GCC Sub Add-on</t>
  </si>
  <si>
    <t>D365 Cust Insight GCC</t>
  </si>
  <si>
    <t>UVP-00002</t>
  </si>
  <si>
    <t>D365 Customer Insight GCC Sub</t>
  </si>
  <si>
    <t>D365 Cust Svc AO GCC</t>
  </si>
  <si>
    <t>NVJ-00001</t>
  </si>
  <si>
    <t>D365 Customer Service AO GCC Sub Per Device to Customer Service</t>
  </si>
  <si>
    <t>NVJ-00002</t>
  </si>
  <si>
    <t>D365 Customer Service AO GCC Sub Per User to Customer Service</t>
  </si>
  <si>
    <t>D365 Cust Svc Attach FSA GCC</t>
  </si>
  <si>
    <t>SQJ-00002</t>
  </si>
  <si>
    <t>D365 Customer Service Attach FSA GCC Sub Per User</t>
  </si>
  <si>
    <t>D365 Cust Svc Attach GCC</t>
  </si>
  <si>
    <t>SCJ-00001</t>
  </si>
  <si>
    <t>D365 Customer Service Attach GCC Sub to D365 Base SKU Per User</t>
  </si>
  <si>
    <t>D365 Cust Svc Call Int Min GCC</t>
  </si>
  <si>
    <t>I9M-00004</t>
  </si>
  <si>
    <t>D365 Customer Service Call Int Min GCC Sub</t>
  </si>
  <si>
    <t>D365 Cust Svc Chat GCC</t>
  </si>
  <si>
    <t>R3S-00001</t>
  </si>
  <si>
    <t>D365 Customer Service Chat GCC Sub Per User AO</t>
  </si>
  <si>
    <t>D365 Cust Svc Digital Msg GCC</t>
  </si>
  <si>
    <t>RZN-00001</t>
  </si>
  <si>
    <t>D365 Customer Service Digital Messaging GCC Sub AO Per User</t>
  </si>
  <si>
    <t>D365 Cust Svc FSA GCC</t>
  </si>
  <si>
    <t>NVH-00004</t>
  </si>
  <si>
    <t>D365 Customer Service FSA GCC SU D365 Customer Service Attach FSA User</t>
  </si>
  <si>
    <t>NVH-00005</t>
  </si>
  <si>
    <t>D365 Customer Service FSA GCC SU D365 TMembers FSA Per User</t>
  </si>
  <si>
    <t>NVH-00001</t>
  </si>
  <si>
    <t>D365 Customer Service FSA GCC Sub Per Device</t>
  </si>
  <si>
    <t>NVH-00002</t>
  </si>
  <si>
    <t>D365 Customer Service FSA GCC Sub Per User</t>
  </si>
  <si>
    <t>D365 Cust Svc GCC</t>
  </si>
  <si>
    <t>NVG-00009</t>
  </si>
  <si>
    <t>D365 Customer Service GCC SU D365 Customer Service Attach Per User</t>
  </si>
  <si>
    <t>NVG-00006</t>
  </si>
  <si>
    <t>D365 Customer Service GCC SU D365 Customer Service Pro Per User</t>
  </si>
  <si>
    <t>NVG-00011</t>
  </si>
  <si>
    <t>D365 Customer Service GCC SU D365 TMembers Per User</t>
  </si>
  <si>
    <t>NVG-00004</t>
  </si>
  <si>
    <t>D365 Customer Service GCC Sub Per Device</t>
  </si>
  <si>
    <t>NVG-00005</t>
  </si>
  <si>
    <t>D365 Customer Service GCC Sub Per User</t>
  </si>
  <si>
    <t>D365 Cust Svc Pro AO GCC</t>
  </si>
  <si>
    <t>MNZ-00001</t>
  </si>
  <si>
    <t>D365 Customer Service Pro AO GCC Sub Add-on to Customer Service</t>
  </si>
  <si>
    <t>D365 Cust Svc Pro Attach FSA GCC</t>
  </si>
  <si>
    <t>TJZ-00001</t>
  </si>
  <si>
    <t>D365 Customer Service Pro Attach FSA GCC Sub Per User</t>
  </si>
  <si>
    <t>D365 Cust Svc Pro Attach GCC</t>
  </si>
  <si>
    <t>SCX-00001</t>
  </si>
  <si>
    <t>D365 Customer Service Pro Attach GCC Sub to D365 Base SKU Per User</t>
  </si>
  <si>
    <t>D365 Cust Svc Pro FSA GCC</t>
  </si>
  <si>
    <t>MPG-00003</t>
  </si>
  <si>
    <t>D365 Customer Service Pro FSA GCC SU D365 TMembers FSA Per User</t>
  </si>
  <si>
    <t>MPG-00001</t>
  </si>
  <si>
    <t>D365 Customer Service Pro FSA GCC Sub Per User</t>
  </si>
  <si>
    <t>D365 Cust Svc Pro GCC</t>
  </si>
  <si>
    <t>MEZ-00005</t>
  </si>
  <si>
    <t>D365 Customer Service Pro GCC SU D365 TMembers Per User</t>
  </si>
  <si>
    <t>MEZ-00001</t>
  </si>
  <si>
    <t>D365 Customer Service Pro GCC Sub Per User</t>
  </si>
  <si>
    <t>D365 Cust Svc Voice Channel GCC</t>
  </si>
  <si>
    <t>I9K-00005</t>
  </si>
  <si>
    <t>D365 Customer Service Voice Channel GCC Sub</t>
  </si>
  <si>
    <t>D365 Cust Svc Voicebot Int Min GCC</t>
  </si>
  <si>
    <t>I9L-00004</t>
  </si>
  <si>
    <t>D365 Customer Service Voicebot Int Min GCC Sub</t>
  </si>
  <si>
    <t>D365 Cust Voice Addl Response GCC</t>
  </si>
  <si>
    <t>TWP-00008</t>
  </si>
  <si>
    <t>D365 Customer Voice Additional Response GCC Sub 1K Survey Responses</t>
  </si>
  <si>
    <t>D365 Cust Voice GCC</t>
  </si>
  <si>
    <t>8PC-00005</t>
  </si>
  <si>
    <t>D365 Customer Voice GCC Sub 2K Survey Responses</t>
  </si>
  <si>
    <t>D365 Cust Voice USL GCC</t>
  </si>
  <si>
    <t>TWQ-00001</t>
  </si>
  <si>
    <t>D365 Customer Voice USL GCC Sub Per User</t>
  </si>
  <si>
    <t>D365 Enhanced Support GCC</t>
  </si>
  <si>
    <t>EFZ-00001</t>
  </si>
  <si>
    <t>D365 Enhanced Support GCC Sub Per User APPS/CEPL/UNIOPSPL</t>
  </si>
  <si>
    <t>EFZ-00002</t>
  </si>
  <si>
    <t>D365 Enhanced Support GCC Sub Per User D365 Plan</t>
  </si>
  <si>
    <t>D365 Field Service Attach FSA GCC</t>
  </si>
  <si>
    <t>SPW-00002</t>
  </si>
  <si>
    <t>D365 Field Service Attach FSA GCC Sub Per User</t>
  </si>
  <si>
    <t>D365 Field Service Attach GCC</t>
  </si>
  <si>
    <t>SCR-00001</t>
  </si>
  <si>
    <t>D365 Field Service Attach GCC Sub to D365 Base SKU Per User</t>
  </si>
  <si>
    <t>D365 Field Service Contractor GCC</t>
  </si>
  <si>
    <t>1R6-00002</t>
  </si>
  <si>
    <t>D365 Field Service Contractor GCC Sub Per User</t>
  </si>
  <si>
    <t>D365 Field Service FSA GCC</t>
  </si>
  <si>
    <t>ECH-00006</t>
  </si>
  <si>
    <t>D365 Field Service FSA GCC SU D365 Field Service Attach FSA Per User</t>
  </si>
  <si>
    <t>ECH-00007</t>
  </si>
  <si>
    <t>D365 Field Service FSA GCC SU D365 TMembers FSA Per User</t>
  </si>
  <si>
    <t>ECH-00002</t>
  </si>
  <si>
    <t>D365 Field Service FSA GCC Sub Per Device</t>
  </si>
  <si>
    <t>ECH-00003</t>
  </si>
  <si>
    <t>D365 Field Service FSA GCC Sub Per User</t>
  </si>
  <si>
    <t>D365 Field Service GCC</t>
  </si>
  <si>
    <t>NVP-00006</t>
  </si>
  <si>
    <t>D365 Field Service GCC SU D365 Field Service Attach Per User</t>
  </si>
  <si>
    <t>NVP-00009</t>
  </si>
  <si>
    <t>D365 Field Service GCC SU D365 TMembers Per User</t>
  </si>
  <si>
    <t>NVP-00001</t>
  </si>
  <si>
    <t>D365 Field Service GCC Sub Per Device</t>
  </si>
  <si>
    <t>NVP-00002</t>
  </si>
  <si>
    <t>D365 Field Service GCC Sub Per User</t>
  </si>
  <si>
    <t>D365 Field Service RSO GCC</t>
  </si>
  <si>
    <t>DKP-00001</t>
  </si>
  <si>
    <t>D365 Field Service RSO GCC Sub Add-on</t>
  </si>
  <si>
    <t>DKP-00002</t>
  </si>
  <si>
    <t>D365 Field Service RSO GCC Sub Add-on Additional Instances</t>
  </si>
  <si>
    <t>D365 Finance Attach FSA GCC</t>
  </si>
  <si>
    <t>W9I-00001</t>
  </si>
  <si>
    <t>D365 Finance Attach FSA GCC Sub Per User</t>
  </si>
  <si>
    <t>D365 Finance Attach GCC</t>
  </si>
  <si>
    <t>28W-00003</t>
  </si>
  <si>
    <t>D365 Finance Attach GCC Sub Per User</t>
  </si>
  <si>
    <t>D365 Finance FSA GCC</t>
  </si>
  <si>
    <t>W9B-00001</t>
  </si>
  <si>
    <t>D365 Finance FSA GCC Sub Per User</t>
  </si>
  <si>
    <t>D365 Finance GCC</t>
  </si>
  <si>
    <t>28U-00005</t>
  </si>
  <si>
    <t>D365 Finance GCC Sub Per User</t>
  </si>
  <si>
    <t>D365 Guides Device GCC</t>
  </si>
  <si>
    <t>SNX-00001</t>
  </si>
  <si>
    <t>D365 Guides Device GCC Sub Per Device</t>
  </si>
  <si>
    <t>D365 Guides GCC</t>
  </si>
  <si>
    <t>RXZ-00001</t>
  </si>
  <si>
    <t>D365 Guides GCC Sub Per User</t>
  </si>
  <si>
    <t>D365 Operations Activity FSA GCC</t>
  </si>
  <si>
    <t>WA1-00001</t>
  </si>
  <si>
    <t>D365 Operations Activity FSA GCC Sub Per User</t>
  </si>
  <si>
    <t>D365 Operations Activity GCC</t>
  </si>
  <si>
    <t>IR2-00001</t>
  </si>
  <si>
    <t>D365 Operations Activity GCC Sub</t>
  </si>
  <si>
    <t>D365 Operations Addl DB Cap GCC</t>
  </si>
  <si>
    <t>IR5-00001</t>
  </si>
  <si>
    <t>D365 Operations Additional Database Capacity GCC Sub Add-on</t>
  </si>
  <si>
    <t>D365 Operations Addl File Cap GCC</t>
  </si>
  <si>
    <t>IR6-00001</t>
  </si>
  <si>
    <t>D365 Operations Additional File Capacity GCC Sub Add-on</t>
  </si>
  <si>
    <t>D365 Operations Device FSA GCC</t>
  </si>
  <si>
    <t>WKW-00001</t>
  </si>
  <si>
    <t>D365 Operations Device FSA GCC Sub Per Device</t>
  </si>
  <si>
    <t>D365 Operations Device GCC</t>
  </si>
  <si>
    <t>IR3-00001</t>
  </si>
  <si>
    <t>D365 Operations Device GCC Sub</t>
  </si>
  <si>
    <t>D365 Operations Order Lines GCC</t>
  </si>
  <si>
    <t>IR4-00001</t>
  </si>
  <si>
    <t>D365 Operations Order Lines GCC Sub</t>
  </si>
  <si>
    <t>D365 Operations Sandbox T2 GCC</t>
  </si>
  <si>
    <t>IR7-00001</t>
  </si>
  <si>
    <t>D365 Operations Sandbox T2 GCC Sub Add-on</t>
  </si>
  <si>
    <t>D365 Operations Sandbox T3 GCC</t>
  </si>
  <si>
    <t>IR8-00001</t>
  </si>
  <si>
    <t>D365 Operations Sandbox T3 GCC Sub Add-on</t>
  </si>
  <si>
    <t>D365 Operations Sandbox T4 GCC</t>
  </si>
  <si>
    <t>IR9-00001</t>
  </si>
  <si>
    <t>D365 Operations Sandbox T4 GCC Sub Add-on</t>
  </si>
  <si>
    <t>D365 Operations Sandbox T5 GCC</t>
  </si>
  <si>
    <t>IRA-00001</t>
  </si>
  <si>
    <t>D365 Operations Sandbox T5 GCC Sub Add-on</t>
  </si>
  <si>
    <t>Dyn365E P1 BA Adl Socl Post GCC</t>
  </si>
  <si>
    <t>MER-00001</t>
  </si>
  <si>
    <t>D365 P1 BA Additional Social Post GCC Sub Add-on 10k</t>
  </si>
  <si>
    <t>D365 Remote Assist Attach GCC</t>
  </si>
  <si>
    <t>UU5-00004</t>
  </si>
  <si>
    <t>D365 Remote Assist Attach GCC Sub Per User</t>
  </si>
  <si>
    <t>D365 Remote Assist GCC</t>
  </si>
  <si>
    <t>UU2-00004</t>
  </si>
  <si>
    <t>D365 Remote Assist GCC Sub Per User</t>
  </si>
  <si>
    <t>D365 Sales AO GCC</t>
  </si>
  <si>
    <t>NZS-00001</t>
  </si>
  <si>
    <t>D365 Sales AO GCC Sub Per Device to Sales</t>
  </si>
  <si>
    <t>NZS-00002</t>
  </si>
  <si>
    <t>D365 Sales AO GCC Sub Per User to Sales</t>
  </si>
  <si>
    <t>D365 Sales Attach FSA GCC</t>
  </si>
  <si>
    <t>SQA-00002</t>
  </si>
  <si>
    <t>D365 Sales Attach FSA GCC Sub Per User</t>
  </si>
  <si>
    <t>D365 Sales Attach GCC</t>
  </si>
  <si>
    <t>SAW-00001</t>
  </si>
  <si>
    <t>D365 Sales Attach GCC Sub to D365 Base SKU Per User</t>
  </si>
  <si>
    <t>D365 Sales FSA GCC</t>
  </si>
  <si>
    <t>NZU-00004</t>
  </si>
  <si>
    <t>D365 Sales FSA GCC SU D365 Sales Attach FSA Per User</t>
  </si>
  <si>
    <t>NZU-00005</t>
  </si>
  <si>
    <t>D365 Sales FSA GCC SU D365 TMembers FSA Per User</t>
  </si>
  <si>
    <t>NZU-00001</t>
  </si>
  <si>
    <t>D365 Sales FSA GCC Sub Per Device</t>
  </si>
  <si>
    <t>NZU-00002</t>
  </si>
  <si>
    <t>D365 Sales FSA GCC Sub Per User</t>
  </si>
  <si>
    <t>D365 Sales GCC</t>
  </si>
  <si>
    <t>NZT-00007</t>
  </si>
  <si>
    <t>D365 Sales GCC SU D365 Sales Attach Per User</t>
  </si>
  <si>
    <t>NZT-00009</t>
  </si>
  <si>
    <t>D365 Sales GCC SU D365 TMembers Per User</t>
  </si>
  <si>
    <t>NZT-00002</t>
  </si>
  <si>
    <t>D365 Sales GCC Sub Per Device</t>
  </si>
  <si>
    <t>NZT-00003</t>
  </si>
  <si>
    <t>D365 Sales GCC Sub Per User</t>
  </si>
  <si>
    <t>D365 Sales Pro AO GCC</t>
  </si>
  <si>
    <t>NVV-00001</t>
  </si>
  <si>
    <t>D365 Sales Pro AO GCC Sub Add-on to Sales</t>
  </si>
  <si>
    <t>D365 Sales Pro Attach FSA GCC</t>
  </si>
  <si>
    <t>TKK-00001</t>
  </si>
  <si>
    <t>D365 Sales Pro Attach FSA GCC Sub Per User</t>
  </si>
  <si>
    <t>D365 Sales Pro Attach GCC</t>
  </si>
  <si>
    <t>SDJ-00001</t>
  </si>
  <si>
    <t>D365 Sales Pro Attach GCC Sub to D365 Base SKU Per User</t>
  </si>
  <si>
    <t>D365 Sales Pro FSA GCC</t>
  </si>
  <si>
    <t>NVU-00003</t>
  </si>
  <si>
    <t>D365 Sales Pro FSA GCC SU D365 TMembers FSA Per User</t>
  </si>
  <si>
    <t>NVU-00001</t>
  </si>
  <si>
    <t>D365 Sales Pro FSA GCC Sub Per User</t>
  </si>
  <si>
    <t>D365 Sales Pro GCC</t>
  </si>
  <si>
    <t>NVT-00004</t>
  </si>
  <si>
    <t>D365 Sales Pro GCC SU D365 Sales Pro Attach Per User</t>
  </si>
  <si>
    <t>NVT-00005</t>
  </si>
  <si>
    <t>D365 Sales Pro GCC SU D365 TMembers Per User</t>
  </si>
  <si>
    <t>NVT-00001</t>
  </si>
  <si>
    <t>D365 Sales Pro GCC Sub Per User</t>
  </si>
  <si>
    <t>D365 SCM Attach FSA GCC</t>
  </si>
  <si>
    <t>W9Q-00001</t>
  </si>
  <si>
    <t>D365 SCM Attach FSA GCC Sub Per User</t>
  </si>
  <si>
    <t>D365 SCM FSA GCC</t>
  </si>
  <si>
    <t>W9L-00001</t>
  </si>
  <si>
    <t>D365 SCM FSA GCC Sub Per User</t>
  </si>
  <si>
    <t>D365 SCM Attach GCC</t>
  </si>
  <si>
    <t>291-00003</t>
  </si>
  <si>
    <t>D365 Supply Chain Management Attach GCC Sub Per User</t>
  </si>
  <si>
    <t>D365 SCM GCC</t>
  </si>
  <si>
    <t>28Y-00005</t>
  </si>
  <si>
    <t>D365 Supply Chain Management GCC Sub Per User</t>
  </si>
  <si>
    <t>D365 Team Members AO GCC</t>
  </si>
  <si>
    <t>MTT-00002</t>
  </si>
  <si>
    <t>D365 Team Members AO GCC Sub Per User to Team Members</t>
  </si>
  <si>
    <t>D365 Team Members FSA GCC</t>
  </si>
  <si>
    <t>MTV-00001</t>
  </si>
  <si>
    <t>D365 Team Members FSA GCC Sub Per User</t>
  </si>
  <si>
    <t>D365 Team Members GCC</t>
  </si>
  <si>
    <t>MTL-00001</t>
  </si>
  <si>
    <t>D365 Team Members GCC Sub Per User</t>
  </si>
  <si>
    <t>D365 Voice &amp; OC Bundle GCC</t>
  </si>
  <si>
    <t>J8H-00004</t>
  </si>
  <si>
    <t>D365 Voice &amp; OC Bundle GCC SU D365 Customer Service Digital Msg Per User</t>
  </si>
  <si>
    <t>J8H-00005</t>
  </si>
  <si>
    <t>D365 Voice &amp; OC Bundle GCC SU D365 Customer Service Voice Channel User</t>
  </si>
  <si>
    <t>J8H-00003</t>
  </si>
  <si>
    <t>D365 Voice &amp; OC Bundle GCC Sub Add-on</t>
  </si>
  <si>
    <t>Defender Cloud Apps AO GCC</t>
  </si>
  <si>
    <t>MRA-00001</t>
  </si>
  <si>
    <t>Defender Cloud Apps AO GCC Sub Add-on EMS G5</t>
  </si>
  <si>
    <t>Defender Cloud Apps GCC</t>
  </si>
  <si>
    <t>8ZW-00003</t>
  </si>
  <si>
    <t>Defender Cloud Apps GCC Sub Per User</t>
  </si>
  <si>
    <t>Defender Endpoint GCC</t>
  </si>
  <si>
    <t>7KB-00001</t>
  </si>
  <si>
    <t>Defender Endpoint GCC Sub Per User</t>
  </si>
  <si>
    <t>Defender Endpoint Server GCC</t>
  </si>
  <si>
    <t>7JI-00001</t>
  </si>
  <si>
    <t>Defender Endpoint Server GCC Sub</t>
  </si>
  <si>
    <t>Defender Identity GCC</t>
  </si>
  <si>
    <t>7KS-00001</t>
  </si>
  <si>
    <t>Defender Identity GCC Sub Per User</t>
  </si>
  <si>
    <t>Defender Identity for Use w/GCC</t>
  </si>
  <si>
    <t>MRC-00001</t>
  </si>
  <si>
    <t>Defender Identity use with GCC Sub Add-on EMS G5</t>
  </si>
  <si>
    <t>Defender O365 P1 GCC</t>
  </si>
  <si>
    <t>3GU-00001</t>
  </si>
  <si>
    <t>Defender O365 P1 GCC Sub Per User</t>
  </si>
  <si>
    <t>Defender O365 P2 GCC</t>
  </si>
  <si>
    <t>GLN-00002</t>
  </si>
  <si>
    <t>Defender O365 P2 GCC SU Defender O365 P1 Per User</t>
  </si>
  <si>
    <t>GLN-00001</t>
  </si>
  <si>
    <t>Defender O365 P2 GCC Sub Per User</t>
  </si>
  <si>
    <t>Enterprise Online Services</t>
  </si>
  <si>
    <t>EMS G3 CAO GCC</t>
  </si>
  <si>
    <t>AAD-32902</t>
  </si>
  <si>
    <t>EMS G3 CAO GCC ALng Sub Add-on Device CCAL</t>
  </si>
  <si>
    <t>Enterprise</t>
  </si>
  <si>
    <t>AAD-32903</t>
  </si>
  <si>
    <t>EMS G3 CAO GCC ALng Sub Add-on Device ECAL</t>
  </si>
  <si>
    <t>AAD-32904</t>
  </si>
  <si>
    <t>EMS G3 CAO GCC ALng Sub Add-on User CCAL</t>
  </si>
  <si>
    <t>AAD-32905</t>
  </si>
  <si>
    <t>EMS G3 CAO GCC ALng Sub Add-on User ECAL</t>
  </si>
  <si>
    <t>EMS G3 FSA GCC</t>
  </si>
  <si>
    <t>AAD-32906</t>
  </si>
  <si>
    <t>EMS G3 FSA GCC ALng Sub Per User</t>
  </si>
  <si>
    <t>MQT-00001</t>
  </si>
  <si>
    <t>EMS G3 FSA GCC Sub Per User SAB</t>
  </si>
  <si>
    <t>EMS G3 GCC</t>
  </si>
  <si>
    <t>AAD-32907</t>
  </si>
  <si>
    <t>EMS G3 GCC ALng Sub Per User</t>
  </si>
  <si>
    <t>EOA Exchange Online GCC</t>
  </si>
  <si>
    <t>4ES-00001</t>
  </si>
  <si>
    <t>EOA Exchange Online GCC Sub Per User</t>
  </si>
  <si>
    <t>EOA Exchange Server GCC</t>
  </si>
  <si>
    <t>F2T-00001</t>
  </si>
  <si>
    <t>EOA Exchange Server GCC Sub Per User</t>
  </si>
  <si>
    <t>Exchange Online Kiosk GCC</t>
  </si>
  <si>
    <t>3PS-00001</t>
  </si>
  <si>
    <t>Exchange Online Kiosk GCC Sub Per User</t>
  </si>
  <si>
    <t>Exchange Online P1 AO GCC</t>
  </si>
  <si>
    <t>6P3-00001</t>
  </si>
  <si>
    <t>Exchange Online P1 AO GCC Sub Add-on to Device Exchange Std CAL or CCAL</t>
  </si>
  <si>
    <t>6P3-00002</t>
  </si>
  <si>
    <t>Exchange Online P1 AO GCC Sub Add-on to User Exchange Std CAL or CCAL</t>
  </si>
  <si>
    <t>Exchange Online P1 GCC</t>
  </si>
  <si>
    <t>3MS-00002</t>
  </si>
  <si>
    <t>Exchange Online P1 GCC SU Exchange Online Kiosk Per User</t>
  </si>
  <si>
    <t>3MS-00001</t>
  </si>
  <si>
    <t>Exchange Online P1 GCC Sub Per User</t>
  </si>
  <si>
    <t>Exchange Online P2 GCC</t>
  </si>
  <si>
    <t>3NS-00004</t>
  </si>
  <si>
    <t>Exchange Online P2 GCC SU Exchange Online Kiosk Per User</t>
  </si>
  <si>
    <t>3NS-00005</t>
  </si>
  <si>
    <t>Exchange Online P2 GCC SU Exchange Online P1 Per User</t>
  </si>
  <si>
    <t>3NS-00003</t>
  </si>
  <si>
    <t>Exchange Online P2 GCC Sub Per User</t>
  </si>
  <si>
    <t>Exchange Online Protection GCC</t>
  </si>
  <si>
    <t>7LT-00001</t>
  </si>
  <si>
    <t>Exchange Online Protection GCC Sub Per User</t>
  </si>
  <si>
    <t>Extended Dial-Out GCC (USA,CAN)</t>
  </si>
  <si>
    <t>3IY-00004</t>
  </si>
  <si>
    <t>Extended Dial-Out GCC (USA,CAN) Sub Per User</t>
  </si>
  <si>
    <t>Extra Graph Connector Capacity GCC</t>
  </si>
  <si>
    <t>SIL-00001</t>
  </si>
  <si>
    <t>Extra Graph Connector Capacity GCC Sub</t>
  </si>
  <si>
    <t>Intune Device P1 GCC</t>
  </si>
  <si>
    <t>NMH-00001</t>
  </si>
  <si>
    <t>Intune Device P1 GCC Sub Per Device</t>
  </si>
  <si>
    <t>Intune P1 AO GCC</t>
  </si>
  <si>
    <t>3QD-00003</t>
  </si>
  <si>
    <t>Intune P1 AO GCC Sub AP Per User</t>
  </si>
  <si>
    <t>Intune P1 GCC</t>
  </si>
  <si>
    <t>3QA-00008</t>
  </si>
  <si>
    <t>Intune P1 GCC Sub AP Per User</t>
  </si>
  <si>
    <t>3QA-00005</t>
  </si>
  <si>
    <t>Intune P1 GCC Sub Per User</t>
  </si>
  <si>
    <t>M365 Apps Ent Ext Offline Acc GCC</t>
  </si>
  <si>
    <t>61A-00003</t>
  </si>
  <si>
    <t>M365 Apps Enterprise Extended Offline Access GCC Sub Add-on</t>
  </si>
  <si>
    <t>M365 Apps Enterprise FSA GCC</t>
  </si>
  <si>
    <t>FR4-00001</t>
  </si>
  <si>
    <t>M365 Apps Enterprise FSA GCC Sub Per User</t>
  </si>
  <si>
    <t>M365 Apps Enterprise GCC</t>
  </si>
  <si>
    <t>3WS-00001</t>
  </si>
  <si>
    <t>M365 Apps Enterprise GCC Sub Per User</t>
  </si>
  <si>
    <t>M365 F1 GCC</t>
  </si>
  <si>
    <t>3EB-00001</t>
  </si>
  <si>
    <t>M365 F1 GCC Sub Per User</t>
  </si>
  <si>
    <t>M365 F3 Unified GCC</t>
  </si>
  <si>
    <t>AAH-52837</t>
  </si>
  <si>
    <t>M365 F3 Unified GCC SU M365 F1 Sub Per User</t>
  </si>
  <si>
    <t>AAD-63094</t>
  </si>
  <si>
    <t>M365 F3 Unified GCC SU O365 F3 Sub Per User</t>
  </si>
  <si>
    <t>AAD-63092</t>
  </si>
  <si>
    <t>M365 F3 Unified GCC Sub Per User</t>
  </si>
  <si>
    <t>M365 F5 Compliance GCC</t>
  </si>
  <si>
    <t>914-00007</t>
  </si>
  <si>
    <t>M365 F5 Compliance GCC SU M365 F5 eDiscovery &amp; Audit Add-on</t>
  </si>
  <si>
    <t>914-00008</t>
  </si>
  <si>
    <t>M365 F5 Compliance GCC SU M365 F5 Insider Risk Management Add-on</t>
  </si>
  <si>
    <t>914-00006</t>
  </si>
  <si>
    <t>M365 F5 Compliance GCC SU M365 F5 IP &amp; Governance Add-on</t>
  </si>
  <si>
    <t>914-00004</t>
  </si>
  <si>
    <t>M365 F5 Compliance GCC Sub Add-on</t>
  </si>
  <si>
    <t>M365 F5 eDiscovery &amp; Audit GCC</t>
  </si>
  <si>
    <t>VWN-00001</t>
  </si>
  <si>
    <t>M365 F5 eDiscovery &amp; Audit GCC Sub Add-on</t>
  </si>
  <si>
    <t>M365 F5 Insider Risk Mgmt GCC</t>
  </si>
  <si>
    <t>VWM-00001</t>
  </si>
  <si>
    <t>M365 F5 Insider Risk Management GCC Sub Add-on</t>
  </si>
  <si>
    <t>M365 F5 IP &amp; Govern GCC</t>
  </si>
  <si>
    <t>VWI-00001</t>
  </si>
  <si>
    <t>M365 F5 IP &amp; Governance GCC Sub Add-on</t>
  </si>
  <si>
    <t>M365 F5 Security + Compliance GCC</t>
  </si>
  <si>
    <t>91C-00004</t>
  </si>
  <si>
    <t>M365 F5 Security + Compliance GCC Sub Add-on</t>
  </si>
  <si>
    <t>M365 F5 Security GCC</t>
  </si>
  <si>
    <t>918-00004</t>
  </si>
  <si>
    <t>M365 F5 Security GCC Sub Add-on</t>
  </si>
  <si>
    <t>M365 G3 Unattend License GCC</t>
  </si>
  <si>
    <t>1RM-00005</t>
  </si>
  <si>
    <t>M365 G3 Unattended License GCC Sub Per Bot</t>
  </si>
  <si>
    <t>M365 G3 Unified CAO GCC</t>
  </si>
  <si>
    <t>AAD-34702</t>
  </si>
  <si>
    <t>M365 G3 Unified CAO GCC Sub Device CCAL w/OPP</t>
  </si>
  <si>
    <t>AAD-34703</t>
  </si>
  <si>
    <t>M365 G3 Unified CAO GCC Sub Device ECAL w/OPP</t>
  </si>
  <si>
    <t>AAD-34698</t>
  </si>
  <si>
    <t>M365 G3 Unified CAO GCC Sub User CCAL w/OPP</t>
  </si>
  <si>
    <t>AAD-34701</t>
  </si>
  <si>
    <t>M365 G3 Unified CAO GCC Sub User ECAL w/OPP</t>
  </si>
  <si>
    <t>M365 G3 Unified FSA GCC</t>
  </si>
  <si>
    <t>AAD-34700</t>
  </si>
  <si>
    <t>M365 G3 Unified FSA GCC Sub Per User</t>
  </si>
  <si>
    <t>M365 G3 Unified FUSL GCC</t>
  </si>
  <si>
    <t>AAD-34699</t>
  </si>
  <si>
    <t>M365 G3 Unified FUSL GCC SU M365 F3 Sub Per User</t>
  </si>
  <si>
    <t>AAD-34704</t>
  </si>
  <si>
    <t>M365 G3 Unified FUSL GCC Sub Per User</t>
  </si>
  <si>
    <t>AAD-86543</t>
  </si>
  <si>
    <t>M365 G3 Unified GCC SU EMS G3 Per User</t>
  </si>
  <si>
    <t>AAD-86546</t>
  </si>
  <si>
    <t>M365 G3 Unified GCC SU O365 G3 Sub Per User</t>
  </si>
  <si>
    <t>M365 G5 CAO Unified GCC</t>
  </si>
  <si>
    <t>TB4-00001</t>
  </si>
  <si>
    <t>M365 G5 CAO Unified GCC Sub Add-on Device CCAL Office Pro Plus</t>
  </si>
  <si>
    <t>TB4-00002</t>
  </si>
  <si>
    <t>M365 G5 CAO Unified GCC Sub Add-on Device ECAL Office Pro Plus</t>
  </si>
  <si>
    <t>TB4-00003</t>
  </si>
  <si>
    <t>M365 G5 CAO Unified GCC Sub Add-on User CCAL Office Pro Plus</t>
  </si>
  <si>
    <t>TB4-00004</t>
  </si>
  <si>
    <t>M365 G5 CAO Unified GCC Sub Add-on User ECAL Office Pro Plus</t>
  </si>
  <si>
    <t>M365 G5 eDiscovery &amp; Audit GCC</t>
  </si>
  <si>
    <t>8RI-00005</t>
  </si>
  <si>
    <t>M365 G5 eDiscovery &amp; Audit GCC Sub Add-on</t>
  </si>
  <si>
    <t>M365 G5 Extra Features GCC</t>
  </si>
  <si>
    <t>IZF-00001</t>
  </si>
  <si>
    <t>M365 G5 Extra Features GCC Sub</t>
  </si>
  <si>
    <t>M365 G5 FSA GCC</t>
  </si>
  <si>
    <t>AAL-48033</t>
  </si>
  <si>
    <t>M365 G5 FSA GCC Sub Per User</t>
  </si>
  <si>
    <t>M365 G5 GCC</t>
  </si>
  <si>
    <t>AAL-45739</t>
  </si>
  <si>
    <t>M365 G5 GCC SU EMS G5 Sub Per User</t>
  </si>
  <si>
    <t>AAL-45737</t>
  </si>
  <si>
    <t>M365 G5 GCC SU M365 G3 Per User</t>
  </si>
  <si>
    <t>AAL-45740</t>
  </si>
  <si>
    <t>M365 G5 GCC SU M365 G5 w/o WDATP/DCA Sub Per User</t>
  </si>
  <si>
    <t>AAL-45736</t>
  </si>
  <si>
    <t>M365 G5 GCC SU O365 G5 Sub Per User</t>
  </si>
  <si>
    <t>AAL-45738</t>
  </si>
  <si>
    <t>M365 G5 GCC SU Win G5 Sub Per User</t>
  </si>
  <si>
    <t>AAL-45735</t>
  </si>
  <si>
    <t>M365 G5 GCC Sub Per User</t>
  </si>
  <si>
    <t>M365 G5 Insider Risk Management GCC</t>
  </si>
  <si>
    <t>8RF-00005</t>
  </si>
  <si>
    <t>M365 G5 Insider Risk Management GCC Sub Add-on</t>
  </si>
  <si>
    <t>M365 G5 IP &amp; DLP GCC</t>
  </si>
  <si>
    <t>8QY-00005</t>
  </si>
  <si>
    <t>M365 G5 IP &amp; DLP GCC Sub Add-on</t>
  </si>
  <si>
    <t>M365 G5 IP &amp; Governance GCC</t>
  </si>
  <si>
    <t>8QL-00005</t>
  </si>
  <si>
    <t>M365 G5 IP &amp; Governance GCC Sub Add-on</t>
  </si>
  <si>
    <t>M365 G5 Security GCC</t>
  </si>
  <si>
    <t>8ZZ-00004</t>
  </si>
  <si>
    <t>M365 G5 Security GCC SU Defender O365 P1 Per User</t>
  </si>
  <si>
    <t>8ZZ-00001</t>
  </si>
  <si>
    <t>M365 G5 Security GCC Sub Per User</t>
  </si>
  <si>
    <t>8ZZ-00003</t>
  </si>
  <si>
    <t>M365 G5 Security GCC Sub SU EMS G5 Per User</t>
  </si>
  <si>
    <t>8ZZ-00002</t>
  </si>
  <si>
    <t>M365 G5 Security GCC Sub SU Win G5 SU G3 Per User</t>
  </si>
  <si>
    <t>MS Cloud Nonprofit P1 AO GCC</t>
  </si>
  <si>
    <t>PJ8-00001</t>
  </si>
  <si>
    <t>MS Cloud Nonprofit P1 AO GCC Sub</t>
  </si>
  <si>
    <t>MS Cloud Nonprofit P2 AO GCC</t>
  </si>
  <si>
    <t>PK1-00001</t>
  </si>
  <si>
    <t>MS Cloud Nonprofit P2 AO GCC Sub</t>
  </si>
  <si>
    <t>MyAnalytics GCC</t>
  </si>
  <si>
    <t>V9Q-00001</t>
  </si>
  <si>
    <t>MyAnalytics GCC Sub Per User</t>
  </si>
  <si>
    <t>O365 Advanced Compliance GCC</t>
  </si>
  <si>
    <t>TK7-00002</t>
  </si>
  <si>
    <t>O365 Advanced Compliance GCC Sub Per User</t>
  </si>
  <si>
    <t>O365 Customer Lockbox GCC</t>
  </si>
  <si>
    <t>TK4-00001</t>
  </si>
  <si>
    <t>O365 Customer Lockbox GCC Sub Per User</t>
  </si>
  <si>
    <t>O365 Data Loss Prevention GCC</t>
  </si>
  <si>
    <t>PGS-00001</t>
  </si>
  <si>
    <t>O365 Data Loss Prevention GCC Sub Per User</t>
  </si>
  <si>
    <t>O365 Extra File Storage GCC</t>
  </si>
  <si>
    <t>M9T-00002</t>
  </si>
  <si>
    <t>O365 Extra File Storage GCC Sub Add-on Extra Storage 1 GB</t>
  </si>
  <si>
    <t>O365 F3 GCC</t>
  </si>
  <si>
    <t>3KS-00002</t>
  </si>
  <si>
    <t>O365 F3 GCC SU Exchange Online Kiosk Per User</t>
  </si>
  <si>
    <t>3KS-00001</t>
  </si>
  <si>
    <t>O365 F3 GCC Sub Per User</t>
  </si>
  <si>
    <t>O365 G1 CAO GCC</t>
  </si>
  <si>
    <t>6V2-00001</t>
  </si>
  <si>
    <t>O365 G1 CAO GCC Sub Device CCAL</t>
  </si>
  <si>
    <t>6V2-00002</t>
  </si>
  <si>
    <t>O365 G1 CAO GCC Sub User CCAL</t>
  </si>
  <si>
    <t>O365 G1 FSA GCC</t>
  </si>
  <si>
    <t>7R6-00001</t>
  </si>
  <si>
    <t>O365 G1 FSA GCC Sub Per User</t>
  </si>
  <si>
    <t>O365 G1 GCC</t>
  </si>
  <si>
    <t>U4S-00003</t>
  </si>
  <si>
    <t>O365 G1 GCC SU Exchange Online Kiosk Per User</t>
  </si>
  <si>
    <t>U4S-00004</t>
  </si>
  <si>
    <t>O365 G1 GCC SU Exchange Online P1 Per User</t>
  </si>
  <si>
    <t>U4S-00007</t>
  </si>
  <si>
    <t>O365 G1 GCC SU O365 F3 Per User</t>
  </si>
  <si>
    <t>U4S-00011</t>
  </si>
  <si>
    <t>O365 G1 GCC SU OneDrive Business P1 Per User</t>
  </si>
  <si>
    <t>U4S-00008</t>
  </si>
  <si>
    <t>O365 G1 GCC SU SharePoint P1 Per User</t>
  </si>
  <si>
    <t>U4S-00002</t>
  </si>
  <si>
    <t>O365 G1 GCC Sub Per User</t>
  </si>
  <si>
    <t>O365 G3 CAO GCC</t>
  </si>
  <si>
    <t>AAA-11892</t>
  </si>
  <si>
    <t>O365 G3 CAO GCC Sub Device CCAL w/OPP</t>
  </si>
  <si>
    <t>AAA-11893</t>
  </si>
  <si>
    <t>O365 G3 CAO GCC Sub Device ECAL w/OPP</t>
  </si>
  <si>
    <t>AAA-11889</t>
  </si>
  <si>
    <t>O365 G3 CAO GCC Sub User CCAL w/OPP</t>
  </si>
  <si>
    <t>AAA-11890</t>
  </si>
  <si>
    <t>O365 G3 CAO GCC Sub User ECAL w/OPP</t>
  </si>
  <si>
    <t>O365 G3 FSA GCC</t>
  </si>
  <si>
    <t>AAA-11924</t>
  </si>
  <si>
    <t>O365 G3 FSA GCC Sub Per User</t>
  </si>
  <si>
    <t>O365 G3 GCC CAO w/o M365 Apps Ent</t>
  </si>
  <si>
    <t>6V7-00004</t>
  </si>
  <si>
    <t>O365 G3 GCC CAO without M365 Apps Enterprise Sub Add-on Device CCAL</t>
  </si>
  <si>
    <t>6V7-00002</t>
  </si>
  <si>
    <t>O365 G3 GCC CAO without M365 Apps Enterprise Sub Add-on Device ECAL</t>
  </si>
  <si>
    <t>6V7-00003</t>
  </si>
  <si>
    <t>O365 G3 GCC CAO without M365 Apps Enterprise Sub Add-on User CCAL</t>
  </si>
  <si>
    <t>6V7-00001</t>
  </si>
  <si>
    <t>O365 G3 GCC CAO without M365 Apps Enterprise Sub Add-on User ECAL</t>
  </si>
  <si>
    <t>O365 G3 GCC</t>
  </si>
  <si>
    <t>AAA-11913</t>
  </si>
  <si>
    <t>O365 G3 GCC SU Exchange Online Kiosk Per User</t>
  </si>
  <si>
    <t>AAA-11914</t>
  </si>
  <si>
    <t>O365 G3 GCC SU Exchange Online P1 Per User</t>
  </si>
  <si>
    <t>AAA-11915</t>
  </si>
  <si>
    <t>O365 G3 GCC SU Exchange Online P2 Per User</t>
  </si>
  <si>
    <t>AAA-11921</t>
  </si>
  <si>
    <t>O365 G3 GCC SU M365 Apps Enterprise Per User</t>
  </si>
  <si>
    <t>AAA-11918</t>
  </si>
  <si>
    <t>O365 G3 GCC SU O365 F2 Per User</t>
  </si>
  <si>
    <t>AAA-11900</t>
  </si>
  <si>
    <t>O365 G3 GCC SU O365 F3 Per User</t>
  </si>
  <si>
    <t>AAA-11919</t>
  </si>
  <si>
    <t>O365 G3 GCC SU O365 G1 Per User</t>
  </si>
  <si>
    <t>AAA-11920</t>
  </si>
  <si>
    <t>O365 G3 GCC SU O365 G2 Per User</t>
  </si>
  <si>
    <t>AAA-11912</t>
  </si>
  <si>
    <t>O365 G3 GCC SU Office WebApps with SharePoint P2 Per User</t>
  </si>
  <si>
    <t>AAA-11911</t>
  </si>
  <si>
    <t>O365 G3 GCC SU OneDrive Business With Office Online Per User</t>
  </si>
  <si>
    <t>AAA-11922</t>
  </si>
  <si>
    <t>O365 G3 GCC SU SharePoint P1 Per User</t>
  </si>
  <si>
    <t>AAA-11923</t>
  </si>
  <si>
    <t>O365 G3 GCC SU SharePoint P2 Per User</t>
  </si>
  <si>
    <t>AAA-11894</t>
  </si>
  <si>
    <t>O365 G3 GCC Sub Per User</t>
  </si>
  <si>
    <t>O365 G3 Network AO GCC</t>
  </si>
  <si>
    <t>XPB-00001</t>
  </si>
  <si>
    <t>O365 G3 Network AO GCC Sub Secret</t>
  </si>
  <si>
    <t>XPB-00002</t>
  </si>
  <si>
    <t>O365 G3 Network AO GCC Sub Top Secret</t>
  </si>
  <si>
    <t>O365 G5 CAO GCC</t>
  </si>
  <si>
    <t>T2Q-00016</t>
  </si>
  <si>
    <t>O365 G5 CAO GCC SU O365 E4 to User ECAL Office Pro Plus</t>
  </si>
  <si>
    <t>T2Q-00009</t>
  </si>
  <si>
    <t>O365 G5 CAO GCC SU O365 G3 CAO Device CCAL w/OPP</t>
  </si>
  <si>
    <t>T2Q-00013</t>
  </si>
  <si>
    <t>O365 G5 CAO GCC SU O365 G3 CAO Device ECAL w/OPP</t>
  </si>
  <si>
    <t>T2Q-00015</t>
  </si>
  <si>
    <t>O365 G5 CAO GCC SU O365 G3 CAO GCC Sub User ECAL w/OPP</t>
  </si>
  <si>
    <t>T2Q-00011</t>
  </si>
  <si>
    <t>O365 G5 CAO GCC SU O365 G3 CAO User CCAL w/OPP</t>
  </si>
  <si>
    <t>T2Q-00010</t>
  </si>
  <si>
    <t>O365 G5 CAO GCC SU O365 G4 Device CCAL Add-on Device CCAL OPP</t>
  </si>
  <si>
    <t>T2Q-00014</t>
  </si>
  <si>
    <t>O365 G5 CAO GCC SU O365 G4 to Device ECAL Add-on Device ECAL OPP</t>
  </si>
  <si>
    <t>T2Q-00012</t>
  </si>
  <si>
    <t>O365 G5 CAO GCC SU O365 G4 User CCAL Add-on User CCAL Office Pro Plus</t>
  </si>
  <si>
    <t>T2Q-00001</t>
  </si>
  <si>
    <t>O365 G5 CAO GCC Sub Device CCAL Office Pro Plus</t>
  </si>
  <si>
    <t>T2Q-00005</t>
  </si>
  <si>
    <t>O365 G5 CAO GCC Sub Device CCAL Office Pro Plus &amp; SfB Plus CAL</t>
  </si>
  <si>
    <t>T2Q-00003</t>
  </si>
  <si>
    <t>O365 G5 CAO GCC Sub Device ECAL Office Pro Plus</t>
  </si>
  <si>
    <t>T2Q-00007</t>
  </si>
  <si>
    <t>O365 G5 CAO GCC Sub Device ECAL Office Pro Plus &amp; SfB Plus CAL</t>
  </si>
  <si>
    <t>T2Q-00002</t>
  </si>
  <si>
    <t>O365 G5 CAO GCC Sub User CCAL Office Pro Plus</t>
  </si>
  <si>
    <t>T2Q-00006</t>
  </si>
  <si>
    <t>O365 G5 CAO GCC Sub User CCAL Office Pro Plus &amp; SfB Plus CAL</t>
  </si>
  <si>
    <t>T2Q-00004</t>
  </si>
  <si>
    <t>O365 G5 CAO GCC Sub User ECAL Office Pro Plus</t>
  </si>
  <si>
    <t>T2Q-00008</t>
  </si>
  <si>
    <t>O365 G5 CAO GCC Sub User ECAL Office Pro Plus &amp; SfB Plus CAL</t>
  </si>
  <si>
    <t>O365 G5 FSA GCC</t>
  </si>
  <si>
    <t>T2P-00001</t>
  </si>
  <si>
    <t>O365 G5 FSA GCC Sub Per User</t>
  </si>
  <si>
    <t>O365 G5 GCC</t>
  </si>
  <si>
    <t>T2N-00004</t>
  </si>
  <si>
    <t>O365 G5 GCC SU O365 G1 Per User</t>
  </si>
  <si>
    <t>T2N-00005</t>
  </si>
  <si>
    <t>O365 G5 GCC SU O365 G3 Per User</t>
  </si>
  <si>
    <t>T2N-00003</t>
  </si>
  <si>
    <t>O365 G5 GCC SU O365 G4 Per User</t>
  </si>
  <si>
    <t>T2N-00001</t>
  </si>
  <si>
    <t>O365 G5 GCC Sub Per User</t>
  </si>
  <si>
    <t>O365 G5 w/o AC CAO GCC</t>
  </si>
  <si>
    <t>VD7-00001</t>
  </si>
  <si>
    <t>O365 G5 w/o AC CAO GCC Sub Device CCAL Office Pro Plus</t>
  </si>
  <si>
    <t>VD7-00007</t>
  </si>
  <si>
    <t>O365 G5 w/o AC CAO GCC Sub Device CCAL Office Pro Plus &amp; SfB Plus CAL</t>
  </si>
  <si>
    <t>VD7-00005</t>
  </si>
  <si>
    <t>O365 G5 w/o AC CAO GCC Sub Device ECAL Office Pro Plus</t>
  </si>
  <si>
    <t>VD7-00002</t>
  </si>
  <si>
    <t>O365 G5 w/o AC CAO GCC Sub Device ECAL Office Pro Plus &amp; SfB Plus CAL</t>
  </si>
  <si>
    <t>VD7-00004</t>
  </si>
  <si>
    <t>O365 G5 w/o AC CAO GCC Sub User CCAL Office Pro Plus</t>
  </si>
  <si>
    <t>VD7-00008</t>
  </si>
  <si>
    <t>O365 G5 w/o AC CAO GCC Sub User CCAL Office Pro Plus &amp; SfB Plus CAL</t>
  </si>
  <si>
    <t>VD7-00006</t>
  </si>
  <si>
    <t>O365 G5 w/o AC CAO GCC Sub User ECAL Office Pro Plus</t>
  </si>
  <si>
    <t>VD7-00003</t>
  </si>
  <si>
    <t>O365 G5 w/o AC CAO GCC Sub User ECAL Office Pro Plus &amp; SfB Plus CAL</t>
  </si>
  <si>
    <t>O365 G5 w/o AC FSA GCC</t>
  </si>
  <si>
    <t>VD6-00001</t>
  </si>
  <si>
    <t>O365 G5 w/o AC FSA GCC Sub Per User</t>
  </si>
  <si>
    <t>O365 G5 w/o AC GCC</t>
  </si>
  <si>
    <t>VD5-00003</t>
  </si>
  <si>
    <t>O365 G5 w/o AC GCC SU O365 G1 Per User</t>
  </si>
  <si>
    <t>VD5-00012</t>
  </si>
  <si>
    <t>O365 G5 w/o AC GCC SU O365 G3 Per User</t>
  </si>
  <si>
    <t>VD5-00002</t>
  </si>
  <si>
    <t>O365 G5 w/o AC GCC SU O365 G4 Per User</t>
  </si>
  <si>
    <t>VD5-00001</t>
  </si>
  <si>
    <t>O365 G5 w/o AC GCC Sub Per User</t>
  </si>
  <si>
    <t>OneDrive business P1 GCC</t>
  </si>
  <si>
    <t>3NP-00002</t>
  </si>
  <si>
    <t>OneDrive business P1 GCC Sub Per User</t>
  </si>
  <si>
    <t>OneDrive business P2 GCC</t>
  </si>
  <si>
    <t>TL3-00002</t>
  </si>
  <si>
    <t>OneDrive business P2 GCC SU OneDrive business w/Office Online Per User</t>
  </si>
  <si>
    <t>TL3-00001</t>
  </si>
  <si>
    <t>OneDrive business P2 GCC Sub Per User</t>
  </si>
  <si>
    <t>Operator Connect Conferencing GCC</t>
  </si>
  <si>
    <t>6BQ-00004</t>
  </si>
  <si>
    <t>Operator Connect Conferencing GCC Sub Per User</t>
  </si>
  <si>
    <t>Phone Resource Account GCC</t>
  </si>
  <si>
    <t>RMU-00005</t>
  </si>
  <si>
    <t>Phone Resource Account GCC Sub Addl License Phone System Virtual User</t>
  </si>
  <si>
    <t>RMU-00004</t>
  </si>
  <si>
    <t>Phone Resource Account GCC Sub Phone System Virtual User</t>
  </si>
  <si>
    <t>Power Apps Per App BD GCC</t>
  </si>
  <si>
    <t>Q8G-00001</t>
  </si>
  <si>
    <t>Power Apps Per App BD GCC Sub Per User 1 App or Portal</t>
  </si>
  <si>
    <t>Power Apps Per App GCC</t>
  </si>
  <si>
    <t>J8S-00003</t>
  </si>
  <si>
    <t>Power Apps Per App GCC Sub 1 App or Portal</t>
  </si>
  <si>
    <t>Power Apps Per User FLW GCC</t>
  </si>
  <si>
    <t>XNU-00001</t>
  </si>
  <si>
    <t>Power Apps Per User Frontline Worker GCC Sub Add-on</t>
  </si>
  <si>
    <t>Power Apps Plan GCC</t>
  </si>
  <si>
    <t>SEL-00001</t>
  </si>
  <si>
    <t>Power Apps Plan GCC Sub Per User</t>
  </si>
  <si>
    <t>SEL-00005</t>
  </si>
  <si>
    <t>Power Apps Plan GCC Sub Per User (2000 Seat Min)</t>
  </si>
  <si>
    <t>Power Apps Portal Login T1 FS GCC</t>
  </si>
  <si>
    <t>LM8-00001</t>
  </si>
  <si>
    <t>Power Apps Portal Login Field Service T1 GCC Sub Add-on Ltd</t>
  </si>
  <si>
    <t>Power Apps Portal Login T1 GCC</t>
  </si>
  <si>
    <t>SDY-00001</t>
  </si>
  <si>
    <t>Power Apps Portal Login T1 GCC Sub Add-on</t>
  </si>
  <si>
    <t>Power Apps Portal Login T2 GCC</t>
  </si>
  <si>
    <t>TKR-00001</t>
  </si>
  <si>
    <t>Power Apps Portal Login T2 GCC Sub Add-on Min 10 Units 100 Logins</t>
  </si>
  <si>
    <t>Power Apps Portal Login T3 GCC</t>
  </si>
  <si>
    <t>TKX-00003</t>
  </si>
  <si>
    <t>Power Apps Portal Login T3 GCC Sub Add-on Min 50 Units</t>
  </si>
  <si>
    <t>Power Apps Portal Login T4 GCC</t>
  </si>
  <si>
    <t>HMI-00003</t>
  </si>
  <si>
    <t>Power Apps Portal Login T4 GCC Sub Add-on Min 250 Units</t>
  </si>
  <si>
    <t>Power Apps Portal Login T5 GCC</t>
  </si>
  <si>
    <t>HP1-00003</t>
  </si>
  <si>
    <t>Power Apps Portal Login T5 GCC Sub Add-on Min 1000 Units</t>
  </si>
  <si>
    <t>Power Apps Portal Pageview GCC</t>
  </si>
  <si>
    <t>SE7-00001</t>
  </si>
  <si>
    <t>Power Apps Portal Pageview Cap GCC Sub Add-on 100K External Pageviews</t>
  </si>
  <si>
    <t>Power Apps Portal Pageview FS GCC</t>
  </si>
  <si>
    <t>LN8-00001</t>
  </si>
  <si>
    <t>Power Apps Portal Pageview Field Service GCC Sub Add-on Ltd</t>
  </si>
  <si>
    <t>Power Automate Atnd RPA USL GCC</t>
  </si>
  <si>
    <t>1O5-00005</t>
  </si>
  <si>
    <t>Power Automate Attended RPA USL GCC SU Power Automate Plan Per User</t>
  </si>
  <si>
    <t>1O5-00001</t>
  </si>
  <si>
    <t>Power Automate Attended RPA USL GCC Sub Per User</t>
  </si>
  <si>
    <t>Power Automate Flow GCC</t>
  </si>
  <si>
    <t>SFL-00001</t>
  </si>
  <si>
    <t>Power Automate Flow GCC Sub Min 5 Licenses</t>
  </si>
  <si>
    <t>Power Automate GCC</t>
  </si>
  <si>
    <t>SFR-00001</t>
  </si>
  <si>
    <t>Power Automate GCC Sub Per User</t>
  </si>
  <si>
    <t>Power Automate Hosted RPA GCC</t>
  </si>
  <si>
    <t>WLP-00001</t>
  </si>
  <si>
    <t>Power Automate Hosted RPA GCC Sub Add-on</t>
  </si>
  <si>
    <t>Power Automate Unatnd RPA AO GCC</t>
  </si>
  <si>
    <t>1O9-00001</t>
  </si>
  <si>
    <t>Power Automate Unattended RPA AO GCC Sub Per Bot</t>
  </si>
  <si>
    <t>Power BI Premium EM1 GCC</t>
  </si>
  <si>
    <t>HJR-00002</t>
  </si>
  <si>
    <t>Power BI Premium EM1 GCC Sub</t>
  </si>
  <si>
    <t>Power BI Premium EM2 GCC</t>
  </si>
  <si>
    <t>HJW-00002</t>
  </si>
  <si>
    <t>Power BI Premium EM2 GCC Sub</t>
  </si>
  <si>
    <t>Power BI Premium EM3 GCC</t>
  </si>
  <si>
    <t>HK6-00002</t>
  </si>
  <si>
    <t>Power BI Premium EM3 GCC Sub</t>
  </si>
  <si>
    <t>Power BI Premium P1 GCC</t>
  </si>
  <si>
    <t>HKL-00002</t>
  </si>
  <si>
    <t>Power BI Premium P1 GCC Sub</t>
  </si>
  <si>
    <t>Power BI Premium P2 GCC</t>
  </si>
  <si>
    <t>HKR-00002</t>
  </si>
  <si>
    <t>Power BI Premium P2 GCC Sub</t>
  </si>
  <si>
    <t>Power BI Premium P3 GCC</t>
  </si>
  <si>
    <t>HKW-00002</t>
  </si>
  <si>
    <t>Power BI Premium P3 GCC Sub</t>
  </si>
  <si>
    <t>Power BI Premium P4 GCC</t>
  </si>
  <si>
    <t>KHS-00001</t>
  </si>
  <si>
    <t>Power BI Premium P4 GCC Sub</t>
  </si>
  <si>
    <t>Power BI Premium P5 GCC</t>
  </si>
  <si>
    <t>KHY-00001</t>
  </si>
  <si>
    <t>Power BI Premium P5 GCC Sub</t>
  </si>
  <si>
    <t>Power BI Premium USL AO GCC</t>
  </si>
  <si>
    <t>9IM-00003</t>
  </si>
  <si>
    <t>Power BI Premium USL AO GCC Sub Add-on</t>
  </si>
  <si>
    <t>Power BI Premium USL GCC</t>
  </si>
  <si>
    <t>6U1-00004</t>
  </si>
  <si>
    <t>Power BI Premium USL GCC Sub Per User</t>
  </si>
  <si>
    <t>Power BI Pro GCC</t>
  </si>
  <si>
    <t>DDJ-00001</t>
  </si>
  <si>
    <t>Power BI Pro GCC Sub Per User</t>
  </si>
  <si>
    <t>Power Pages Anonymous Users T1 GCC</t>
  </si>
  <si>
    <t>WDR-00001</t>
  </si>
  <si>
    <t>Power Pages Anonymous Users T1 GCC Sub (500 User/Site/Mo)</t>
  </si>
  <si>
    <t>Power Pages Anonymous Users T2 GCC</t>
  </si>
  <si>
    <t>WE5-00001</t>
  </si>
  <si>
    <t>Power Pages Anonymous Users T2 GCC Sub (20 Units 500 User/Site/Mo Min)</t>
  </si>
  <si>
    <t>Power Pages Anonymous Users T3 GCC</t>
  </si>
  <si>
    <t>WEM-00001</t>
  </si>
  <si>
    <t>Power Pages Anonymous Users T3 GCC Sub (200 Units 500 User/Site/Mo Min)</t>
  </si>
  <si>
    <t>Power Pages Auth Users T1 GCC</t>
  </si>
  <si>
    <t>WDW-00001</t>
  </si>
  <si>
    <t>Power Pages Auth Users T1 GCC Sub (100 User/Site/Mo)</t>
  </si>
  <si>
    <t>Power Pages Auth Users T2 GCC</t>
  </si>
  <si>
    <t>WEF-00001</t>
  </si>
  <si>
    <t>Power Pages Auth Users T2 GCC Sub (100 Units 100 User/Site/Mo Min)</t>
  </si>
  <si>
    <t>Power Pages Auth Users T3 GCC</t>
  </si>
  <si>
    <t>WEU-00001</t>
  </si>
  <si>
    <t>Power Pages Auth Users T3 GCC Sub (1000 Units 100 User/Site/Mo Min)</t>
  </si>
  <si>
    <t>Power Platform Requests GCC</t>
  </si>
  <si>
    <t>SEY-00001</t>
  </si>
  <si>
    <t>Power Platform Requests GCC Sub Add-on 50K Daily</t>
  </si>
  <si>
    <t>Power Virtual Agent GCC</t>
  </si>
  <si>
    <t>RYV-00002</t>
  </si>
  <si>
    <t>Power Virtual Agent GCC Sub</t>
  </si>
  <si>
    <t>RYV-00005</t>
  </si>
  <si>
    <t>Power Virtual Agent GCC Sub Limited Time Offer 2K Sessions</t>
  </si>
  <si>
    <t>Power Virtual Agent USL GCC</t>
  </si>
  <si>
    <t>8S2-00003</t>
  </si>
  <si>
    <t>Power Virtual Agent USL GCC Sub Per User</t>
  </si>
  <si>
    <t>Premium Assessments GCC</t>
  </si>
  <si>
    <t>8JG-00005</t>
  </si>
  <si>
    <t>Premium Assessments GCC Sub Add-on</t>
  </si>
  <si>
    <t>Priva Risk GCC</t>
  </si>
  <si>
    <t>NE8-00001</t>
  </si>
  <si>
    <t>Priva Risk GCC Sub Per User</t>
  </si>
  <si>
    <t>NE8-00002</t>
  </si>
  <si>
    <t>Priva Risk GCC Sub Promo Per User</t>
  </si>
  <si>
    <t>Priva Subject Rights Req 1 GCC</t>
  </si>
  <si>
    <t>FEE</t>
  </si>
  <si>
    <t>NDB-00001</t>
  </si>
  <si>
    <t>Priva Subject Rights Req 1 GCC Fee</t>
  </si>
  <si>
    <t>Priva Subject Rights Req 10 GCC</t>
  </si>
  <si>
    <t>NDI-00001</t>
  </si>
  <si>
    <t>Priva Subject Rights Req 10 GCC Fee</t>
  </si>
  <si>
    <t>Priva Subject Rights Req 100 GCC</t>
  </si>
  <si>
    <t>NE1-00001</t>
  </si>
  <si>
    <t>Priva Subject Rights Req 100 GCC Fee</t>
  </si>
  <si>
    <t>ProDirect Support GCC</t>
  </si>
  <si>
    <t>EGJ-00002</t>
  </si>
  <si>
    <t>ProDirect Support GCC Sub Per User D365 &amp; Power Platform</t>
  </si>
  <si>
    <t>Project Online Essentials CAO GCC</t>
  </si>
  <si>
    <t>7DV-00001</t>
  </si>
  <si>
    <t>Project Online Essentials CAO GCC Sub Add-on Project Device CAL</t>
  </si>
  <si>
    <t>7DV-00002</t>
  </si>
  <si>
    <t>Project Online Essentials CAO GCC Sub Add-on Project User CAL</t>
  </si>
  <si>
    <t>Project Online Essentials GCC</t>
  </si>
  <si>
    <t>3PN-00001</t>
  </si>
  <si>
    <t>Project Online Essentials GCC Sub Per User</t>
  </si>
  <si>
    <t>Project P1 FSA GCC</t>
  </si>
  <si>
    <t>PFB-00001</t>
  </si>
  <si>
    <t>Project P1 FSA GCC Sub Per User</t>
  </si>
  <si>
    <t>Project P1 GCC</t>
  </si>
  <si>
    <t>PF1-00002</t>
  </si>
  <si>
    <t>Project P1 GCC Sub Per User</t>
  </si>
  <si>
    <t>Project P3 CAO GCC</t>
  </si>
  <si>
    <t>7E4-00002</t>
  </si>
  <si>
    <t>Project P3 CAO GCC Sub Add-on Project Device CAL</t>
  </si>
  <si>
    <t>7E4-00001</t>
  </si>
  <si>
    <t>Project P3 CAO GCC Sub Add-on Project Pro</t>
  </si>
  <si>
    <t>7E4-00003</t>
  </si>
  <si>
    <t>Project P3 CAO GCC Sub Add-on Project User CAL</t>
  </si>
  <si>
    <t>7E4-00004</t>
  </si>
  <si>
    <t>Project P3 CAO GCC Sub Add-on to Project Standard</t>
  </si>
  <si>
    <t>Project P3 FSA GCC</t>
  </si>
  <si>
    <t>7E7-00001</t>
  </si>
  <si>
    <t>Project P3 FSA GCC Sub Per User</t>
  </si>
  <si>
    <t>Project P3 GCC</t>
  </si>
  <si>
    <t>7MS-00004</t>
  </si>
  <si>
    <t>Project P3 GCC SU Project Online Essentials Per User</t>
  </si>
  <si>
    <t>7MS-00007</t>
  </si>
  <si>
    <t>Project P3 GCC SU Project Plan 1 GCC Per User</t>
  </si>
  <si>
    <t>7MS-00003</t>
  </si>
  <si>
    <t>Project P3 GCC SU Project Professional O365 Per User</t>
  </si>
  <si>
    <t>7MS-00001</t>
  </si>
  <si>
    <t>Project P3 GCC Sub Per User</t>
  </si>
  <si>
    <t>Project P5 CAO GCC</t>
  </si>
  <si>
    <t>7PS-00002</t>
  </si>
  <si>
    <t>Project P5 CAO GCC Sub Add-on Project Device CAL</t>
  </si>
  <si>
    <t>7PS-00001</t>
  </si>
  <si>
    <t>Project P5 CAO GCC Sub Add-on Project Pro</t>
  </si>
  <si>
    <t>Project P5 GCC</t>
  </si>
  <si>
    <t>7VX-00001</t>
  </si>
  <si>
    <t>Project P5 GCC Sub Per User</t>
  </si>
  <si>
    <t>Project P5 GCC w/o Client</t>
  </si>
  <si>
    <t>4YT-00003</t>
  </si>
  <si>
    <t>Project P5 GCC w/o Client SU Project Online Essentials Per User</t>
  </si>
  <si>
    <t>4YT-00001</t>
  </si>
  <si>
    <t>Project P5 GCC without Client Sub Per User</t>
  </si>
  <si>
    <t>SfB Plus CAL GCC</t>
  </si>
  <si>
    <t>W34-00002</t>
  </si>
  <si>
    <t>SfB Plus CAL GCC Sub Add-on to M365</t>
  </si>
  <si>
    <t>SharePoint Advanced Mgmt P1 GCC</t>
  </si>
  <si>
    <t>VRJ-00001</t>
  </si>
  <si>
    <t>SharePoint Advanced Management P1 GCC Sub Per User</t>
  </si>
  <si>
    <t>SharePoint P1 CAO GCC</t>
  </si>
  <si>
    <t>6S5-00001</t>
  </si>
  <si>
    <t>SharePoint P1 CAO GCC Sub Add-on Device SharePoint Std CAL/CCAL</t>
  </si>
  <si>
    <t>6S5-00002</t>
  </si>
  <si>
    <t>SharePoint P1 CAO GCC Sub Add-on User SharePoint Std CAL/CCAL</t>
  </si>
  <si>
    <t>SharePoint P1 GCC</t>
  </si>
  <si>
    <t>3QS-00001</t>
  </si>
  <si>
    <t>SharePoint P1 GCC Sub Per User</t>
  </si>
  <si>
    <t>SharePoint P2 GCC</t>
  </si>
  <si>
    <t>3RS-00004</t>
  </si>
  <si>
    <t>SharePoint P2 GCC SU SharePoint P1 Per User</t>
  </si>
  <si>
    <t>3RS-00003</t>
  </si>
  <si>
    <t>SharePoint P2 GCC Sub Per User</t>
  </si>
  <si>
    <t>SharePoint Syntex GCC</t>
  </si>
  <si>
    <t>I71-00004</t>
  </si>
  <si>
    <t>SharePoint Syntex GCC Sub Add-on</t>
  </si>
  <si>
    <t>Stream GCC</t>
  </si>
  <si>
    <t>NLW-00001</t>
  </si>
  <si>
    <t>Stream GCC Sub Per User</t>
  </si>
  <si>
    <t>Stream Storage GCC</t>
  </si>
  <si>
    <t>EVV-00001</t>
  </si>
  <si>
    <t>Stream Storage GCC Sub Add-on Extra Storage 500 GB</t>
  </si>
  <si>
    <t>Teams AC with Dial Out US/CA GCC</t>
  </si>
  <si>
    <t>NYH-00001</t>
  </si>
  <si>
    <t>Teams AC with Dial Out US/CA GCC Sub Add-on</t>
  </si>
  <si>
    <t>Teams Domestic Call Plan GCC</t>
  </si>
  <si>
    <t>LM9-00003</t>
  </si>
  <si>
    <t>Teams Domestic Calling Plan GCC Sub 120 Min Per User</t>
  </si>
  <si>
    <t>LM9-00028</t>
  </si>
  <si>
    <t>Teams Domestic Calling Plan GCC Sub 120 Min Per User Promo</t>
  </si>
  <si>
    <t>LM9-00001</t>
  </si>
  <si>
    <t>Teams Domestic Calling Plan GCC Sub Per User</t>
  </si>
  <si>
    <t>LM9-00029</t>
  </si>
  <si>
    <t>Teams Domestic Calling Plan GCC Sub Phone System Per User</t>
  </si>
  <si>
    <t>Teams International Call Plan GCC</t>
  </si>
  <si>
    <t>LN9-00001</t>
  </si>
  <si>
    <t>Teams International Calling Plan GCC Sub Per User</t>
  </si>
  <si>
    <t>Teams Phone Mobile GCC</t>
  </si>
  <si>
    <t>VZM-00001</t>
  </si>
  <si>
    <t>Teams Phone Mobile GCC Sub Per User</t>
  </si>
  <si>
    <t>Teams Phone Standard GCC</t>
  </si>
  <si>
    <t>LK9-00004</t>
  </si>
  <si>
    <t>Teams Phone Standard GCC Sub Add-on O365 F3</t>
  </si>
  <si>
    <t>LK9-00003</t>
  </si>
  <si>
    <t>Teams Phone Standard GCC Sub Per User</t>
  </si>
  <si>
    <t>Teams Phone with Calling Plan GCC</t>
  </si>
  <si>
    <t>8N4-00004</t>
  </si>
  <si>
    <t>Teams Phone with Calling GCC Sub Per User</t>
  </si>
  <si>
    <t>Teams Premium GCC</t>
  </si>
  <si>
    <t>WFK-00004</t>
  </si>
  <si>
    <t>Teams Premium Introductory Pricing GCC Sub Per User</t>
  </si>
  <si>
    <t>Teams Rooms Pro GCC</t>
  </si>
  <si>
    <t>VA1-00002</t>
  </si>
  <si>
    <t>Teams Rooms Pro GCC SU Teams Rooms Standard Per Device</t>
  </si>
  <si>
    <t>VA1-00001</t>
  </si>
  <si>
    <t>Teams Rooms Pro GCC Sub Per Device</t>
  </si>
  <si>
    <t>Teams Shared Devices GCC</t>
  </si>
  <si>
    <t>KXJ-00001</t>
  </si>
  <si>
    <t>Teams Shared Devices GCC Sub Per Device</t>
  </si>
  <si>
    <t>Visio P1 GCC</t>
  </si>
  <si>
    <t>HWT-00001</t>
  </si>
  <si>
    <t>Visio P1 GCC Sub Per User</t>
  </si>
  <si>
    <t>Visio P2 FSA GCC</t>
  </si>
  <si>
    <t>9K4-00003</t>
  </si>
  <si>
    <t>Visio P2 FSA GCC Sub Per User</t>
  </si>
  <si>
    <t>Visio P2 GCC</t>
  </si>
  <si>
    <t>P3U-00005</t>
  </si>
  <si>
    <t>Visio P2 GCC SU Visio P1 Per User</t>
  </si>
  <si>
    <t>P3U-00001</t>
  </si>
  <si>
    <t>Visio P2 GCC Sub Per User</t>
  </si>
  <si>
    <t>Viva Topics GCC</t>
  </si>
  <si>
    <t>NZC-00001</t>
  </si>
  <si>
    <t>Viva Topics GCC Sub Per User</t>
  </si>
  <si>
    <t>W365 Ent 2vCPU/4GB/128GB GCC</t>
  </si>
  <si>
    <t>MDY-00001</t>
  </si>
  <si>
    <t>W365 Ent 2vCPU/4GB/128GB GCC Sub Per User</t>
  </si>
  <si>
    <t>W365 Ent 2vCPU/4GB/256GB GCC</t>
  </si>
  <si>
    <t>ME1-00001</t>
  </si>
  <si>
    <t>W365 Ent 2vCPU/4GB/256GB GCC Sub Per User</t>
  </si>
  <si>
    <t>W365 Ent 2vCPU/4GB/64GB GCC</t>
  </si>
  <si>
    <t>ME8-00001</t>
  </si>
  <si>
    <t>W365 Ent 2vCPU/4GB/64GB GCC Sub Per User</t>
  </si>
  <si>
    <t>W365 Ent 2vCPU/8GB/128GB GCC</t>
  </si>
  <si>
    <t>MEB-00001</t>
  </si>
  <si>
    <t>W365 Ent 2vCPU/8GB/128GB GCC Sub Per User</t>
  </si>
  <si>
    <t>W365 Ent 2vCPU/8GB/256GB GCC</t>
  </si>
  <si>
    <t>MEI-00002</t>
  </si>
  <si>
    <t>W365 Ent 2vCPU/8GB/256GB GCC Sub Per User</t>
  </si>
  <si>
    <t>W365 Ent 4vCPU/16GB/128GB GCC</t>
  </si>
  <si>
    <t>MF1-00001</t>
  </si>
  <si>
    <t>W365 Ent 4vCPU/16GB/128GB GCC Sub Per User</t>
  </si>
  <si>
    <t>W365 Ent 4vCPU/16GB/256GB GCC</t>
  </si>
  <si>
    <t>MF8-00001</t>
  </si>
  <si>
    <t>W365 Ent 4vCPU/16GB/256GB GCC Sub Per User</t>
  </si>
  <si>
    <t>W365 Ent 4vCPU/16GB/512GB GCC</t>
  </si>
  <si>
    <t>MFB-00001</t>
  </si>
  <si>
    <t>W365 Ent 4vCPU/16GB/512GB GCC Sub Per User</t>
  </si>
  <si>
    <t>W365 Ent 8vCPU/32GB/128GB GCC</t>
  </si>
  <si>
    <t>MFI-00001</t>
  </si>
  <si>
    <t>W365 Ent 8vCPU/32GB/128GB GCC Sub Per User</t>
  </si>
  <si>
    <t>W365 Ent 8vCPU/32GB/256GB GCC</t>
  </si>
  <si>
    <t>MG8-00001</t>
  </si>
  <si>
    <t>W365 Ent 8vCPU/32GB/256GB GCC Sub Per User</t>
  </si>
  <si>
    <t>W365 Ent 8vCPU/32GB/512GB GCC</t>
  </si>
  <si>
    <t>MGB-00001</t>
  </si>
  <si>
    <t>W365 Ent 8vCPU/32GB/512GB GCC Sub Per User</t>
  </si>
  <si>
    <t>Win G5 AO Win Enterprise Device GCC</t>
  </si>
  <si>
    <t>AAF-21857</t>
  </si>
  <si>
    <t>Win G5 Add-on Win Enterprise Device GCC Sub</t>
  </si>
  <si>
    <t>Win G5 FSA GCC</t>
  </si>
  <si>
    <t>AAF-21866</t>
  </si>
  <si>
    <t>Win G5 FSA GCC Sub Per User</t>
  </si>
  <si>
    <t>Win G5 GCC</t>
  </si>
  <si>
    <t>AAF-21862</t>
  </si>
  <si>
    <t>Win G5 GCC Sub Per User</t>
  </si>
  <si>
    <t>Win G5 Step-up Win G3 GCC</t>
  </si>
  <si>
    <t>AAF-21855</t>
  </si>
  <si>
    <t>Win OLS Activation User GCC</t>
  </si>
  <si>
    <t>VRM-00001</t>
  </si>
  <si>
    <t>Win OLS Activation User GCC Sub Per User</t>
  </si>
  <si>
    <t>Workload Identities P1 GCC</t>
  </si>
  <si>
    <t>WF1-00001</t>
  </si>
  <si>
    <t>Workload Identities P1 GCC Sub</t>
  </si>
  <si>
    <t>Workload Identities Premium GCC</t>
  </si>
  <si>
    <t>WFF-00002</t>
  </si>
  <si>
    <t>Workload Identities Premium GCC SU Workload Identities P1 GCC</t>
  </si>
  <si>
    <t>WFF-00001</t>
  </si>
  <si>
    <t>Workload Identities Premium GCC Sub</t>
  </si>
  <si>
    <t>Yammer Enterprise GCC</t>
  </si>
  <si>
    <t>LML-00001</t>
  </si>
  <si>
    <t>Yammer Enterprise GCC Sub Add-on To O365 M365 F3 E5</t>
  </si>
  <si>
    <t>DIR</t>
  </si>
  <si>
    <t>DIR Discount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</si>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</sst>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9" borderId="0" xfId="0" applyFill="1" applyAlignment="1">
      <alignment wrapText="1" shrinkToFit="1"/>
    </xf>
    <xf numFmtId="0" fontId="17" fillId="9" borderId="0" xfId="0" applyFont="1" applyFill="1" applyAlignment="1">
      <alignment wrapText="1" shrinkToFit="1"/>
    </xf>
  </cellXfs>
  <cellStyles count="47">
    <cellStyle name="20% - Accent1" xfId="24" xr:uid="{00000000-0005-0000-0000-000018000000}"/>
    <cellStyle name="20% - Accent2" xfId="28" xr:uid="{00000000-0005-0000-0000-00001C000000}"/>
    <cellStyle name="20% - Accent3" xfId="32" xr:uid="{00000000-0005-0000-0000-000020000000}"/>
    <cellStyle name="20% - Accent4" xfId="36" xr:uid="{00000000-0005-0000-0000-000024000000}"/>
    <cellStyle name="20% - Accent5" xfId="40" xr:uid="{00000000-0005-0000-0000-000028000000}"/>
    <cellStyle name="20% - Accent6" xfId="44" xr:uid="{00000000-0005-0000-0000-00002C000000}"/>
    <cellStyle name="40% - Accent1" xfId="25" xr:uid="{00000000-0005-0000-0000-000019000000}"/>
    <cellStyle name="40% - Accent2" xfId="29" xr:uid="{00000000-0005-0000-0000-00001D000000}"/>
    <cellStyle name="40% - Accent3" xfId="33" xr:uid="{00000000-0005-0000-0000-000021000000}"/>
    <cellStyle name="40% - Accent4" xfId="37" xr:uid="{00000000-0005-0000-0000-000025000000}"/>
    <cellStyle name="40% - Accent5" xfId="41" xr:uid="{00000000-0005-0000-0000-000029000000}"/>
    <cellStyle name="40% - Accent6" xfId="45" xr:uid="{00000000-0005-0000-0000-00002D000000}"/>
    <cellStyle name="60% - Accent1" xfId="26" xr:uid="{00000000-0005-0000-0000-00001A000000}"/>
    <cellStyle name="60% - Accent2" xfId="30" xr:uid="{00000000-0005-0000-0000-00001E000000}"/>
    <cellStyle name="60% - Accent3" xfId="34" xr:uid="{00000000-0005-0000-0000-000022000000}"/>
    <cellStyle name="60% - Accent4" xfId="38" xr:uid="{00000000-0005-0000-0000-000026000000}"/>
    <cellStyle name="60% - Accent5" xfId="42" xr:uid="{00000000-0005-0000-0000-00002A000000}"/>
    <cellStyle name="60% - Accent6" xfId="46" xr:uid="{00000000-0005-0000-0000-00002E000000}"/>
    <cellStyle name="Accent1" xfId="23" xr:uid="{00000000-0005-0000-0000-000017000000}"/>
    <cellStyle name="Accent2" xfId="27" xr:uid="{00000000-0005-0000-0000-00001B000000}"/>
    <cellStyle name="Accent3" xfId="31" xr:uid="{00000000-0005-0000-0000-00001F000000}"/>
    <cellStyle name="Accent4" xfId="35" xr:uid="{00000000-0005-0000-0000-000023000000}"/>
    <cellStyle name="Accent5" xfId="39" xr:uid="{00000000-0005-0000-0000-000027000000}"/>
    <cellStyle name="Accent6" xfId="43" xr:uid="{00000000-0005-0000-0000-00002B000000}"/>
    <cellStyle name="Bad" xfId="12" xr:uid="{00000000-0005-0000-0000-00000C000000}"/>
    <cellStyle name="Calculation" xfId="16" xr:uid="{00000000-0005-0000-0000-000010000000}"/>
    <cellStyle name="Check Cell" xfId="18" xr:uid="{00000000-0005-0000-0000-000012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Explanatory Text" xfId="21" xr:uid="{00000000-0005-0000-0000-000015000000}"/>
    <cellStyle name="Good" xfId="11" xr:uid="{00000000-0005-0000-0000-00000B000000}"/>
    <cellStyle name="Heading 1" xfId="7" xr:uid="{00000000-0005-0000-0000-000007000000}"/>
    <cellStyle name="Heading 2" xfId="8" xr:uid="{00000000-0005-0000-0000-000008000000}"/>
    <cellStyle name="Heading 3" xfId="9" xr:uid="{00000000-0005-0000-0000-000009000000}"/>
    <cellStyle name="Heading 4" xfId="10" xr:uid="{00000000-0005-0000-0000-00000A000000}"/>
    <cellStyle name="Input" xfId="14" xr:uid="{00000000-0005-0000-0000-00000E000000}"/>
    <cellStyle name="Linked Cell" xfId="17" xr:uid="{00000000-0005-0000-0000-000011000000}"/>
    <cellStyle name="Neutral" xfId="13" xr:uid="{00000000-0005-0000-0000-00000D000000}"/>
    <cellStyle name="Normal" xfId="0" builtinId="0"/>
    <cellStyle name="Note" xfId="20" xr:uid="{00000000-0005-0000-0000-000014000000}"/>
    <cellStyle name="Output" xfId="15" xr:uid="{00000000-0005-0000-0000-00000F000000}"/>
    <cellStyle name="Percent" xfId="1" xr:uid="{00000000-0005-0000-0000-000001000000}"/>
    <cellStyle name="Title" xfId="6" xr:uid="{00000000-0005-0000-0000-000006000000}"/>
    <cellStyle name="Total" xfId="22" xr:uid="{00000000-0005-0000-0000-000016000000}"/>
    <cellStyle name="Warning Text" xfId="19" xr:uid="{00000000-0005-0000-0000-000013000000}"/>
  </cellStyles>
  <dxfs count="4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1" indent="0" justifyLastLine="0" shrinkToFit="1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general" vertical="bottom" textRotation="0" wrapText="1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H420" totalsRowShown="0" headerRowDxfId="3">
  <autoFilter ref="A1:H420" xr:uid="{00000000-000C-0000-FFFF-FFFF00000000}"/>
  <sortState xmlns:xlrd2="http://schemas.microsoft.com/office/spreadsheetml/2017/richdata2" ref="A2:G419">
    <sortCondition ref="E1:E420"/>
  </sortState>
  <tableColumns count="8">
    <tableColumn id="1" xr3:uid="{00000000-0010-0000-0000-000001000000}" name="Product List"/>
    <tableColumn id="2" xr3:uid="{00000000-0010-0000-0000-000002000000}" name="Product Family"/>
    <tableColumn id="3" xr3:uid="{00000000-0010-0000-0000-000003000000}" name="Type"/>
    <tableColumn id="4" xr3:uid="{00000000-0010-0000-0000-000004000000}" name="Part Number"/>
    <tableColumn id="5" xr3:uid="{00000000-0010-0000-0000-000005000000}" name="Product Description"/>
    <tableColumn id="6" xr3:uid="{00000000-0010-0000-0000-000006000000}" name="Profile"/>
    <tableColumn id="8" xr3:uid="{00000000-0010-0000-0000-000008000000}" name="MSRP" dataDxfId="2"/>
    <tableColumn id="10" xr3:uid="{08B1DF3A-A925-4F25-A8D0-01153C7BE7A0}" name="DIR Discou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538348-AAE6-44C9-AD19-9F31A6FF466B}" name="Table1" displayName="Table1" ref="I1:I420" totalsRowShown="0" headerRowDxfId="0">
  <autoFilter ref="I1:I420" xr:uid="{4D538348-AAE6-44C9-AD19-9F31A6FF466B}"/>
  <tableColumns count="1">
    <tableColumn id="1" xr3:uid="{5B0374E9-0867-45EB-8AF9-770918E61B90}" name="DIR" dataDxfId="1">
      <calculatedColumnFormula>Table13[[#This Row],[MSRP]]-(Table13[[#This Row],[MSRP]]*Table13[[#This Row],[DIR Discount]]%)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0"/>
  <sheetViews>
    <sheetView tabSelected="1" workbookViewId="0">
      <selection activeCell="I2" sqref="I2"/>
    </sheetView>
  </sheetViews>
  <sheetFormatPr defaultColWidth="9.140625" defaultRowHeight="18" customHeight="1" x14ac:dyDescent="0.25"/>
  <cols>
    <col min="1" max="1" width="34.85546875" customWidth="1"/>
    <col min="2" max="2" width="30.7109375" customWidth="1"/>
    <col min="3" max="3" width="12" customWidth="1"/>
    <col min="4" max="4" width="19.28515625" bestFit="1" customWidth="1"/>
    <col min="5" max="5" width="66.42578125" bestFit="1" customWidth="1"/>
    <col min="6" max="6" width="10.7109375" customWidth="1"/>
    <col min="7" max="7" width="18.42578125" customWidth="1"/>
    <col min="8" max="8" width="16.42578125" customWidth="1"/>
    <col min="9" max="9" width="11.5703125" style="1" bestFit="1" customWidth="1"/>
  </cols>
  <sheetData>
    <row r="1" spans="1:9" s="3" customFormat="1" ht="18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1092</v>
      </c>
      <c r="H1" s="4" t="s">
        <v>1091</v>
      </c>
      <c r="I1" s="5" t="s">
        <v>1090</v>
      </c>
    </row>
    <row r="2" spans="1:9" ht="18" customHeight="1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s="1">
        <v>1.88</v>
      </c>
      <c r="H2">
        <v>18.14</v>
      </c>
      <c r="I2" s="1">
        <f>Table13[[#This Row],[MSRP]]-(Table13[[#This Row],[MSRP]]*Table13[[#This Row],[DIR Discount]]%)</f>
        <v>1.5389679999999999</v>
      </c>
    </row>
    <row r="3" spans="1:9" ht="18" customHeight="1" x14ac:dyDescent="0.25">
      <c r="A3" t="s">
        <v>6</v>
      </c>
      <c r="B3" t="s">
        <v>12</v>
      </c>
      <c r="C3" t="s">
        <v>8</v>
      </c>
      <c r="D3" t="s">
        <v>13</v>
      </c>
      <c r="E3" t="s">
        <v>14</v>
      </c>
      <c r="F3" t="s">
        <v>11</v>
      </c>
      <c r="G3" s="1">
        <v>11.3</v>
      </c>
      <c r="H3">
        <v>18.14</v>
      </c>
      <c r="I3" s="1">
        <f>Table13[[#This Row],[MSRP]]-(Table13[[#This Row],[MSRP]]*Table13[[#This Row],[DIR Discount]]%)</f>
        <v>9.2501800000000003</v>
      </c>
    </row>
    <row r="4" spans="1:9" ht="18" customHeight="1" x14ac:dyDescent="0.25">
      <c r="A4" t="s">
        <v>6</v>
      </c>
      <c r="B4" t="s">
        <v>15</v>
      </c>
      <c r="C4" t="s">
        <v>8</v>
      </c>
      <c r="D4" t="s">
        <v>16</v>
      </c>
      <c r="E4" t="s">
        <v>17</v>
      </c>
      <c r="F4" t="s">
        <v>11</v>
      </c>
      <c r="G4" s="1">
        <v>550</v>
      </c>
      <c r="H4">
        <v>18.14</v>
      </c>
      <c r="I4" s="1">
        <f>Table13[[#This Row],[MSRP]]-(Table13[[#This Row],[MSRP]]*Table13[[#This Row],[DIR Discount]]%)</f>
        <v>450.23</v>
      </c>
    </row>
    <row r="5" spans="1:9" ht="18" customHeight="1" x14ac:dyDescent="0.25">
      <c r="A5" t="s">
        <v>6</v>
      </c>
      <c r="B5" t="s">
        <v>18</v>
      </c>
      <c r="C5" t="s">
        <v>8</v>
      </c>
      <c r="D5" t="s">
        <v>19</v>
      </c>
      <c r="E5" t="s">
        <v>20</v>
      </c>
      <c r="F5" t="s">
        <v>11</v>
      </c>
      <c r="G5" s="1">
        <v>1.1000000000000001</v>
      </c>
      <c r="H5">
        <v>18.14</v>
      </c>
      <c r="I5" s="1">
        <f>Table13[[#This Row],[MSRP]]-(Table13[[#This Row],[MSRP]]*Table13[[#This Row],[DIR Discount]]%)</f>
        <v>0.90046000000000004</v>
      </c>
    </row>
    <row r="6" spans="1:9" ht="18" customHeight="1" x14ac:dyDescent="0.25">
      <c r="A6" t="s">
        <v>6</v>
      </c>
      <c r="B6" t="s">
        <v>18</v>
      </c>
      <c r="C6" t="s">
        <v>8</v>
      </c>
      <c r="D6" t="s">
        <v>21</v>
      </c>
      <c r="E6" t="s">
        <v>22</v>
      </c>
      <c r="F6" t="s">
        <v>11</v>
      </c>
      <c r="G6" s="1">
        <v>0</v>
      </c>
      <c r="H6">
        <v>18.14</v>
      </c>
      <c r="I6" s="1">
        <f>Table13[[#This Row],[MSRP]]-(Table13[[#This Row],[MSRP]]*Table13[[#This Row],[DIR Discount]]%)</f>
        <v>0</v>
      </c>
    </row>
    <row r="7" spans="1:9" ht="18" customHeight="1" x14ac:dyDescent="0.25">
      <c r="A7" t="s">
        <v>6</v>
      </c>
      <c r="B7" t="s">
        <v>18</v>
      </c>
      <c r="C7" t="s">
        <v>8</v>
      </c>
      <c r="D7" t="s">
        <v>23</v>
      </c>
      <c r="E7" t="s">
        <v>24</v>
      </c>
      <c r="F7" t="s">
        <v>11</v>
      </c>
      <c r="G7" s="1">
        <v>2.8</v>
      </c>
      <c r="H7">
        <v>18.14</v>
      </c>
      <c r="I7" s="1">
        <f>Table13[[#This Row],[MSRP]]-(Table13[[#This Row],[MSRP]]*Table13[[#This Row],[DIR Discount]]%)</f>
        <v>2.2920799999999999</v>
      </c>
    </row>
    <row r="8" spans="1:9" ht="18" customHeight="1" x14ac:dyDescent="0.25">
      <c r="A8" t="s">
        <v>6</v>
      </c>
      <c r="B8" t="s">
        <v>25</v>
      </c>
      <c r="C8" t="s">
        <v>8</v>
      </c>
      <c r="D8" t="s">
        <v>26</v>
      </c>
      <c r="E8" t="s">
        <v>27</v>
      </c>
      <c r="F8" t="s">
        <v>11</v>
      </c>
      <c r="G8" s="1">
        <v>0</v>
      </c>
      <c r="H8">
        <v>18.14</v>
      </c>
      <c r="I8" s="1">
        <f>Table13[[#This Row],[MSRP]]-(Table13[[#This Row],[MSRP]]*Table13[[#This Row],[DIR Discount]]%)</f>
        <v>0</v>
      </c>
    </row>
    <row r="9" spans="1:9" ht="18" customHeight="1" x14ac:dyDescent="0.25">
      <c r="A9" t="s">
        <v>6</v>
      </c>
      <c r="B9" t="s">
        <v>28</v>
      </c>
      <c r="C9" t="s">
        <v>8</v>
      </c>
      <c r="D9" t="s">
        <v>29</v>
      </c>
      <c r="E9" t="s">
        <v>30</v>
      </c>
      <c r="F9" t="s">
        <v>11</v>
      </c>
      <c r="G9" s="1">
        <v>1</v>
      </c>
      <c r="H9">
        <v>18.14</v>
      </c>
      <c r="I9" s="1">
        <f>Table13[[#This Row],[MSRP]]-(Table13[[#This Row],[MSRP]]*Table13[[#This Row],[DIR Discount]]%)</f>
        <v>0.81859999999999999</v>
      </c>
    </row>
    <row r="10" spans="1:9" ht="18" customHeight="1" x14ac:dyDescent="0.25">
      <c r="A10" t="s">
        <v>6</v>
      </c>
      <c r="B10" t="s">
        <v>31</v>
      </c>
      <c r="C10" t="s">
        <v>8</v>
      </c>
      <c r="D10" t="s">
        <v>32</v>
      </c>
      <c r="E10" t="s">
        <v>33</v>
      </c>
      <c r="F10" t="s">
        <v>11</v>
      </c>
      <c r="G10" s="1">
        <v>5.7</v>
      </c>
      <c r="H10">
        <v>18.14</v>
      </c>
      <c r="I10" s="1">
        <f>Table13[[#This Row],[MSRP]]-(Table13[[#This Row],[MSRP]]*Table13[[#This Row],[DIR Discount]]%)</f>
        <v>4.6660199999999996</v>
      </c>
    </row>
    <row r="11" spans="1:9" ht="18" customHeight="1" x14ac:dyDescent="0.25">
      <c r="A11" t="s">
        <v>6</v>
      </c>
      <c r="B11" t="s">
        <v>34</v>
      </c>
      <c r="C11" t="s">
        <v>35</v>
      </c>
      <c r="D11" t="s">
        <v>36</v>
      </c>
      <c r="E11" t="s">
        <v>37</v>
      </c>
      <c r="F11" t="s">
        <v>11</v>
      </c>
      <c r="G11" s="1">
        <v>2.8</v>
      </c>
      <c r="H11">
        <v>18.14</v>
      </c>
      <c r="I11" s="1">
        <f>Table13[[#This Row],[MSRP]]-(Table13[[#This Row],[MSRP]]*Table13[[#This Row],[DIR Discount]]%)</f>
        <v>2.2920799999999999</v>
      </c>
    </row>
    <row r="12" spans="1:9" ht="18" customHeight="1" x14ac:dyDescent="0.25">
      <c r="A12" t="s">
        <v>6</v>
      </c>
      <c r="B12" t="s">
        <v>34</v>
      </c>
      <c r="C12" t="s">
        <v>8</v>
      </c>
      <c r="D12" t="s">
        <v>38</v>
      </c>
      <c r="E12" t="s">
        <v>39</v>
      </c>
      <c r="F12" t="s">
        <v>11</v>
      </c>
      <c r="G12" s="1">
        <v>8.5</v>
      </c>
      <c r="H12">
        <v>18.14</v>
      </c>
      <c r="I12" s="1">
        <f>Table13[[#This Row],[MSRP]]-(Table13[[#This Row],[MSRP]]*Table13[[#This Row],[DIR Discount]]%)</f>
        <v>6.9581</v>
      </c>
    </row>
    <row r="13" spans="1:9" ht="18" customHeight="1" x14ac:dyDescent="0.25">
      <c r="A13" t="s">
        <v>6</v>
      </c>
      <c r="B13" t="s">
        <v>40</v>
      </c>
      <c r="C13" t="s">
        <v>8</v>
      </c>
      <c r="D13" t="s">
        <v>41</v>
      </c>
      <c r="E13" t="s">
        <v>42</v>
      </c>
      <c r="F13" t="s">
        <v>11</v>
      </c>
      <c r="G13" s="1">
        <v>1.9</v>
      </c>
      <c r="H13">
        <v>18.14</v>
      </c>
      <c r="I13" s="1">
        <f>Table13[[#This Row],[MSRP]]-(Table13[[#This Row],[MSRP]]*Table13[[#This Row],[DIR Discount]]%)</f>
        <v>1.5553399999999999</v>
      </c>
    </row>
    <row r="14" spans="1:9" ht="18" customHeight="1" x14ac:dyDescent="0.25">
      <c r="A14" t="s">
        <v>6</v>
      </c>
      <c r="B14" t="s">
        <v>43</v>
      </c>
      <c r="C14" t="s">
        <v>8</v>
      </c>
      <c r="D14" t="s">
        <v>44</v>
      </c>
      <c r="E14" t="s">
        <v>45</v>
      </c>
      <c r="F14" t="s">
        <v>11</v>
      </c>
      <c r="G14" s="1">
        <v>4.7</v>
      </c>
      <c r="H14">
        <v>18.14</v>
      </c>
      <c r="I14" s="1">
        <f>Table13[[#This Row],[MSRP]]-(Table13[[#This Row],[MSRP]]*Table13[[#This Row],[DIR Discount]]%)</f>
        <v>3.8474200000000001</v>
      </c>
    </row>
    <row r="15" spans="1:9" ht="18" customHeight="1" x14ac:dyDescent="0.25">
      <c r="A15" t="s">
        <v>6</v>
      </c>
      <c r="B15" t="s">
        <v>46</v>
      </c>
      <c r="C15" t="s">
        <v>8</v>
      </c>
      <c r="D15" t="s">
        <v>47</v>
      </c>
      <c r="E15" t="s">
        <v>48</v>
      </c>
      <c r="F15" t="s">
        <v>11</v>
      </c>
      <c r="G15" s="1">
        <v>125</v>
      </c>
      <c r="H15">
        <v>18.14</v>
      </c>
      <c r="I15" s="1">
        <f>Table13[[#This Row],[MSRP]]-(Table13[[#This Row],[MSRP]]*Table13[[#This Row],[DIR Discount]]%)</f>
        <v>102.325</v>
      </c>
    </row>
    <row r="16" spans="1:9" ht="18" customHeight="1" x14ac:dyDescent="0.25">
      <c r="A16" t="s">
        <v>6</v>
      </c>
      <c r="B16" t="s">
        <v>49</v>
      </c>
      <c r="C16" t="s">
        <v>8</v>
      </c>
      <c r="D16" t="s">
        <v>50</v>
      </c>
      <c r="E16" t="s">
        <v>51</v>
      </c>
      <c r="F16" t="s">
        <v>11</v>
      </c>
      <c r="G16" s="1">
        <v>1562.5</v>
      </c>
      <c r="H16">
        <v>18.14</v>
      </c>
      <c r="I16" s="1">
        <f>Table13[[#This Row],[MSRP]]-(Table13[[#This Row],[MSRP]]*Table13[[#This Row],[DIR Discount]]%)</f>
        <v>1279.0625</v>
      </c>
    </row>
    <row r="17" spans="1:9" ht="18" customHeight="1" x14ac:dyDescent="0.25">
      <c r="A17" t="s">
        <v>6</v>
      </c>
      <c r="B17" t="s">
        <v>49</v>
      </c>
      <c r="C17" t="s">
        <v>8</v>
      </c>
      <c r="D17" t="s">
        <v>52</v>
      </c>
      <c r="E17" t="s">
        <v>53</v>
      </c>
      <c r="F17" t="s">
        <v>11</v>
      </c>
      <c r="G17" s="1">
        <v>156.30000000000001</v>
      </c>
      <c r="H17">
        <v>18.14</v>
      </c>
      <c r="I17" s="1">
        <f>Table13[[#This Row],[MSRP]]-(Table13[[#This Row],[MSRP]]*Table13[[#This Row],[DIR Discount]]%)</f>
        <v>127.94718</v>
      </c>
    </row>
    <row r="18" spans="1:9" ht="18" customHeight="1" x14ac:dyDescent="0.25">
      <c r="A18" t="s">
        <v>6</v>
      </c>
      <c r="B18" t="s">
        <v>49</v>
      </c>
      <c r="C18" t="s">
        <v>8</v>
      </c>
      <c r="D18" t="s">
        <v>54</v>
      </c>
      <c r="E18" t="s">
        <v>55</v>
      </c>
      <c r="F18" t="s">
        <v>11</v>
      </c>
      <c r="G18" s="1">
        <v>1406.3</v>
      </c>
      <c r="H18">
        <v>18.14</v>
      </c>
      <c r="I18" s="1">
        <f>Table13[[#This Row],[MSRP]]-(Table13[[#This Row],[MSRP]]*Table13[[#This Row],[DIR Discount]]%)</f>
        <v>1151.1971799999999</v>
      </c>
    </row>
    <row r="19" spans="1:9" ht="18" customHeight="1" x14ac:dyDescent="0.25">
      <c r="A19" t="s">
        <v>6</v>
      </c>
      <c r="B19" t="s">
        <v>46</v>
      </c>
      <c r="C19" t="s">
        <v>8</v>
      </c>
      <c r="D19" t="s">
        <v>56</v>
      </c>
      <c r="E19" t="s">
        <v>57</v>
      </c>
      <c r="F19" t="s">
        <v>11</v>
      </c>
      <c r="G19" s="1">
        <v>0</v>
      </c>
      <c r="H19">
        <v>18.14</v>
      </c>
      <c r="I19" s="1">
        <f>Table13[[#This Row],[MSRP]]-(Table13[[#This Row],[MSRP]]*Table13[[#This Row],[DIR Discount]]%)</f>
        <v>0</v>
      </c>
    </row>
    <row r="20" spans="1:9" ht="18" customHeight="1" x14ac:dyDescent="0.25">
      <c r="A20" t="s">
        <v>6</v>
      </c>
      <c r="B20" t="s">
        <v>58</v>
      </c>
      <c r="C20" t="s">
        <v>8</v>
      </c>
      <c r="D20" t="s">
        <v>59</v>
      </c>
      <c r="E20" t="s">
        <v>60</v>
      </c>
      <c r="F20" t="s">
        <v>11</v>
      </c>
      <c r="G20" s="1">
        <v>44</v>
      </c>
      <c r="H20">
        <v>18.14</v>
      </c>
      <c r="I20" s="1">
        <f>Table13[[#This Row],[MSRP]]-(Table13[[#This Row],[MSRP]]*Table13[[#This Row],[DIR Discount]]%)</f>
        <v>36.0184</v>
      </c>
    </row>
    <row r="21" spans="1:9" ht="18" customHeight="1" x14ac:dyDescent="0.25">
      <c r="A21" t="s">
        <v>6</v>
      </c>
      <c r="B21" t="s">
        <v>61</v>
      </c>
      <c r="C21" t="s">
        <v>8</v>
      </c>
      <c r="D21" t="s">
        <v>62</v>
      </c>
      <c r="E21" t="s">
        <v>63</v>
      </c>
      <c r="F21" t="s">
        <v>11</v>
      </c>
      <c r="G21" s="1">
        <v>2.2000000000000002</v>
      </c>
      <c r="H21">
        <v>18.14</v>
      </c>
      <c r="I21" s="1">
        <f>Table13[[#This Row],[MSRP]]-(Table13[[#This Row],[MSRP]]*Table13[[#This Row],[DIR Discount]]%)</f>
        <v>1.8009200000000001</v>
      </c>
    </row>
    <row r="22" spans="1:9" ht="18" customHeight="1" x14ac:dyDescent="0.25">
      <c r="A22" t="s">
        <v>6</v>
      </c>
      <c r="B22" t="s">
        <v>64</v>
      </c>
      <c r="C22" t="s">
        <v>8</v>
      </c>
      <c r="D22" t="s">
        <v>65</v>
      </c>
      <c r="E22" t="s">
        <v>66</v>
      </c>
      <c r="F22" t="s">
        <v>11</v>
      </c>
      <c r="G22" s="1">
        <v>11</v>
      </c>
      <c r="H22">
        <v>18.14</v>
      </c>
      <c r="I22" s="1">
        <f>Table13[[#This Row],[MSRP]]-(Table13[[#This Row],[MSRP]]*Table13[[#This Row],[DIR Discount]]%)</f>
        <v>9.0045999999999999</v>
      </c>
    </row>
    <row r="23" spans="1:9" ht="18" customHeight="1" x14ac:dyDescent="0.25">
      <c r="A23" t="s">
        <v>6</v>
      </c>
      <c r="B23" t="s">
        <v>67</v>
      </c>
      <c r="C23" t="s">
        <v>8</v>
      </c>
      <c r="D23" t="s">
        <v>68</v>
      </c>
      <c r="E23" t="s">
        <v>69</v>
      </c>
      <c r="F23" t="s">
        <v>11</v>
      </c>
      <c r="G23" s="1">
        <v>495</v>
      </c>
      <c r="H23">
        <v>18.14</v>
      </c>
      <c r="I23" s="1">
        <f>Table13[[#This Row],[MSRP]]-(Table13[[#This Row],[MSRP]]*Table13[[#This Row],[DIR Discount]]%)</f>
        <v>405.20699999999999</v>
      </c>
    </row>
    <row r="24" spans="1:9" ht="18" customHeight="1" x14ac:dyDescent="0.25">
      <c r="A24" t="s">
        <v>6</v>
      </c>
      <c r="B24" t="s">
        <v>67</v>
      </c>
      <c r="C24" t="s">
        <v>8</v>
      </c>
      <c r="D24" t="s">
        <v>70</v>
      </c>
      <c r="E24" t="s">
        <v>71</v>
      </c>
      <c r="F24" t="s">
        <v>11</v>
      </c>
      <c r="G24" s="1">
        <v>110</v>
      </c>
      <c r="H24">
        <v>18.14</v>
      </c>
      <c r="I24" s="1">
        <f>Table13[[#This Row],[MSRP]]-(Table13[[#This Row],[MSRP]]*Table13[[#This Row],[DIR Discount]]%)</f>
        <v>90.045999999999992</v>
      </c>
    </row>
    <row r="25" spans="1:9" ht="18" customHeight="1" x14ac:dyDescent="0.25">
      <c r="A25" t="s">
        <v>6</v>
      </c>
      <c r="B25" t="s">
        <v>72</v>
      </c>
      <c r="C25" t="s">
        <v>8</v>
      </c>
      <c r="D25" t="s">
        <v>73</v>
      </c>
      <c r="E25" t="s">
        <v>74</v>
      </c>
      <c r="F25" t="s">
        <v>11</v>
      </c>
      <c r="G25" s="1">
        <v>110</v>
      </c>
      <c r="H25">
        <v>18.14</v>
      </c>
      <c r="I25" s="1">
        <f>Table13[[#This Row],[MSRP]]-(Table13[[#This Row],[MSRP]]*Table13[[#This Row],[DIR Discount]]%)</f>
        <v>90.045999999999992</v>
      </c>
    </row>
    <row r="26" spans="1:9" ht="18" customHeight="1" x14ac:dyDescent="0.25">
      <c r="A26" t="s">
        <v>6</v>
      </c>
      <c r="B26" t="s">
        <v>75</v>
      </c>
      <c r="C26" t="s">
        <v>8</v>
      </c>
      <c r="D26" t="s">
        <v>76</v>
      </c>
      <c r="E26" t="s">
        <v>77</v>
      </c>
      <c r="F26" t="s">
        <v>11</v>
      </c>
      <c r="G26" s="1">
        <v>5.5</v>
      </c>
      <c r="H26">
        <v>18.14</v>
      </c>
      <c r="I26" s="1">
        <f>Table13[[#This Row],[MSRP]]-(Table13[[#This Row],[MSRP]]*Table13[[#This Row],[DIR Discount]]%)</f>
        <v>4.5023</v>
      </c>
    </row>
    <row r="27" spans="1:9" ht="18" customHeight="1" x14ac:dyDescent="0.25">
      <c r="A27" t="s">
        <v>6</v>
      </c>
      <c r="B27" t="s">
        <v>78</v>
      </c>
      <c r="C27" t="s">
        <v>8</v>
      </c>
      <c r="D27" t="s">
        <v>79</v>
      </c>
      <c r="E27" t="s">
        <v>80</v>
      </c>
      <c r="F27" t="s">
        <v>11</v>
      </c>
      <c r="G27" s="1">
        <v>550</v>
      </c>
      <c r="H27">
        <v>18.14</v>
      </c>
      <c r="I27" s="1">
        <f>Table13[[#This Row],[MSRP]]-(Table13[[#This Row],[MSRP]]*Table13[[#This Row],[DIR Discount]]%)</f>
        <v>450.23</v>
      </c>
    </row>
    <row r="28" spans="1:9" ht="18" customHeight="1" x14ac:dyDescent="0.25">
      <c r="A28" t="s">
        <v>6</v>
      </c>
      <c r="B28" t="s">
        <v>81</v>
      </c>
      <c r="C28" t="s">
        <v>8</v>
      </c>
      <c r="D28" t="s">
        <v>82</v>
      </c>
      <c r="E28" t="s">
        <v>83</v>
      </c>
      <c r="F28" t="s">
        <v>11</v>
      </c>
      <c r="G28" s="1">
        <v>55</v>
      </c>
      <c r="H28">
        <v>18.14</v>
      </c>
      <c r="I28" s="1">
        <f>Table13[[#This Row],[MSRP]]-(Table13[[#This Row],[MSRP]]*Table13[[#This Row],[DIR Discount]]%)</f>
        <v>45.022999999999996</v>
      </c>
    </row>
    <row r="29" spans="1:9" ht="18" customHeight="1" x14ac:dyDescent="0.25">
      <c r="A29" t="s">
        <v>6</v>
      </c>
      <c r="B29" t="s">
        <v>84</v>
      </c>
      <c r="C29" t="s">
        <v>8</v>
      </c>
      <c r="D29" t="s">
        <v>85</v>
      </c>
      <c r="E29" t="s">
        <v>86</v>
      </c>
      <c r="F29" t="s">
        <v>11</v>
      </c>
      <c r="G29" s="1">
        <v>165</v>
      </c>
      <c r="H29">
        <v>18.14</v>
      </c>
      <c r="I29" s="1">
        <f>Table13[[#This Row],[MSRP]]-(Table13[[#This Row],[MSRP]]*Table13[[#This Row],[DIR Discount]]%)</f>
        <v>135.06899999999999</v>
      </c>
    </row>
    <row r="30" spans="1:9" ht="18" customHeight="1" x14ac:dyDescent="0.25">
      <c r="A30" t="s">
        <v>6</v>
      </c>
      <c r="B30" t="s">
        <v>87</v>
      </c>
      <c r="C30" t="s">
        <v>8</v>
      </c>
      <c r="D30" t="s">
        <v>88</v>
      </c>
      <c r="E30" t="s">
        <v>89</v>
      </c>
      <c r="F30" t="s">
        <v>11</v>
      </c>
      <c r="G30" s="1">
        <v>605</v>
      </c>
      <c r="H30">
        <v>18.14</v>
      </c>
      <c r="I30" s="1">
        <f>Table13[[#This Row],[MSRP]]-(Table13[[#This Row],[MSRP]]*Table13[[#This Row],[DIR Discount]]%)</f>
        <v>495.25299999999999</v>
      </c>
    </row>
    <row r="31" spans="1:9" ht="18" customHeight="1" x14ac:dyDescent="0.25">
      <c r="A31" t="s">
        <v>6</v>
      </c>
      <c r="B31" t="s">
        <v>90</v>
      </c>
      <c r="C31" t="s">
        <v>8</v>
      </c>
      <c r="D31" t="s">
        <v>91</v>
      </c>
      <c r="E31" t="s">
        <v>92</v>
      </c>
      <c r="F31" t="s">
        <v>11</v>
      </c>
      <c r="G31" s="1">
        <v>23.3</v>
      </c>
      <c r="H31">
        <v>18.14</v>
      </c>
      <c r="I31" s="1">
        <f>Table13[[#This Row],[MSRP]]-(Table13[[#This Row],[MSRP]]*Table13[[#This Row],[DIR Discount]]%)</f>
        <v>19.07338</v>
      </c>
    </row>
    <row r="32" spans="1:9" ht="18" customHeight="1" x14ac:dyDescent="0.25">
      <c r="A32" t="s">
        <v>6</v>
      </c>
      <c r="B32" t="s">
        <v>90</v>
      </c>
      <c r="C32" t="s">
        <v>8</v>
      </c>
      <c r="D32" t="s">
        <v>93</v>
      </c>
      <c r="E32" t="s">
        <v>94</v>
      </c>
      <c r="F32" t="s">
        <v>11</v>
      </c>
      <c r="G32" s="1">
        <v>24.9</v>
      </c>
      <c r="H32">
        <v>18.14</v>
      </c>
      <c r="I32" s="1">
        <f>Table13[[#This Row],[MSRP]]-(Table13[[#This Row],[MSRP]]*Table13[[#This Row],[DIR Discount]]%)</f>
        <v>20.383139999999997</v>
      </c>
    </row>
    <row r="33" spans="1:9" ht="18" customHeight="1" x14ac:dyDescent="0.25">
      <c r="A33" t="s">
        <v>6</v>
      </c>
      <c r="B33" t="s">
        <v>95</v>
      </c>
      <c r="C33" t="s">
        <v>35</v>
      </c>
      <c r="D33" t="s">
        <v>96</v>
      </c>
      <c r="E33" t="s">
        <v>97</v>
      </c>
      <c r="F33" t="s">
        <v>11</v>
      </c>
      <c r="G33" s="1">
        <v>29.24</v>
      </c>
      <c r="H33">
        <v>18.14</v>
      </c>
      <c r="I33" s="1">
        <f>Table13[[#This Row],[MSRP]]-(Table13[[#This Row],[MSRP]]*Table13[[#This Row],[DIR Discount]]%)</f>
        <v>23.935863999999999</v>
      </c>
    </row>
    <row r="34" spans="1:9" ht="18" customHeight="1" x14ac:dyDescent="0.25">
      <c r="A34" t="s">
        <v>6</v>
      </c>
      <c r="B34" t="s">
        <v>95</v>
      </c>
      <c r="C34" t="s">
        <v>8</v>
      </c>
      <c r="D34" t="s">
        <v>98</v>
      </c>
      <c r="E34" t="s">
        <v>99</v>
      </c>
      <c r="F34" t="s">
        <v>11</v>
      </c>
      <c r="G34" s="1">
        <v>36.299999999999997</v>
      </c>
      <c r="H34">
        <v>18.14</v>
      </c>
      <c r="I34" s="1">
        <f>Table13[[#This Row],[MSRP]]-(Table13[[#This Row],[MSRP]]*Table13[[#This Row],[DIR Discount]]%)</f>
        <v>29.715179999999997</v>
      </c>
    </row>
    <row r="35" spans="1:9" ht="18" customHeight="1" x14ac:dyDescent="0.25">
      <c r="A35" t="s">
        <v>6</v>
      </c>
      <c r="B35" t="s">
        <v>95</v>
      </c>
      <c r="C35" t="s">
        <v>8</v>
      </c>
      <c r="D35" t="s">
        <v>100</v>
      </c>
      <c r="E35" t="s">
        <v>101</v>
      </c>
      <c r="F35" t="s">
        <v>11</v>
      </c>
      <c r="G35" s="1">
        <v>32.1</v>
      </c>
      <c r="H35">
        <v>18.14</v>
      </c>
      <c r="I35" s="1">
        <f>Table13[[#This Row],[MSRP]]-(Table13[[#This Row],[MSRP]]*Table13[[#This Row],[DIR Discount]]%)</f>
        <v>26.277060000000002</v>
      </c>
    </row>
    <row r="36" spans="1:9" ht="18" customHeight="1" x14ac:dyDescent="0.25">
      <c r="A36" t="s">
        <v>6</v>
      </c>
      <c r="B36" t="s">
        <v>102</v>
      </c>
      <c r="C36" t="s">
        <v>35</v>
      </c>
      <c r="D36" t="s">
        <v>103</v>
      </c>
      <c r="E36" t="s">
        <v>104</v>
      </c>
      <c r="F36" t="s">
        <v>11</v>
      </c>
      <c r="G36" s="1">
        <v>33.880000000000003</v>
      </c>
      <c r="H36">
        <v>18.14</v>
      </c>
      <c r="I36" s="1">
        <f>Table13[[#This Row],[MSRP]]-(Table13[[#This Row],[MSRP]]*Table13[[#This Row],[DIR Discount]]%)</f>
        <v>27.734168000000004</v>
      </c>
    </row>
    <row r="37" spans="1:9" ht="18" customHeight="1" x14ac:dyDescent="0.25">
      <c r="A37" t="s">
        <v>6</v>
      </c>
      <c r="B37" t="s">
        <v>102</v>
      </c>
      <c r="C37" t="s">
        <v>8</v>
      </c>
      <c r="D37" t="s">
        <v>105</v>
      </c>
      <c r="E37" t="s">
        <v>106</v>
      </c>
      <c r="F37" t="s">
        <v>11</v>
      </c>
      <c r="G37" s="1">
        <v>42.7</v>
      </c>
      <c r="H37">
        <v>18.14</v>
      </c>
      <c r="I37" s="1">
        <f>Table13[[#This Row],[MSRP]]-(Table13[[#This Row],[MSRP]]*Table13[[#This Row],[DIR Discount]]%)</f>
        <v>34.954219999999999</v>
      </c>
    </row>
    <row r="38" spans="1:9" ht="18" customHeight="1" x14ac:dyDescent="0.25">
      <c r="A38" t="s">
        <v>6</v>
      </c>
      <c r="B38" t="s">
        <v>102</v>
      </c>
      <c r="C38" t="s">
        <v>8</v>
      </c>
      <c r="D38" t="s">
        <v>107</v>
      </c>
      <c r="E38" t="s">
        <v>108</v>
      </c>
      <c r="F38" t="s">
        <v>11</v>
      </c>
      <c r="G38" s="1">
        <v>42.7</v>
      </c>
      <c r="H38">
        <v>18.14</v>
      </c>
      <c r="I38" s="1">
        <f>Table13[[#This Row],[MSRP]]-(Table13[[#This Row],[MSRP]]*Table13[[#This Row],[DIR Discount]]%)</f>
        <v>34.954219999999999</v>
      </c>
    </row>
    <row r="39" spans="1:9" ht="18" customHeight="1" x14ac:dyDescent="0.25">
      <c r="A39" t="s">
        <v>6</v>
      </c>
      <c r="B39" t="s">
        <v>109</v>
      </c>
      <c r="C39" t="s">
        <v>8</v>
      </c>
      <c r="D39" t="s">
        <v>110</v>
      </c>
      <c r="E39" t="s">
        <v>111</v>
      </c>
      <c r="F39" t="s">
        <v>11</v>
      </c>
      <c r="G39" s="1">
        <v>1100</v>
      </c>
      <c r="H39">
        <v>18.14</v>
      </c>
      <c r="I39" s="1">
        <f>Table13[[#This Row],[MSRP]]-(Table13[[#This Row],[MSRP]]*Table13[[#This Row],[DIR Discount]]%)</f>
        <v>900.46</v>
      </c>
    </row>
    <row r="40" spans="1:9" ht="18" customHeight="1" x14ac:dyDescent="0.25">
      <c r="A40" t="s">
        <v>6</v>
      </c>
      <c r="B40" t="s">
        <v>112</v>
      </c>
      <c r="C40" t="s">
        <v>8</v>
      </c>
      <c r="D40" t="s">
        <v>113</v>
      </c>
      <c r="E40" t="s">
        <v>114</v>
      </c>
      <c r="F40" t="s">
        <v>11</v>
      </c>
      <c r="G40" s="1">
        <v>1100</v>
      </c>
      <c r="H40">
        <v>18.14</v>
      </c>
      <c r="I40" s="1">
        <f>Table13[[#This Row],[MSRP]]-(Table13[[#This Row],[MSRP]]*Table13[[#This Row],[DIR Discount]]%)</f>
        <v>900.46</v>
      </c>
    </row>
    <row r="41" spans="1:9" ht="18" customHeight="1" x14ac:dyDescent="0.25">
      <c r="A41" t="s">
        <v>6</v>
      </c>
      <c r="B41" t="s">
        <v>115</v>
      </c>
      <c r="C41" t="s">
        <v>8</v>
      </c>
      <c r="D41" t="s">
        <v>116</v>
      </c>
      <c r="E41" t="s">
        <v>117</v>
      </c>
      <c r="F41" t="s">
        <v>11</v>
      </c>
      <c r="G41" s="1">
        <v>1100</v>
      </c>
      <c r="H41">
        <v>18.14</v>
      </c>
      <c r="I41" s="1">
        <f>Table13[[#This Row],[MSRP]]-(Table13[[#This Row],[MSRP]]*Table13[[#This Row],[DIR Discount]]%)</f>
        <v>900.46</v>
      </c>
    </row>
    <row r="42" spans="1:9" ht="18" customHeight="1" x14ac:dyDescent="0.25">
      <c r="A42" t="s">
        <v>6</v>
      </c>
      <c r="B42" t="s">
        <v>118</v>
      </c>
      <c r="C42" t="s">
        <v>8</v>
      </c>
      <c r="D42" t="s">
        <v>119</v>
      </c>
      <c r="E42" t="s">
        <v>120</v>
      </c>
      <c r="F42" t="s">
        <v>11</v>
      </c>
      <c r="G42" s="1">
        <v>1650</v>
      </c>
      <c r="H42">
        <v>18.14</v>
      </c>
      <c r="I42" s="1">
        <f>Table13[[#This Row],[MSRP]]-(Table13[[#This Row],[MSRP]]*Table13[[#This Row],[DIR Discount]]%)</f>
        <v>1350.69</v>
      </c>
    </row>
    <row r="43" spans="1:9" ht="18" customHeight="1" x14ac:dyDescent="0.25">
      <c r="A43" t="s">
        <v>6</v>
      </c>
      <c r="B43" t="s">
        <v>121</v>
      </c>
      <c r="C43" t="s">
        <v>8</v>
      </c>
      <c r="D43" t="s">
        <v>122</v>
      </c>
      <c r="E43" t="s">
        <v>123</v>
      </c>
      <c r="F43" t="s">
        <v>11</v>
      </c>
      <c r="G43" s="1">
        <v>79.900000000000006</v>
      </c>
      <c r="H43">
        <v>18.14</v>
      </c>
      <c r="I43" s="1">
        <f>Table13[[#This Row],[MSRP]]-(Table13[[#This Row],[MSRP]]*Table13[[#This Row],[DIR Discount]]%)</f>
        <v>65.406140000000008</v>
      </c>
    </row>
    <row r="44" spans="1:9" ht="18" customHeight="1" x14ac:dyDescent="0.25">
      <c r="A44" t="s">
        <v>6</v>
      </c>
      <c r="B44" t="s">
        <v>121</v>
      </c>
      <c r="C44" t="s">
        <v>8</v>
      </c>
      <c r="D44" t="s">
        <v>124</v>
      </c>
      <c r="E44" t="s">
        <v>125</v>
      </c>
      <c r="F44" t="s">
        <v>11</v>
      </c>
      <c r="G44" s="1">
        <v>51.8</v>
      </c>
      <c r="H44">
        <v>18.14</v>
      </c>
      <c r="I44" s="1">
        <f>Table13[[#This Row],[MSRP]]-(Table13[[#This Row],[MSRP]]*Table13[[#This Row],[DIR Discount]]%)</f>
        <v>42.403479999999995</v>
      </c>
    </row>
    <row r="45" spans="1:9" ht="18" customHeight="1" x14ac:dyDescent="0.25">
      <c r="A45" t="s">
        <v>6</v>
      </c>
      <c r="B45" t="s">
        <v>126</v>
      </c>
      <c r="C45" t="s">
        <v>8</v>
      </c>
      <c r="D45" t="s">
        <v>127</v>
      </c>
      <c r="E45" t="s">
        <v>128</v>
      </c>
      <c r="F45" t="s">
        <v>11</v>
      </c>
      <c r="G45" s="1">
        <v>17.600000000000001</v>
      </c>
      <c r="H45">
        <v>18.14</v>
      </c>
      <c r="I45" s="1">
        <f>Table13[[#This Row],[MSRP]]-(Table13[[#This Row],[MSRP]]*Table13[[#This Row],[DIR Discount]]%)</f>
        <v>14.407360000000001</v>
      </c>
    </row>
    <row r="46" spans="1:9" ht="18" customHeight="1" x14ac:dyDescent="0.25">
      <c r="A46" t="s">
        <v>6</v>
      </c>
      <c r="B46" t="s">
        <v>129</v>
      </c>
      <c r="C46" t="s">
        <v>8</v>
      </c>
      <c r="D46" t="s">
        <v>130</v>
      </c>
      <c r="E46" t="s">
        <v>131</v>
      </c>
      <c r="F46" t="s">
        <v>11</v>
      </c>
      <c r="G46" s="1">
        <v>22</v>
      </c>
      <c r="H46">
        <v>18.14</v>
      </c>
      <c r="I46" s="1">
        <f>Table13[[#This Row],[MSRP]]-(Table13[[#This Row],[MSRP]]*Table13[[#This Row],[DIR Discount]]%)</f>
        <v>18.0092</v>
      </c>
    </row>
    <row r="47" spans="1:9" ht="18" customHeight="1" x14ac:dyDescent="0.25">
      <c r="A47" t="s">
        <v>6</v>
      </c>
      <c r="B47" t="s">
        <v>132</v>
      </c>
      <c r="C47" t="s">
        <v>8</v>
      </c>
      <c r="D47" t="s">
        <v>133</v>
      </c>
      <c r="E47" t="s">
        <v>134</v>
      </c>
      <c r="F47" t="s">
        <v>11</v>
      </c>
      <c r="G47" s="1">
        <v>16.5</v>
      </c>
      <c r="H47">
        <v>18.14</v>
      </c>
      <c r="I47" s="1">
        <f>Table13[[#This Row],[MSRP]]-(Table13[[#This Row],[MSRP]]*Table13[[#This Row],[DIR Discount]]%)</f>
        <v>13.5069</v>
      </c>
    </row>
    <row r="48" spans="1:9" ht="18" customHeight="1" x14ac:dyDescent="0.25">
      <c r="A48" t="s">
        <v>6</v>
      </c>
      <c r="B48" t="s">
        <v>135</v>
      </c>
      <c r="C48" t="s">
        <v>8</v>
      </c>
      <c r="D48" t="s">
        <v>136</v>
      </c>
      <c r="E48" t="s">
        <v>137</v>
      </c>
      <c r="F48" t="s">
        <v>11</v>
      </c>
      <c r="G48" s="1">
        <v>66</v>
      </c>
      <c r="H48">
        <v>18.14</v>
      </c>
      <c r="I48" s="1">
        <f>Table13[[#This Row],[MSRP]]-(Table13[[#This Row],[MSRP]]*Table13[[#This Row],[DIR Discount]]%)</f>
        <v>54.0276</v>
      </c>
    </row>
    <row r="49" spans="1:9" ht="18" customHeight="1" x14ac:dyDescent="0.25">
      <c r="A49" t="s">
        <v>6</v>
      </c>
      <c r="B49" t="s">
        <v>138</v>
      </c>
      <c r="C49" t="s">
        <v>8</v>
      </c>
      <c r="D49" t="s">
        <v>139</v>
      </c>
      <c r="E49" t="s">
        <v>140</v>
      </c>
      <c r="F49" t="s">
        <v>11</v>
      </c>
      <c r="G49" s="1">
        <v>82.5</v>
      </c>
      <c r="H49">
        <v>18.14</v>
      </c>
      <c r="I49" s="1">
        <f>Table13[[#This Row],[MSRP]]-(Table13[[#This Row],[MSRP]]*Table13[[#This Row],[DIR Discount]]%)</f>
        <v>67.534499999999994</v>
      </c>
    </row>
    <row r="50" spans="1:9" ht="18" customHeight="1" x14ac:dyDescent="0.25">
      <c r="A50" t="s">
        <v>6</v>
      </c>
      <c r="B50" t="s">
        <v>141</v>
      </c>
      <c r="C50" t="s">
        <v>35</v>
      </c>
      <c r="D50" t="s">
        <v>142</v>
      </c>
      <c r="E50" t="s">
        <v>143</v>
      </c>
      <c r="F50" t="s">
        <v>11</v>
      </c>
      <c r="G50" s="1">
        <v>66</v>
      </c>
      <c r="H50">
        <v>18.14</v>
      </c>
      <c r="I50" s="1">
        <f>Table13[[#This Row],[MSRP]]-(Table13[[#This Row],[MSRP]]*Table13[[#This Row],[DIR Discount]]%)</f>
        <v>54.0276</v>
      </c>
    </row>
    <row r="51" spans="1:9" ht="18" customHeight="1" x14ac:dyDescent="0.25">
      <c r="A51" t="s">
        <v>6</v>
      </c>
      <c r="B51" t="s">
        <v>141</v>
      </c>
      <c r="C51" t="s">
        <v>35</v>
      </c>
      <c r="D51" t="s">
        <v>144</v>
      </c>
      <c r="E51" t="s">
        <v>145</v>
      </c>
      <c r="F51" t="s">
        <v>11</v>
      </c>
      <c r="G51" s="1">
        <v>76.56</v>
      </c>
      <c r="H51">
        <v>18.14</v>
      </c>
      <c r="I51" s="1">
        <f>Table13[[#This Row],[MSRP]]-(Table13[[#This Row],[MSRP]]*Table13[[#This Row],[DIR Discount]]%)</f>
        <v>62.672015999999999</v>
      </c>
    </row>
    <row r="52" spans="1:9" ht="18" customHeight="1" x14ac:dyDescent="0.25">
      <c r="A52" t="s">
        <v>6</v>
      </c>
      <c r="B52" t="s">
        <v>141</v>
      </c>
      <c r="C52" t="s">
        <v>8</v>
      </c>
      <c r="D52" t="s">
        <v>146</v>
      </c>
      <c r="E52" t="s">
        <v>147</v>
      </c>
      <c r="F52" t="s">
        <v>11</v>
      </c>
      <c r="G52" s="1">
        <v>127.6</v>
      </c>
      <c r="H52">
        <v>18.14</v>
      </c>
      <c r="I52" s="1">
        <f>Table13[[#This Row],[MSRP]]-(Table13[[#This Row],[MSRP]]*Table13[[#This Row],[DIR Discount]]%)</f>
        <v>104.45335999999999</v>
      </c>
    </row>
    <row r="53" spans="1:9" ht="18" customHeight="1" x14ac:dyDescent="0.25">
      <c r="A53" t="s">
        <v>6</v>
      </c>
      <c r="B53" t="s">
        <v>141</v>
      </c>
      <c r="C53" t="s">
        <v>8</v>
      </c>
      <c r="D53" t="s">
        <v>148</v>
      </c>
      <c r="E53" t="s">
        <v>149</v>
      </c>
      <c r="F53" t="s">
        <v>11</v>
      </c>
      <c r="G53" s="1">
        <v>83.6</v>
      </c>
      <c r="H53">
        <v>18.14</v>
      </c>
      <c r="I53" s="1">
        <f>Table13[[#This Row],[MSRP]]-(Table13[[#This Row],[MSRP]]*Table13[[#This Row],[DIR Discount]]%)</f>
        <v>68.43495999999999</v>
      </c>
    </row>
    <row r="54" spans="1:9" ht="18" customHeight="1" x14ac:dyDescent="0.25">
      <c r="A54" t="s">
        <v>6</v>
      </c>
      <c r="B54" t="s">
        <v>150</v>
      </c>
      <c r="C54" t="s">
        <v>35</v>
      </c>
      <c r="D54" t="s">
        <v>151</v>
      </c>
      <c r="E54" t="s">
        <v>152</v>
      </c>
      <c r="F54" t="s">
        <v>11</v>
      </c>
      <c r="G54" s="1">
        <v>82.5</v>
      </c>
      <c r="H54">
        <v>18.14</v>
      </c>
      <c r="I54" s="1">
        <f>Table13[[#This Row],[MSRP]]-(Table13[[#This Row],[MSRP]]*Table13[[#This Row],[DIR Discount]]%)</f>
        <v>67.534499999999994</v>
      </c>
    </row>
    <row r="55" spans="1:9" ht="18" customHeight="1" x14ac:dyDescent="0.25">
      <c r="A55" t="s">
        <v>6</v>
      </c>
      <c r="B55" t="s">
        <v>150</v>
      </c>
      <c r="C55" t="s">
        <v>35</v>
      </c>
      <c r="D55" t="s">
        <v>153</v>
      </c>
      <c r="E55" t="s">
        <v>154</v>
      </c>
      <c r="F55" t="s">
        <v>11</v>
      </c>
      <c r="G55" s="1">
        <v>49.5</v>
      </c>
      <c r="H55">
        <v>18.14</v>
      </c>
      <c r="I55" s="1">
        <f>Table13[[#This Row],[MSRP]]-(Table13[[#This Row],[MSRP]]*Table13[[#This Row],[DIR Discount]]%)</f>
        <v>40.520699999999998</v>
      </c>
    </row>
    <row r="56" spans="1:9" ht="18" customHeight="1" x14ac:dyDescent="0.25">
      <c r="A56" t="s">
        <v>6</v>
      </c>
      <c r="B56" t="s">
        <v>150</v>
      </c>
      <c r="C56" t="s">
        <v>35</v>
      </c>
      <c r="D56" t="s">
        <v>155</v>
      </c>
      <c r="E56" t="s">
        <v>156</v>
      </c>
      <c r="F56" t="s">
        <v>11</v>
      </c>
      <c r="G56" s="1">
        <v>95.7</v>
      </c>
      <c r="H56">
        <v>18.14</v>
      </c>
      <c r="I56" s="1">
        <f>Table13[[#This Row],[MSRP]]-(Table13[[#This Row],[MSRP]]*Table13[[#This Row],[DIR Discount]]%)</f>
        <v>78.34002000000001</v>
      </c>
    </row>
    <row r="57" spans="1:9" ht="18" customHeight="1" x14ac:dyDescent="0.25">
      <c r="A57" t="s">
        <v>6</v>
      </c>
      <c r="B57" t="s">
        <v>150</v>
      </c>
      <c r="C57" t="s">
        <v>8</v>
      </c>
      <c r="D57" t="s">
        <v>157</v>
      </c>
      <c r="E57" t="s">
        <v>158</v>
      </c>
      <c r="F57" t="s">
        <v>11</v>
      </c>
      <c r="G57" s="1">
        <v>159.5</v>
      </c>
      <c r="H57">
        <v>18.14</v>
      </c>
      <c r="I57" s="1">
        <f>Table13[[#This Row],[MSRP]]-(Table13[[#This Row],[MSRP]]*Table13[[#This Row],[DIR Discount]]%)</f>
        <v>130.5667</v>
      </c>
    </row>
    <row r="58" spans="1:9" ht="18" customHeight="1" x14ac:dyDescent="0.25">
      <c r="A58" t="s">
        <v>6</v>
      </c>
      <c r="B58" t="s">
        <v>150</v>
      </c>
      <c r="C58" t="s">
        <v>8</v>
      </c>
      <c r="D58" t="s">
        <v>159</v>
      </c>
      <c r="E58" t="s">
        <v>160</v>
      </c>
      <c r="F58" t="s">
        <v>11</v>
      </c>
      <c r="G58" s="1">
        <v>104.5</v>
      </c>
      <c r="H58">
        <v>18.14</v>
      </c>
      <c r="I58" s="1">
        <f>Table13[[#This Row],[MSRP]]-(Table13[[#This Row],[MSRP]]*Table13[[#This Row],[DIR Discount]]%)</f>
        <v>85.543700000000001</v>
      </c>
    </row>
    <row r="59" spans="1:9" ht="18" customHeight="1" x14ac:dyDescent="0.25">
      <c r="A59" t="s">
        <v>6</v>
      </c>
      <c r="B59" t="s">
        <v>161</v>
      </c>
      <c r="C59" t="s">
        <v>8</v>
      </c>
      <c r="D59" t="s">
        <v>162</v>
      </c>
      <c r="E59" t="s">
        <v>163</v>
      </c>
      <c r="F59" t="s">
        <v>11</v>
      </c>
      <c r="G59" s="1">
        <v>12.2</v>
      </c>
      <c r="H59">
        <v>18.14</v>
      </c>
      <c r="I59" s="1">
        <f>Table13[[#This Row],[MSRP]]-(Table13[[#This Row],[MSRP]]*Table13[[#This Row],[DIR Discount]]%)</f>
        <v>9.9869199999999996</v>
      </c>
    </row>
    <row r="60" spans="1:9" ht="18" customHeight="1" x14ac:dyDescent="0.25">
      <c r="A60" t="s">
        <v>6</v>
      </c>
      <c r="B60" t="s">
        <v>164</v>
      </c>
      <c r="C60" t="s">
        <v>8</v>
      </c>
      <c r="D60" t="s">
        <v>165</v>
      </c>
      <c r="E60" t="s">
        <v>166</v>
      </c>
      <c r="F60" t="s">
        <v>11</v>
      </c>
      <c r="G60" s="1">
        <v>17.600000000000001</v>
      </c>
      <c r="H60">
        <v>18.14</v>
      </c>
      <c r="I60" s="1">
        <f>Table13[[#This Row],[MSRP]]-(Table13[[#This Row],[MSRP]]*Table13[[#This Row],[DIR Discount]]%)</f>
        <v>14.407360000000001</v>
      </c>
    </row>
    <row r="61" spans="1:9" ht="18" customHeight="1" x14ac:dyDescent="0.25">
      <c r="A61" t="s">
        <v>6</v>
      </c>
      <c r="B61" t="s">
        <v>167</v>
      </c>
      <c r="C61" t="s">
        <v>8</v>
      </c>
      <c r="D61" t="s">
        <v>168</v>
      </c>
      <c r="E61" t="s">
        <v>169</v>
      </c>
      <c r="F61" t="s">
        <v>11</v>
      </c>
      <c r="G61" s="1">
        <v>22</v>
      </c>
      <c r="H61">
        <v>18.14</v>
      </c>
      <c r="I61" s="1">
        <f>Table13[[#This Row],[MSRP]]-(Table13[[#This Row],[MSRP]]*Table13[[#This Row],[DIR Discount]]%)</f>
        <v>18.0092</v>
      </c>
    </row>
    <row r="62" spans="1:9" ht="18" customHeight="1" x14ac:dyDescent="0.25">
      <c r="A62" t="s">
        <v>6</v>
      </c>
      <c r="B62" t="s">
        <v>170</v>
      </c>
      <c r="C62" t="s">
        <v>35</v>
      </c>
      <c r="D62" t="s">
        <v>171</v>
      </c>
      <c r="E62" t="s">
        <v>172</v>
      </c>
      <c r="F62" t="s">
        <v>11</v>
      </c>
      <c r="G62" s="1">
        <v>36.96</v>
      </c>
      <c r="H62">
        <v>18.14</v>
      </c>
      <c r="I62" s="1">
        <f>Table13[[#This Row],[MSRP]]-(Table13[[#This Row],[MSRP]]*Table13[[#This Row],[DIR Discount]]%)</f>
        <v>30.255456000000002</v>
      </c>
    </row>
    <row r="63" spans="1:9" ht="18" customHeight="1" x14ac:dyDescent="0.25">
      <c r="A63" t="s">
        <v>6</v>
      </c>
      <c r="B63" t="s">
        <v>170</v>
      </c>
      <c r="C63" t="s">
        <v>8</v>
      </c>
      <c r="D63" t="s">
        <v>173</v>
      </c>
      <c r="E63" t="s">
        <v>174</v>
      </c>
      <c r="F63" t="s">
        <v>11</v>
      </c>
      <c r="G63" s="1">
        <v>44</v>
      </c>
      <c r="H63">
        <v>18.14</v>
      </c>
      <c r="I63" s="1">
        <f>Table13[[#This Row],[MSRP]]-(Table13[[#This Row],[MSRP]]*Table13[[#This Row],[DIR Discount]]%)</f>
        <v>36.0184</v>
      </c>
    </row>
    <row r="64" spans="1:9" ht="18" customHeight="1" x14ac:dyDescent="0.25">
      <c r="A64" t="s">
        <v>6</v>
      </c>
      <c r="B64" t="s">
        <v>175</v>
      </c>
      <c r="C64" t="s">
        <v>35</v>
      </c>
      <c r="D64" t="s">
        <v>176</v>
      </c>
      <c r="E64" t="s">
        <v>177</v>
      </c>
      <c r="F64" t="s">
        <v>11</v>
      </c>
      <c r="G64" s="1">
        <v>46.2</v>
      </c>
      <c r="H64">
        <v>18.14</v>
      </c>
      <c r="I64" s="1">
        <f>Table13[[#This Row],[MSRP]]-(Table13[[#This Row],[MSRP]]*Table13[[#This Row],[DIR Discount]]%)</f>
        <v>37.819320000000005</v>
      </c>
    </row>
    <row r="65" spans="1:9" ht="18" customHeight="1" x14ac:dyDescent="0.25">
      <c r="A65" t="s">
        <v>6</v>
      </c>
      <c r="B65" t="s">
        <v>175</v>
      </c>
      <c r="C65" t="s">
        <v>8</v>
      </c>
      <c r="D65" t="s">
        <v>178</v>
      </c>
      <c r="E65" t="s">
        <v>179</v>
      </c>
      <c r="F65" t="s">
        <v>11</v>
      </c>
      <c r="G65" s="1">
        <v>55</v>
      </c>
      <c r="H65">
        <v>18.14</v>
      </c>
      <c r="I65" s="1">
        <f>Table13[[#This Row],[MSRP]]-(Table13[[#This Row],[MSRP]]*Table13[[#This Row],[DIR Discount]]%)</f>
        <v>45.022999999999996</v>
      </c>
    </row>
    <row r="66" spans="1:9" ht="18" customHeight="1" x14ac:dyDescent="0.25">
      <c r="A66" t="s">
        <v>6</v>
      </c>
      <c r="B66" t="s">
        <v>180</v>
      </c>
      <c r="C66" t="s">
        <v>8</v>
      </c>
      <c r="D66" t="s">
        <v>181</v>
      </c>
      <c r="E66" t="s">
        <v>182</v>
      </c>
      <c r="F66" t="s">
        <v>11</v>
      </c>
      <c r="G66" s="1">
        <v>82.5</v>
      </c>
      <c r="H66">
        <v>18.14</v>
      </c>
      <c r="I66" s="1">
        <f>Table13[[#This Row],[MSRP]]-(Table13[[#This Row],[MSRP]]*Table13[[#This Row],[DIR Discount]]%)</f>
        <v>67.534499999999994</v>
      </c>
    </row>
    <row r="67" spans="1:9" ht="18" customHeight="1" x14ac:dyDescent="0.25">
      <c r="A67" t="s">
        <v>6</v>
      </c>
      <c r="B67" t="s">
        <v>183</v>
      </c>
      <c r="C67" t="s">
        <v>8</v>
      </c>
      <c r="D67" t="s">
        <v>184</v>
      </c>
      <c r="E67" t="s">
        <v>185</v>
      </c>
      <c r="F67" t="s">
        <v>11</v>
      </c>
      <c r="G67" s="1">
        <v>137.5</v>
      </c>
      <c r="H67">
        <v>18.14</v>
      </c>
      <c r="I67" s="1">
        <f>Table13[[#This Row],[MSRP]]-(Table13[[#This Row],[MSRP]]*Table13[[#This Row],[DIR Discount]]%)</f>
        <v>112.5575</v>
      </c>
    </row>
    <row r="68" spans="1:9" ht="18" customHeight="1" x14ac:dyDescent="0.25">
      <c r="A68" t="s">
        <v>6</v>
      </c>
      <c r="B68" t="s">
        <v>186</v>
      </c>
      <c r="C68" t="s">
        <v>8</v>
      </c>
      <c r="D68" t="s">
        <v>187</v>
      </c>
      <c r="E68" t="s">
        <v>188</v>
      </c>
      <c r="F68" t="s">
        <v>11</v>
      </c>
      <c r="G68" s="1">
        <v>110</v>
      </c>
      <c r="H68">
        <v>18.14</v>
      </c>
      <c r="I68" s="1">
        <f>Table13[[#This Row],[MSRP]]-(Table13[[#This Row],[MSRP]]*Table13[[#This Row],[DIR Discount]]%)</f>
        <v>90.045999999999992</v>
      </c>
    </row>
    <row r="69" spans="1:9" ht="18" customHeight="1" x14ac:dyDescent="0.25">
      <c r="A69" t="s">
        <v>6</v>
      </c>
      <c r="B69" t="s">
        <v>189</v>
      </c>
      <c r="C69" t="s">
        <v>8</v>
      </c>
      <c r="D69" t="s">
        <v>190</v>
      </c>
      <c r="E69" t="s">
        <v>191</v>
      </c>
      <c r="F69" t="s">
        <v>11</v>
      </c>
      <c r="G69" s="1">
        <v>220</v>
      </c>
      <c r="H69">
        <v>18.14</v>
      </c>
      <c r="I69" s="1">
        <f>Table13[[#This Row],[MSRP]]-(Table13[[#This Row],[MSRP]]*Table13[[#This Row],[DIR Discount]]%)</f>
        <v>180.09199999999998</v>
      </c>
    </row>
    <row r="70" spans="1:9" ht="18" customHeight="1" x14ac:dyDescent="0.25">
      <c r="A70" t="s">
        <v>6</v>
      </c>
      <c r="B70" t="s">
        <v>192</v>
      </c>
      <c r="C70" t="s">
        <v>8</v>
      </c>
      <c r="D70" t="s">
        <v>193</v>
      </c>
      <c r="E70" t="s">
        <v>194</v>
      </c>
      <c r="F70" t="s">
        <v>11</v>
      </c>
      <c r="G70" s="1">
        <v>0</v>
      </c>
      <c r="H70">
        <v>18.14</v>
      </c>
      <c r="I70" s="1">
        <f>Table13[[#This Row],[MSRP]]-(Table13[[#This Row],[MSRP]]*Table13[[#This Row],[DIR Discount]]%)</f>
        <v>0</v>
      </c>
    </row>
    <row r="71" spans="1:9" ht="18" customHeight="1" x14ac:dyDescent="0.25">
      <c r="A71" t="s">
        <v>6</v>
      </c>
      <c r="B71" t="s">
        <v>195</v>
      </c>
      <c r="C71" t="s">
        <v>8</v>
      </c>
      <c r="D71" t="s">
        <v>196</v>
      </c>
      <c r="E71" t="s">
        <v>197</v>
      </c>
      <c r="F71" t="s">
        <v>11</v>
      </c>
      <c r="G71" s="1">
        <v>6.3</v>
      </c>
      <c r="H71">
        <v>18.14</v>
      </c>
      <c r="I71" s="1">
        <f>Table13[[#This Row],[MSRP]]-(Table13[[#This Row],[MSRP]]*Table13[[#This Row],[DIR Discount]]%)</f>
        <v>5.1571800000000003</v>
      </c>
    </row>
    <row r="72" spans="1:9" ht="18" customHeight="1" x14ac:dyDescent="0.25">
      <c r="A72" t="s">
        <v>6</v>
      </c>
      <c r="B72" t="s">
        <v>195</v>
      </c>
      <c r="C72" t="s">
        <v>8</v>
      </c>
      <c r="D72" t="s">
        <v>198</v>
      </c>
      <c r="E72" t="s">
        <v>199</v>
      </c>
      <c r="F72" t="s">
        <v>11</v>
      </c>
      <c r="G72" s="1">
        <v>13.8</v>
      </c>
      <c r="H72">
        <v>18.14</v>
      </c>
      <c r="I72" s="1">
        <f>Table13[[#This Row],[MSRP]]-(Table13[[#This Row],[MSRP]]*Table13[[#This Row],[DIR Discount]]%)</f>
        <v>11.29668</v>
      </c>
    </row>
    <row r="73" spans="1:9" ht="18" customHeight="1" x14ac:dyDescent="0.25">
      <c r="A73" t="s">
        <v>6</v>
      </c>
      <c r="B73" t="s">
        <v>200</v>
      </c>
      <c r="C73" t="s">
        <v>8</v>
      </c>
      <c r="D73" t="s">
        <v>201</v>
      </c>
      <c r="E73" t="s">
        <v>202</v>
      </c>
      <c r="F73" t="s">
        <v>11</v>
      </c>
      <c r="G73" s="1">
        <v>17.600000000000001</v>
      </c>
      <c r="H73">
        <v>18.14</v>
      </c>
      <c r="I73" s="1">
        <f>Table13[[#This Row],[MSRP]]-(Table13[[#This Row],[MSRP]]*Table13[[#This Row],[DIR Discount]]%)</f>
        <v>14.407360000000001</v>
      </c>
    </row>
    <row r="74" spans="1:9" ht="18" customHeight="1" x14ac:dyDescent="0.25">
      <c r="A74" t="s">
        <v>6</v>
      </c>
      <c r="B74" t="s">
        <v>203</v>
      </c>
      <c r="C74" t="s">
        <v>8</v>
      </c>
      <c r="D74" t="s">
        <v>204</v>
      </c>
      <c r="E74" t="s">
        <v>205</v>
      </c>
      <c r="F74" t="s">
        <v>11</v>
      </c>
      <c r="G74" s="1">
        <v>22</v>
      </c>
      <c r="H74">
        <v>18.14</v>
      </c>
      <c r="I74" s="1">
        <f>Table13[[#This Row],[MSRP]]-(Table13[[#This Row],[MSRP]]*Table13[[#This Row],[DIR Discount]]%)</f>
        <v>18.0092</v>
      </c>
    </row>
    <row r="75" spans="1:9" ht="18" customHeight="1" x14ac:dyDescent="0.25">
      <c r="A75" t="s">
        <v>6</v>
      </c>
      <c r="B75" t="s">
        <v>206</v>
      </c>
      <c r="C75" t="s">
        <v>8</v>
      </c>
      <c r="D75" t="s">
        <v>207</v>
      </c>
      <c r="E75" t="s">
        <v>208</v>
      </c>
      <c r="F75" t="s">
        <v>11</v>
      </c>
      <c r="G75" s="1">
        <v>55</v>
      </c>
      <c r="H75">
        <v>18.14</v>
      </c>
      <c r="I75" s="1">
        <f>Table13[[#This Row],[MSRP]]-(Table13[[#This Row],[MSRP]]*Table13[[#This Row],[DIR Discount]]%)</f>
        <v>45.022999999999996</v>
      </c>
    </row>
    <row r="76" spans="1:9" ht="18" customHeight="1" x14ac:dyDescent="0.25">
      <c r="A76" t="s">
        <v>6</v>
      </c>
      <c r="B76" t="s">
        <v>209</v>
      </c>
      <c r="C76" t="s">
        <v>35</v>
      </c>
      <c r="D76" t="s">
        <v>210</v>
      </c>
      <c r="E76" t="s">
        <v>211</v>
      </c>
      <c r="F76" t="s">
        <v>11</v>
      </c>
      <c r="G76" s="1">
        <v>66</v>
      </c>
      <c r="H76">
        <v>18.14</v>
      </c>
      <c r="I76" s="1">
        <f>Table13[[#This Row],[MSRP]]-(Table13[[#This Row],[MSRP]]*Table13[[#This Row],[DIR Discount]]%)</f>
        <v>54.0276</v>
      </c>
    </row>
    <row r="77" spans="1:9" ht="18" customHeight="1" x14ac:dyDescent="0.25">
      <c r="A77" t="s">
        <v>6</v>
      </c>
      <c r="B77" t="s">
        <v>209</v>
      </c>
      <c r="C77" t="s">
        <v>35</v>
      </c>
      <c r="D77" t="s">
        <v>212</v>
      </c>
      <c r="E77" t="s">
        <v>213</v>
      </c>
      <c r="F77" t="s">
        <v>11</v>
      </c>
      <c r="G77" s="1">
        <v>76.56</v>
      </c>
      <c r="H77">
        <v>18.14</v>
      </c>
      <c r="I77" s="1">
        <f>Table13[[#This Row],[MSRP]]-(Table13[[#This Row],[MSRP]]*Table13[[#This Row],[DIR Discount]]%)</f>
        <v>62.672015999999999</v>
      </c>
    </row>
    <row r="78" spans="1:9" ht="18" customHeight="1" x14ac:dyDescent="0.25">
      <c r="A78" t="s">
        <v>6</v>
      </c>
      <c r="B78" t="s">
        <v>209</v>
      </c>
      <c r="C78" t="s">
        <v>8</v>
      </c>
      <c r="D78" t="s">
        <v>214</v>
      </c>
      <c r="E78" t="s">
        <v>215</v>
      </c>
      <c r="F78" t="s">
        <v>11</v>
      </c>
      <c r="G78" s="1">
        <v>127.6</v>
      </c>
      <c r="H78">
        <v>18.14</v>
      </c>
      <c r="I78" s="1">
        <f>Table13[[#This Row],[MSRP]]-(Table13[[#This Row],[MSRP]]*Table13[[#This Row],[DIR Discount]]%)</f>
        <v>104.45335999999999</v>
      </c>
    </row>
    <row r="79" spans="1:9" ht="18" customHeight="1" x14ac:dyDescent="0.25">
      <c r="A79" t="s">
        <v>6</v>
      </c>
      <c r="B79" t="s">
        <v>209</v>
      </c>
      <c r="C79" t="s">
        <v>8</v>
      </c>
      <c r="D79" t="s">
        <v>216</v>
      </c>
      <c r="E79" t="s">
        <v>217</v>
      </c>
      <c r="F79" t="s">
        <v>11</v>
      </c>
      <c r="G79" s="1">
        <v>83.6</v>
      </c>
      <c r="H79">
        <v>18.14</v>
      </c>
      <c r="I79" s="1">
        <f>Table13[[#This Row],[MSRP]]-(Table13[[#This Row],[MSRP]]*Table13[[#This Row],[DIR Discount]]%)</f>
        <v>68.43495999999999</v>
      </c>
    </row>
    <row r="80" spans="1:9" ht="18" customHeight="1" x14ac:dyDescent="0.25">
      <c r="A80" t="s">
        <v>6</v>
      </c>
      <c r="B80" t="s">
        <v>218</v>
      </c>
      <c r="C80" t="s">
        <v>35</v>
      </c>
      <c r="D80" t="s">
        <v>219</v>
      </c>
      <c r="E80" t="s">
        <v>220</v>
      </c>
      <c r="F80" t="s">
        <v>11</v>
      </c>
      <c r="G80" s="1">
        <v>82.5</v>
      </c>
      <c r="H80">
        <v>18.14</v>
      </c>
      <c r="I80" s="1">
        <f>Table13[[#This Row],[MSRP]]-(Table13[[#This Row],[MSRP]]*Table13[[#This Row],[DIR Discount]]%)</f>
        <v>67.534499999999994</v>
      </c>
    </row>
    <row r="81" spans="1:9" ht="18" customHeight="1" x14ac:dyDescent="0.25">
      <c r="A81" t="s">
        <v>6</v>
      </c>
      <c r="B81" t="s">
        <v>218</v>
      </c>
      <c r="C81" t="s">
        <v>35</v>
      </c>
      <c r="D81" t="s">
        <v>221</v>
      </c>
      <c r="E81" t="s">
        <v>222</v>
      </c>
      <c r="F81" t="s">
        <v>11</v>
      </c>
      <c r="G81" s="1">
        <v>95.7</v>
      </c>
      <c r="H81">
        <v>18.14</v>
      </c>
      <c r="I81" s="1">
        <f>Table13[[#This Row],[MSRP]]-(Table13[[#This Row],[MSRP]]*Table13[[#This Row],[DIR Discount]]%)</f>
        <v>78.34002000000001</v>
      </c>
    </row>
    <row r="82" spans="1:9" ht="18" customHeight="1" x14ac:dyDescent="0.25">
      <c r="A82" t="s">
        <v>6</v>
      </c>
      <c r="B82" t="s">
        <v>218</v>
      </c>
      <c r="C82" t="s">
        <v>8</v>
      </c>
      <c r="D82" t="s">
        <v>223</v>
      </c>
      <c r="E82" t="s">
        <v>224</v>
      </c>
      <c r="F82" t="s">
        <v>11</v>
      </c>
      <c r="G82" s="1">
        <v>159.5</v>
      </c>
      <c r="H82">
        <v>18.14</v>
      </c>
      <c r="I82" s="1">
        <f>Table13[[#This Row],[MSRP]]-(Table13[[#This Row],[MSRP]]*Table13[[#This Row],[DIR Discount]]%)</f>
        <v>130.5667</v>
      </c>
    </row>
    <row r="83" spans="1:9" ht="18" customHeight="1" x14ac:dyDescent="0.25">
      <c r="A83" t="s">
        <v>6</v>
      </c>
      <c r="B83" t="s">
        <v>218</v>
      </c>
      <c r="C83" t="s">
        <v>8</v>
      </c>
      <c r="D83" t="s">
        <v>225</v>
      </c>
      <c r="E83" t="s">
        <v>226</v>
      </c>
      <c r="F83" t="s">
        <v>11</v>
      </c>
      <c r="G83" s="1">
        <v>104.5</v>
      </c>
      <c r="H83">
        <v>18.14</v>
      </c>
      <c r="I83" s="1">
        <f>Table13[[#This Row],[MSRP]]-(Table13[[#This Row],[MSRP]]*Table13[[#This Row],[DIR Discount]]%)</f>
        <v>85.543700000000001</v>
      </c>
    </row>
    <row r="84" spans="1:9" ht="18" customHeight="1" x14ac:dyDescent="0.25">
      <c r="A84" t="s">
        <v>6</v>
      </c>
      <c r="B84" t="s">
        <v>227</v>
      </c>
      <c r="C84" t="s">
        <v>8</v>
      </c>
      <c r="D84" t="s">
        <v>228</v>
      </c>
      <c r="E84" t="s">
        <v>229</v>
      </c>
      <c r="F84" t="s">
        <v>11</v>
      </c>
      <c r="G84" s="1">
        <v>33</v>
      </c>
      <c r="H84">
        <v>18.14</v>
      </c>
      <c r="I84" s="1">
        <f>Table13[[#This Row],[MSRP]]-(Table13[[#This Row],[MSRP]]*Table13[[#This Row],[DIR Discount]]%)</f>
        <v>27.0138</v>
      </c>
    </row>
    <row r="85" spans="1:9" ht="18" customHeight="1" x14ac:dyDescent="0.25">
      <c r="A85" t="s">
        <v>6</v>
      </c>
      <c r="B85" t="s">
        <v>227</v>
      </c>
      <c r="C85" t="s">
        <v>8</v>
      </c>
      <c r="D85" t="s">
        <v>230</v>
      </c>
      <c r="E85" t="s">
        <v>231</v>
      </c>
      <c r="F85" t="s">
        <v>11</v>
      </c>
      <c r="G85" s="1">
        <v>1320</v>
      </c>
      <c r="H85">
        <v>18.14</v>
      </c>
      <c r="I85" s="1">
        <f>Table13[[#This Row],[MSRP]]-(Table13[[#This Row],[MSRP]]*Table13[[#This Row],[DIR Discount]]%)</f>
        <v>1080.5519999999999</v>
      </c>
    </row>
    <row r="86" spans="1:9" ht="18" customHeight="1" x14ac:dyDescent="0.25">
      <c r="A86" t="s">
        <v>6</v>
      </c>
      <c r="B86" t="s">
        <v>232</v>
      </c>
      <c r="C86" t="s">
        <v>8</v>
      </c>
      <c r="D86" t="s">
        <v>233</v>
      </c>
      <c r="E86" t="s">
        <v>234</v>
      </c>
      <c r="F86" t="s">
        <v>11</v>
      </c>
      <c r="G86" s="1">
        <v>26.4</v>
      </c>
      <c r="H86">
        <v>18.14</v>
      </c>
      <c r="I86" s="1">
        <f>Table13[[#This Row],[MSRP]]-(Table13[[#This Row],[MSRP]]*Table13[[#This Row],[DIR Discount]]%)</f>
        <v>21.611039999999999</v>
      </c>
    </row>
    <row r="87" spans="1:9" ht="18" customHeight="1" x14ac:dyDescent="0.25">
      <c r="A87" t="s">
        <v>6</v>
      </c>
      <c r="B87" t="s">
        <v>235</v>
      </c>
      <c r="C87" t="s">
        <v>8</v>
      </c>
      <c r="D87" t="s">
        <v>236</v>
      </c>
      <c r="E87" t="s">
        <v>237</v>
      </c>
      <c r="F87" t="s">
        <v>11</v>
      </c>
      <c r="G87" s="1">
        <v>33</v>
      </c>
      <c r="H87">
        <v>18.14</v>
      </c>
      <c r="I87" s="1">
        <f>Table13[[#This Row],[MSRP]]-(Table13[[#This Row],[MSRP]]*Table13[[#This Row],[DIR Discount]]%)</f>
        <v>27.0138</v>
      </c>
    </row>
    <row r="88" spans="1:9" ht="18" customHeight="1" x14ac:dyDescent="0.25">
      <c r="A88" t="s">
        <v>6</v>
      </c>
      <c r="B88" t="s">
        <v>238</v>
      </c>
      <c r="C88" t="s">
        <v>8</v>
      </c>
      <c r="D88" t="s">
        <v>239</v>
      </c>
      <c r="E88" t="s">
        <v>240</v>
      </c>
      <c r="F88" t="s">
        <v>11</v>
      </c>
      <c r="G88" s="1">
        <v>158.4</v>
      </c>
      <c r="H88">
        <v>18.14</v>
      </c>
      <c r="I88" s="1">
        <f>Table13[[#This Row],[MSRP]]-(Table13[[#This Row],[MSRP]]*Table13[[#This Row],[DIR Discount]]%)</f>
        <v>129.66624000000002</v>
      </c>
    </row>
    <row r="89" spans="1:9" ht="18" customHeight="1" x14ac:dyDescent="0.25">
      <c r="A89" t="s">
        <v>6</v>
      </c>
      <c r="B89" t="s">
        <v>241</v>
      </c>
      <c r="C89" t="s">
        <v>8</v>
      </c>
      <c r="D89" t="s">
        <v>242</v>
      </c>
      <c r="E89" t="s">
        <v>243</v>
      </c>
      <c r="F89" t="s">
        <v>11</v>
      </c>
      <c r="G89" s="1">
        <v>198</v>
      </c>
      <c r="H89">
        <v>18.14</v>
      </c>
      <c r="I89" s="1">
        <f>Table13[[#This Row],[MSRP]]-(Table13[[#This Row],[MSRP]]*Table13[[#This Row],[DIR Discount]]%)</f>
        <v>162.08279999999999</v>
      </c>
    </row>
    <row r="90" spans="1:9" ht="18" customHeight="1" x14ac:dyDescent="0.25">
      <c r="A90" t="s">
        <v>6</v>
      </c>
      <c r="B90" t="s">
        <v>244</v>
      </c>
      <c r="C90" t="s">
        <v>8</v>
      </c>
      <c r="D90" t="s">
        <v>245</v>
      </c>
      <c r="E90" t="s">
        <v>246</v>
      </c>
      <c r="F90" t="s">
        <v>11</v>
      </c>
      <c r="G90" s="1">
        <v>607.79999999999995</v>
      </c>
      <c r="H90">
        <v>18.14</v>
      </c>
      <c r="I90" s="1">
        <f>Table13[[#This Row],[MSRP]]-(Table13[[#This Row],[MSRP]]*Table13[[#This Row],[DIR Discount]]%)</f>
        <v>497.54507999999998</v>
      </c>
    </row>
    <row r="91" spans="1:9" ht="18" customHeight="1" x14ac:dyDescent="0.25">
      <c r="A91" t="s">
        <v>6</v>
      </c>
      <c r="B91" t="s">
        <v>247</v>
      </c>
      <c r="C91" t="s">
        <v>8</v>
      </c>
      <c r="D91" t="s">
        <v>248</v>
      </c>
      <c r="E91" t="s">
        <v>249</v>
      </c>
      <c r="F91" t="s">
        <v>11</v>
      </c>
      <c r="G91" s="1">
        <v>60.8</v>
      </c>
      <c r="H91">
        <v>18.14</v>
      </c>
      <c r="I91" s="1">
        <f>Table13[[#This Row],[MSRP]]-(Table13[[#This Row],[MSRP]]*Table13[[#This Row],[DIR Discount]]%)</f>
        <v>49.770879999999998</v>
      </c>
    </row>
    <row r="92" spans="1:9" ht="18" customHeight="1" x14ac:dyDescent="0.25">
      <c r="A92" t="s">
        <v>6</v>
      </c>
      <c r="B92" t="s">
        <v>250</v>
      </c>
      <c r="C92" t="s">
        <v>8</v>
      </c>
      <c r="D92" t="s">
        <v>251</v>
      </c>
      <c r="E92" t="s">
        <v>252</v>
      </c>
      <c r="F92" t="s">
        <v>11</v>
      </c>
      <c r="G92" s="1">
        <v>44</v>
      </c>
      <c r="H92">
        <v>18.14</v>
      </c>
      <c r="I92" s="1">
        <f>Table13[[#This Row],[MSRP]]-(Table13[[#This Row],[MSRP]]*Table13[[#This Row],[DIR Discount]]%)</f>
        <v>36.0184</v>
      </c>
    </row>
    <row r="93" spans="1:9" ht="18" customHeight="1" x14ac:dyDescent="0.25">
      <c r="A93" t="s">
        <v>6</v>
      </c>
      <c r="B93" t="s">
        <v>253</v>
      </c>
      <c r="C93" t="s">
        <v>8</v>
      </c>
      <c r="D93" t="s">
        <v>254</v>
      </c>
      <c r="E93" t="s">
        <v>255</v>
      </c>
      <c r="F93" t="s">
        <v>11</v>
      </c>
      <c r="G93" s="1">
        <v>55</v>
      </c>
      <c r="H93">
        <v>18.14</v>
      </c>
      <c r="I93" s="1">
        <f>Table13[[#This Row],[MSRP]]-(Table13[[#This Row],[MSRP]]*Table13[[#This Row],[DIR Discount]]%)</f>
        <v>45.022999999999996</v>
      </c>
    </row>
    <row r="94" spans="1:9" ht="18" customHeight="1" x14ac:dyDescent="0.25">
      <c r="A94" t="s">
        <v>6</v>
      </c>
      <c r="B94" t="s">
        <v>256</v>
      </c>
      <c r="C94" t="s">
        <v>8</v>
      </c>
      <c r="D94" t="s">
        <v>257</v>
      </c>
      <c r="E94" t="s">
        <v>258</v>
      </c>
      <c r="F94" t="s">
        <v>11</v>
      </c>
      <c r="G94" s="1">
        <v>44</v>
      </c>
      <c r="H94">
        <v>18.14</v>
      </c>
      <c r="I94" s="1">
        <f>Table13[[#This Row],[MSRP]]-(Table13[[#This Row],[MSRP]]*Table13[[#This Row],[DIR Discount]]%)</f>
        <v>36.0184</v>
      </c>
    </row>
    <row r="95" spans="1:9" ht="18" customHeight="1" x14ac:dyDescent="0.25">
      <c r="A95" t="s">
        <v>6</v>
      </c>
      <c r="B95" t="s">
        <v>259</v>
      </c>
      <c r="C95" t="s">
        <v>8</v>
      </c>
      <c r="D95" t="s">
        <v>260</v>
      </c>
      <c r="E95" t="s">
        <v>261</v>
      </c>
      <c r="F95" t="s">
        <v>11</v>
      </c>
      <c r="G95" s="1">
        <v>2.2000000000000002</v>
      </c>
      <c r="H95">
        <v>18.14</v>
      </c>
      <c r="I95" s="1">
        <f>Table13[[#This Row],[MSRP]]-(Table13[[#This Row],[MSRP]]*Table13[[#This Row],[DIR Discount]]%)</f>
        <v>1.8009200000000001</v>
      </c>
    </row>
    <row r="96" spans="1:9" ht="18" customHeight="1" x14ac:dyDescent="0.25">
      <c r="A96" t="s">
        <v>6</v>
      </c>
      <c r="B96" t="s">
        <v>262</v>
      </c>
      <c r="C96" t="s">
        <v>8</v>
      </c>
      <c r="D96" t="s">
        <v>263</v>
      </c>
      <c r="E96" t="s">
        <v>264</v>
      </c>
      <c r="F96" t="s">
        <v>11</v>
      </c>
      <c r="G96" s="1">
        <v>66</v>
      </c>
      <c r="H96">
        <v>18.14</v>
      </c>
      <c r="I96" s="1">
        <f>Table13[[#This Row],[MSRP]]-(Table13[[#This Row],[MSRP]]*Table13[[#This Row],[DIR Discount]]%)</f>
        <v>54.0276</v>
      </c>
    </row>
    <row r="97" spans="1:9" ht="18" customHeight="1" x14ac:dyDescent="0.25">
      <c r="A97" t="s">
        <v>6</v>
      </c>
      <c r="B97" t="s">
        <v>265</v>
      </c>
      <c r="C97" t="s">
        <v>8</v>
      </c>
      <c r="D97" t="s">
        <v>266</v>
      </c>
      <c r="E97" t="s">
        <v>267</v>
      </c>
      <c r="F97" t="s">
        <v>11</v>
      </c>
      <c r="G97" s="1">
        <v>82.5</v>
      </c>
      <c r="H97">
        <v>18.14</v>
      </c>
      <c r="I97" s="1">
        <f>Table13[[#This Row],[MSRP]]-(Table13[[#This Row],[MSRP]]*Table13[[#This Row],[DIR Discount]]%)</f>
        <v>67.534499999999994</v>
      </c>
    </row>
    <row r="98" spans="1:9" ht="18" customHeight="1" x14ac:dyDescent="0.25">
      <c r="A98" t="s">
        <v>6</v>
      </c>
      <c r="B98" t="s">
        <v>268</v>
      </c>
      <c r="C98" t="s">
        <v>8</v>
      </c>
      <c r="D98" t="s">
        <v>269</v>
      </c>
      <c r="E98" t="s">
        <v>270</v>
      </c>
      <c r="F98" t="s">
        <v>11</v>
      </c>
      <c r="G98" s="1">
        <v>550</v>
      </c>
      <c r="H98">
        <v>18.14</v>
      </c>
      <c r="I98" s="1">
        <f>Table13[[#This Row],[MSRP]]-(Table13[[#This Row],[MSRP]]*Table13[[#This Row],[DIR Discount]]%)</f>
        <v>450.23</v>
      </c>
    </row>
    <row r="99" spans="1:9" ht="18" customHeight="1" x14ac:dyDescent="0.25">
      <c r="A99" t="s">
        <v>6</v>
      </c>
      <c r="B99" t="s">
        <v>271</v>
      </c>
      <c r="C99" t="s">
        <v>8</v>
      </c>
      <c r="D99" t="s">
        <v>272</v>
      </c>
      <c r="E99" t="s">
        <v>273</v>
      </c>
      <c r="F99" t="s">
        <v>11</v>
      </c>
      <c r="G99" s="1">
        <v>1485</v>
      </c>
      <c r="H99">
        <v>18.14</v>
      </c>
      <c r="I99" s="1">
        <f>Table13[[#This Row],[MSRP]]-(Table13[[#This Row],[MSRP]]*Table13[[#This Row],[DIR Discount]]%)</f>
        <v>1215.6210000000001</v>
      </c>
    </row>
    <row r="100" spans="1:9" ht="18" customHeight="1" x14ac:dyDescent="0.25">
      <c r="A100" t="s">
        <v>6</v>
      </c>
      <c r="B100" t="s">
        <v>274</v>
      </c>
      <c r="C100" t="s">
        <v>8</v>
      </c>
      <c r="D100" t="s">
        <v>275</v>
      </c>
      <c r="E100" t="s">
        <v>276</v>
      </c>
      <c r="F100" t="s">
        <v>11</v>
      </c>
      <c r="G100" s="1">
        <v>4455</v>
      </c>
      <c r="H100">
        <v>18.14</v>
      </c>
      <c r="I100" s="1">
        <f>Table13[[#This Row],[MSRP]]-(Table13[[#This Row],[MSRP]]*Table13[[#This Row],[DIR Discount]]%)</f>
        <v>3646.8629999999998</v>
      </c>
    </row>
    <row r="101" spans="1:9" ht="18" customHeight="1" x14ac:dyDescent="0.25">
      <c r="A101" t="s">
        <v>6</v>
      </c>
      <c r="B101" t="s">
        <v>277</v>
      </c>
      <c r="C101" t="s">
        <v>8</v>
      </c>
      <c r="D101" t="s">
        <v>278</v>
      </c>
      <c r="E101" t="s">
        <v>279</v>
      </c>
      <c r="F101" t="s">
        <v>11</v>
      </c>
      <c r="G101" s="1">
        <v>8690</v>
      </c>
      <c r="H101">
        <v>18.14</v>
      </c>
      <c r="I101" s="1">
        <f>Table13[[#This Row],[MSRP]]-(Table13[[#This Row],[MSRP]]*Table13[[#This Row],[DIR Discount]]%)</f>
        <v>7113.634</v>
      </c>
    </row>
    <row r="102" spans="1:9" ht="18" customHeight="1" x14ac:dyDescent="0.25">
      <c r="A102" t="s">
        <v>6</v>
      </c>
      <c r="B102" t="s">
        <v>280</v>
      </c>
      <c r="C102" t="s">
        <v>8</v>
      </c>
      <c r="D102" t="s">
        <v>281</v>
      </c>
      <c r="E102" t="s">
        <v>282</v>
      </c>
      <c r="F102" t="s">
        <v>11</v>
      </c>
      <c r="G102" s="1">
        <v>13200</v>
      </c>
      <c r="H102">
        <v>18.14</v>
      </c>
      <c r="I102" s="1">
        <f>Table13[[#This Row],[MSRP]]-(Table13[[#This Row],[MSRP]]*Table13[[#This Row],[DIR Discount]]%)</f>
        <v>10805.52</v>
      </c>
    </row>
    <row r="103" spans="1:9" ht="18" customHeight="1" x14ac:dyDescent="0.25">
      <c r="A103" t="s">
        <v>6</v>
      </c>
      <c r="B103" t="s">
        <v>283</v>
      </c>
      <c r="C103" t="s">
        <v>8</v>
      </c>
      <c r="D103" t="s">
        <v>284</v>
      </c>
      <c r="E103" t="s">
        <v>285</v>
      </c>
      <c r="F103" t="s">
        <v>11</v>
      </c>
      <c r="G103" s="1">
        <v>110</v>
      </c>
      <c r="H103">
        <v>18.14</v>
      </c>
      <c r="I103" s="1">
        <f>Table13[[#This Row],[MSRP]]-(Table13[[#This Row],[MSRP]]*Table13[[#This Row],[DIR Discount]]%)</f>
        <v>90.045999999999992</v>
      </c>
    </row>
    <row r="104" spans="1:9" ht="18" customHeight="1" x14ac:dyDescent="0.25">
      <c r="A104" t="s">
        <v>6</v>
      </c>
      <c r="B104" t="s">
        <v>286</v>
      </c>
      <c r="C104" t="s">
        <v>8</v>
      </c>
      <c r="D104" t="s">
        <v>287</v>
      </c>
      <c r="E104" t="s">
        <v>288</v>
      </c>
      <c r="F104" t="s">
        <v>11</v>
      </c>
      <c r="G104" s="1">
        <v>18.7</v>
      </c>
      <c r="H104">
        <v>18.14</v>
      </c>
      <c r="I104" s="1">
        <f>Table13[[#This Row],[MSRP]]-(Table13[[#This Row],[MSRP]]*Table13[[#This Row],[DIR Discount]]%)</f>
        <v>15.30782</v>
      </c>
    </row>
    <row r="105" spans="1:9" ht="18" customHeight="1" x14ac:dyDescent="0.25">
      <c r="A105" t="s">
        <v>6</v>
      </c>
      <c r="B105" t="s">
        <v>289</v>
      </c>
      <c r="C105" t="s">
        <v>8</v>
      </c>
      <c r="D105" t="s">
        <v>290</v>
      </c>
      <c r="E105" t="s">
        <v>291</v>
      </c>
      <c r="F105" t="s">
        <v>11</v>
      </c>
      <c r="G105" s="1">
        <v>60.8</v>
      </c>
      <c r="H105">
        <v>18.14</v>
      </c>
      <c r="I105" s="1">
        <f>Table13[[#This Row],[MSRP]]-(Table13[[#This Row],[MSRP]]*Table13[[#This Row],[DIR Discount]]%)</f>
        <v>49.770879999999998</v>
      </c>
    </row>
    <row r="106" spans="1:9" ht="18" customHeight="1" x14ac:dyDescent="0.25">
      <c r="A106" t="s">
        <v>6</v>
      </c>
      <c r="B106" t="s">
        <v>292</v>
      </c>
      <c r="C106" t="s">
        <v>8</v>
      </c>
      <c r="D106" t="s">
        <v>293</v>
      </c>
      <c r="E106" t="s">
        <v>294</v>
      </c>
      <c r="F106" t="s">
        <v>11</v>
      </c>
      <c r="G106" s="1">
        <v>79.900000000000006</v>
      </c>
      <c r="H106">
        <v>18.14</v>
      </c>
      <c r="I106" s="1">
        <f>Table13[[#This Row],[MSRP]]-(Table13[[#This Row],[MSRP]]*Table13[[#This Row],[DIR Discount]]%)</f>
        <v>65.406140000000008</v>
      </c>
    </row>
    <row r="107" spans="1:9" ht="18" customHeight="1" x14ac:dyDescent="0.25">
      <c r="A107" t="s">
        <v>6</v>
      </c>
      <c r="B107" t="s">
        <v>292</v>
      </c>
      <c r="C107" t="s">
        <v>8</v>
      </c>
      <c r="D107" t="s">
        <v>295</v>
      </c>
      <c r="E107" t="s">
        <v>296</v>
      </c>
      <c r="F107" t="s">
        <v>11</v>
      </c>
      <c r="G107" s="1">
        <v>51.8</v>
      </c>
      <c r="H107">
        <v>18.14</v>
      </c>
      <c r="I107" s="1">
        <f>Table13[[#This Row],[MSRP]]-(Table13[[#This Row],[MSRP]]*Table13[[#This Row],[DIR Discount]]%)</f>
        <v>42.403479999999995</v>
      </c>
    </row>
    <row r="108" spans="1:9" ht="18" customHeight="1" x14ac:dyDescent="0.25">
      <c r="A108" t="s">
        <v>6</v>
      </c>
      <c r="B108" t="s">
        <v>297</v>
      </c>
      <c r="C108" t="s">
        <v>8</v>
      </c>
      <c r="D108" t="s">
        <v>298</v>
      </c>
      <c r="E108" t="s">
        <v>299</v>
      </c>
      <c r="F108" t="s">
        <v>11</v>
      </c>
      <c r="G108" s="1">
        <v>17.600000000000001</v>
      </c>
      <c r="H108">
        <v>18.14</v>
      </c>
      <c r="I108" s="1">
        <f>Table13[[#This Row],[MSRP]]-(Table13[[#This Row],[MSRP]]*Table13[[#This Row],[DIR Discount]]%)</f>
        <v>14.407360000000001</v>
      </c>
    </row>
    <row r="109" spans="1:9" ht="18" customHeight="1" x14ac:dyDescent="0.25">
      <c r="A109" t="s">
        <v>6</v>
      </c>
      <c r="B109" t="s">
        <v>300</v>
      </c>
      <c r="C109" t="s">
        <v>8</v>
      </c>
      <c r="D109" t="s">
        <v>301</v>
      </c>
      <c r="E109" t="s">
        <v>302</v>
      </c>
      <c r="F109" t="s">
        <v>11</v>
      </c>
      <c r="G109" s="1">
        <v>22</v>
      </c>
      <c r="H109">
        <v>18.14</v>
      </c>
      <c r="I109" s="1">
        <f>Table13[[#This Row],[MSRP]]-(Table13[[#This Row],[MSRP]]*Table13[[#This Row],[DIR Discount]]%)</f>
        <v>18.0092</v>
      </c>
    </row>
    <row r="110" spans="1:9" ht="18" customHeight="1" x14ac:dyDescent="0.25">
      <c r="A110" t="s">
        <v>6</v>
      </c>
      <c r="B110" t="s">
        <v>303</v>
      </c>
      <c r="C110" t="s">
        <v>35</v>
      </c>
      <c r="D110" t="s">
        <v>304</v>
      </c>
      <c r="E110" t="s">
        <v>305</v>
      </c>
      <c r="F110" t="s">
        <v>11</v>
      </c>
      <c r="G110" s="1">
        <v>66</v>
      </c>
      <c r="H110">
        <v>18.14</v>
      </c>
      <c r="I110" s="1">
        <f>Table13[[#This Row],[MSRP]]-(Table13[[#This Row],[MSRP]]*Table13[[#This Row],[DIR Discount]]%)</f>
        <v>54.0276</v>
      </c>
    </row>
    <row r="111" spans="1:9" ht="18" customHeight="1" x14ac:dyDescent="0.25">
      <c r="A111" t="s">
        <v>6</v>
      </c>
      <c r="B111" t="s">
        <v>303</v>
      </c>
      <c r="C111" t="s">
        <v>35</v>
      </c>
      <c r="D111" t="s">
        <v>306</v>
      </c>
      <c r="E111" t="s">
        <v>307</v>
      </c>
      <c r="F111" t="s">
        <v>11</v>
      </c>
      <c r="G111" s="1">
        <v>76.56</v>
      </c>
      <c r="H111">
        <v>18.14</v>
      </c>
      <c r="I111" s="1">
        <f>Table13[[#This Row],[MSRP]]-(Table13[[#This Row],[MSRP]]*Table13[[#This Row],[DIR Discount]]%)</f>
        <v>62.672015999999999</v>
      </c>
    </row>
    <row r="112" spans="1:9" ht="18" customHeight="1" x14ac:dyDescent="0.25">
      <c r="A112" t="s">
        <v>6</v>
      </c>
      <c r="B112" t="s">
        <v>303</v>
      </c>
      <c r="C112" t="s">
        <v>8</v>
      </c>
      <c r="D112" t="s">
        <v>308</v>
      </c>
      <c r="E112" t="s">
        <v>309</v>
      </c>
      <c r="F112" t="s">
        <v>11</v>
      </c>
      <c r="G112" s="1">
        <v>127.6</v>
      </c>
      <c r="H112">
        <v>18.14</v>
      </c>
      <c r="I112" s="1">
        <f>Table13[[#This Row],[MSRP]]-(Table13[[#This Row],[MSRP]]*Table13[[#This Row],[DIR Discount]]%)</f>
        <v>104.45335999999999</v>
      </c>
    </row>
    <row r="113" spans="1:9" ht="18" customHeight="1" x14ac:dyDescent="0.25">
      <c r="A113" t="s">
        <v>6</v>
      </c>
      <c r="B113" t="s">
        <v>303</v>
      </c>
      <c r="C113" t="s">
        <v>8</v>
      </c>
      <c r="D113" t="s">
        <v>310</v>
      </c>
      <c r="E113" t="s">
        <v>311</v>
      </c>
      <c r="F113" t="s">
        <v>11</v>
      </c>
      <c r="G113" s="1">
        <v>83.6</v>
      </c>
      <c r="H113">
        <v>18.14</v>
      </c>
      <c r="I113" s="1">
        <f>Table13[[#This Row],[MSRP]]-(Table13[[#This Row],[MSRP]]*Table13[[#This Row],[DIR Discount]]%)</f>
        <v>68.43495999999999</v>
      </c>
    </row>
    <row r="114" spans="1:9" ht="18" customHeight="1" x14ac:dyDescent="0.25">
      <c r="A114" t="s">
        <v>6</v>
      </c>
      <c r="B114" t="s">
        <v>312</v>
      </c>
      <c r="C114" t="s">
        <v>35</v>
      </c>
      <c r="D114" t="s">
        <v>313</v>
      </c>
      <c r="E114" t="s">
        <v>314</v>
      </c>
      <c r="F114" t="s">
        <v>11</v>
      </c>
      <c r="G114" s="1">
        <v>82.5</v>
      </c>
      <c r="H114">
        <v>18.14</v>
      </c>
      <c r="I114" s="1">
        <f>Table13[[#This Row],[MSRP]]-(Table13[[#This Row],[MSRP]]*Table13[[#This Row],[DIR Discount]]%)</f>
        <v>67.534499999999994</v>
      </c>
    </row>
    <row r="115" spans="1:9" ht="18" customHeight="1" x14ac:dyDescent="0.25">
      <c r="A115" t="s">
        <v>6</v>
      </c>
      <c r="B115" t="s">
        <v>312</v>
      </c>
      <c r="C115" t="s">
        <v>35</v>
      </c>
      <c r="D115" t="s">
        <v>315</v>
      </c>
      <c r="E115" t="s">
        <v>316</v>
      </c>
      <c r="F115" t="s">
        <v>11</v>
      </c>
      <c r="G115" s="1">
        <v>95.7</v>
      </c>
      <c r="H115">
        <v>18.14</v>
      </c>
      <c r="I115" s="1">
        <f>Table13[[#This Row],[MSRP]]-(Table13[[#This Row],[MSRP]]*Table13[[#This Row],[DIR Discount]]%)</f>
        <v>78.34002000000001</v>
      </c>
    </row>
    <row r="116" spans="1:9" ht="18" customHeight="1" x14ac:dyDescent="0.25">
      <c r="A116" t="s">
        <v>6</v>
      </c>
      <c r="B116" t="s">
        <v>312</v>
      </c>
      <c r="C116" t="s">
        <v>8</v>
      </c>
      <c r="D116" t="s">
        <v>317</v>
      </c>
      <c r="E116" t="s">
        <v>318</v>
      </c>
      <c r="F116" t="s">
        <v>11</v>
      </c>
      <c r="G116" s="1">
        <v>159.5</v>
      </c>
      <c r="H116">
        <v>18.14</v>
      </c>
      <c r="I116" s="1">
        <f>Table13[[#This Row],[MSRP]]-(Table13[[#This Row],[MSRP]]*Table13[[#This Row],[DIR Discount]]%)</f>
        <v>130.5667</v>
      </c>
    </row>
    <row r="117" spans="1:9" ht="18" customHeight="1" x14ac:dyDescent="0.25">
      <c r="A117" t="s">
        <v>6</v>
      </c>
      <c r="B117" t="s">
        <v>312</v>
      </c>
      <c r="C117" t="s">
        <v>8</v>
      </c>
      <c r="D117" t="s">
        <v>319</v>
      </c>
      <c r="E117" t="s">
        <v>320</v>
      </c>
      <c r="F117" t="s">
        <v>11</v>
      </c>
      <c r="G117" s="1">
        <v>104.5</v>
      </c>
      <c r="H117">
        <v>18.14</v>
      </c>
      <c r="I117" s="1">
        <f>Table13[[#This Row],[MSRP]]-(Table13[[#This Row],[MSRP]]*Table13[[#This Row],[DIR Discount]]%)</f>
        <v>85.543700000000001</v>
      </c>
    </row>
    <row r="118" spans="1:9" ht="18" customHeight="1" x14ac:dyDescent="0.25">
      <c r="A118" t="s">
        <v>6</v>
      </c>
      <c r="B118" t="s">
        <v>321</v>
      </c>
      <c r="C118" t="s">
        <v>8</v>
      </c>
      <c r="D118" t="s">
        <v>322</v>
      </c>
      <c r="E118" t="s">
        <v>323</v>
      </c>
      <c r="F118" t="s">
        <v>11</v>
      </c>
      <c r="G118" s="1">
        <v>25.4</v>
      </c>
      <c r="H118">
        <v>18.14</v>
      </c>
      <c r="I118" s="1">
        <f>Table13[[#This Row],[MSRP]]-(Table13[[#This Row],[MSRP]]*Table13[[#This Row],[DIR Discount]]%)</f>
        <v>20.792439999999999</v>
      </c>
    </row>
    <row r="119" spans="1:9" ht="18" customHeight="1" x14ac:dyDescent="0.25">
      <c r="A119" t="s">
        <v>6</v>
      </c>
      <c r="B119" t="s">
        <v>324</v>
      </c>
      <c r="C119" t="s">
        <v>8</v>
      </c>
      <c r="D119" t="s">
        <v>325</v>
      </c>
      <c r="E119" t="s">
        <v>326</v>
      </c>
      <c r="F119" t="s">
        <v>11</v>
      </c>
      <c r="G119" s="1">
        <v>17.600000000000001</v>
      </c>
      <c r="H119">
        <v>18.14</v>
      </c>
      <c r="I119" s="1">
        <f>Table13[[#This Row],[MSRP]]-(Table13[[#This Row],[MSRP]]*Table13[[#This Row],[DIR Discount]]%)</f>
        <v>14.407360000000001</v>
      </c>
    </row>
    <row r="120" spans="1:9" ht="18" customHeight="1" x14ac:dyDescent="0.25">
      <c r="A120" t="s">
        <v>6</v>
      </c>
      <c r="B120" t="s">
        <v>327</v>
      </c>
      <c r="C120" t="s">
        <v>8</v>
      </c>
      <c r="D120" t="s">
        <v>328</v>
      </c>
      <c r="E120" t="s">
        <v>329</v>
      </c>
      <c r="F120" t="s">
        <v>11</v>
      </c>
      <c r="G120" s="1">
        <v>22</v>
      </c>
      <c r="H120">
        <v>18.14</v>
      </c>
      <c r="I120" s="1">
        <f>Table13[[#This Row],[MSRP]]-(Table13[[#This Row],[MSRP]]*Table13[[#This Row],[DIR Discount]]%)</f>
        <v>18.0092</v>
      </c>
    </row>
    <row r="121" spans="1:9" ht="18" customHeight="1" x14ac:dyDescent="0.25">
      <c r="A121" t="s">
        <v>6</v>
      </c>
      <c r="B121" t="s">
        <v>330</v>
      </c>
      <c r="C121" t="s">
        <v>35</v>
      </c>
      <c r="D121" t="s">
        <v>331</v>
      </c>
      <c r="E121" t="s">
        <v>332</v>
      </c>
      <c r="F121" t="s">
        <v>11</v>
      </c>
      <c r="G121" s="1">
        <v>50.16</v>
      </c>
      <c r="H121">
        <v>18.14</v>
      </c>
      <c r="I121" s="1">
        <f>Table13[[#This Row],[MSRP]]-(Table13[[#This Row],[MSRP]]*Table13[[#This Row],[DIR Discount]]%)</f>
        <v>41.060975999999997</v>
      </c>
    </row>
    <row r="122" spans="1:9" ht="18" customHeight="1" x14ac:dyDescent="0.25">
      <c r="A122" t="s">
        <v>6</v>
      </c>
      <c r="B122" t="s">
        <v>330</v>
      </c>
      <c r="C122" t="s">
        <v>8</v>
      </c>
      <c r="D122" t="s">
        <v>333</v>
      </c>
      <c r="E122" t="s">
        <v>334</v>
      </c>
      <c r="F122" t="s">
        <v>11</v>
      </c>
      <c r="G122" s="1">
        <v>57.2</v>
      </c>
      <c r="H122">
        <v>18.14</v>
      </c>
      <c r="I122" s="1">
        <f>Table13[[#This Row],[MSRP]]-(Table13[[#This Row],[MSRP]]*Table13[[#This Row],[DIR Discount]]%)</f>
        <v>46.823920000000001</v>
      </c>
    </row>
    <row r="123" spans="1:9" ht="18" customHeight="1" x14ac:dyDescent="0.25">
      <c r="A123" t="s">
        <v>6</v>
      </c>
      <c r="B123" t="s">
        <v>335</v>
      </c>
      <c r="C123" t="s">
        <v>35</v>
      </c>
      <c r="D123" t="s">
        <v>336</v>
      </c>
      <c r="E123" t="s">
        <v>337</v>
      </c>
      <c r="F123" t="s">
        <v>11</v>
      </c>
      <c r="G123" s="1">
        <v>49.5</v>
      </c>
      <c r="H123">
        <v>18.14</v>
      </c>
      <c r="I123" s="1">
        <f>Table13[[#This Row],[MSRP]]-(Table13[[#This Row],[MSRP]]*Table13[[#This Row],[DIR Discount]]%)</f>
        <v>40.520699999999998</v>
      </c>
    </row>
    <row r="124" spans="1:9" ht="18" customHeight="1" x14ac:dyDescent="0.25">
      <c r="A124" t="s">
        <v>6</v>
      </c>
      <c r="B124" t="s">
        <v>335</v>
      </c>
      <c r="C124" t="s">
        <v>35</v>
      </c>
      <c r="D124" t="s">
        <v>338</v>
      </c>
      <c r="E124" t="s">
        <v>339</v>
      </c>
      <c r="F124" t="s">
        <v>11</v>
      </c>
      <c r="G124" s="1">
        <v>62.7</v>
      </c>
      <c r="H124">
        <v>18.14</v>
      </c>
      <c r="I124" s="1">
        <f>Table13[[#This Row],[MSRP]]-(Table13[[#This Row],[MSRP]]*Table13[[#This Row],[DIR Discount]]%)</f>
        <v>51.326220000000006</v>
      </c>
    </row>
    <row r="125" spans="1:9" ht="18" customHeight="1" x14ac:dyDescent="0.25">
      <c r="A125" t="s">
        <v>6</v>
      </c>
      <c r="B125" t="s">
        <v>335</v>
      </c>
      <c r="C125" t="s">
        <v>8</v>
      </c>
      <c r="D125" t="s">
        <v>340</v>
      </c>
      <c r="E125" t="s">
        <v>341</v>
      </c>
      <c r="F125" t="s">
        <v>11</v>
      </c>
      <c r="G125" s="1">
        <v>71.5</v>
      </c>
      <c r="H125">
        <v>18.14</v>
      </c>
      <c r="I125" s="1">
        <f>Table13[[#This Row],[MSRP]]-(Table13[[#This Row],[MSRP]]*Table13[[#This Row],[DIR Discount]]%)</f>
        <v>58.529899999999998</v>
      </c>
    </row>
    <row r="126" spans="1:9" ht="18" customHeight="1" x14ac:dyDescent="0.25">
      <c r="A126" t="s">
        <v>6</v>
      </c>
      <c r="B126" t="s">
        <v>342</v>
      </c>
      <c r="C126" t="s">
        <v>8</v>
      </c>
      <c r="D126" t="s">
        <v>343</v>
      </c>
      <c r="E126" t="s">
        <v>344</v>
      </c>
      <c r="F126" t="s">
        <v>11</v>
      </c>
      <c r="G126" s="1">
        <v>26.4</v>
      </c>
      <c r="H126">
        <v>18.14</v>
      </c>
      <c r="I126" s="1">
        <f>Table13[[#This Row],[MSRP]]-(Table13[[#This Row],[MSRP]]*Table13[[#This Row],[DIR Discount]]%)</f>
        <v>21.611039999999999</v>
      </c>
    </row>
    <row r="127" spans="1:9" ht="18" customHeight="1" x14ac:dyDescent="0.25">
      <c r="A127" t="s">
        <v>6</v>
      </c>
      <c r="B127" t="s">
        <v>345</v>
      </c>
      <c r="C127" t="s">
        <v>8</v>
      </c>
      <c r="D127" t="s">
        <v>346</v>
      </c>
      <c r="E127" t="s">
        <v>347</v>
      </c>
      <c r="F127" t="s">
        <v>11</v>
      </c>
      <c r="G127" s="1">
        <v>158.4</v>
      </c>
      <c r="H127">
        <v>18.14</v>
      </c>
      <c r="I127" s="1">
        <f>Table13[[#This Row],[MSRP]]-(Table13[[#This Row],[MSRP]]*Table13[[#This Row],[DIR Discount]]%)</f>
        <v>129.66624000000002</v>
      </c>
    </row>
    <row r="128" spans="1:9" ht="18" customHeight="1" x14ac:dyDescent="0.25">
      <c r="A128" t="s">
        <v>6</v>
      </c>
      <c r="B128" t="s">
        <v>348</v>
      </c>
      <c r="C128" t="s">
        <v>8</v>
      </c>
      <c r="D128" t="s">
        <v>349</v>
      </c>
      <c r="E128" t="s">
        <v>350</v>
      </c>
      <c r="F128" t="s">
        <v>11</v>
      </c>
      <c r="G128" s="1">
        <v>33</v>
      </c>
      <c r="H128">
        <v>18.14</v>
      </c>
      <c r="I128" s="1">
        <f>Table13[[#This Row],[MSRP]]-(Table13[[#This Row],[MSRP]]*Table13[[#This Row],[DIR Discount]]%)</f>
        <v>27.0138</v>
      </c>
    </row>
    <row r="129" spans="1:9" ht="18" customHeight="1" x14ac:dyDescent="0.25">
      <c r="A129" t="s">
        <v>6</v>
      </c>
      <c r="B129" t="s">
        <v>351</v>
      </c>
      <c r="C129" t="s">
        <v>8</v>
      </c>
      <c r="D129" t="s">
        <v>352</v>
      </c>
      <c r="E129" t="s">
        <v>353</v>
      </c>
      <c r="F129" t="s">
        <v>11</v>
      </c>
      <c r="G129" s="1">
        <v>198</v>
      </c>
      <c r="H129">
        <v>18.14</v>
      </c>
      <c r="I129" s="1">
        <f>Table13[[#This Row],[MSRP]]-(Table13[[#This Row],[MSRP]]*Table13[[#This Row],[DIR Discount]]%)</f>
        <v>162.08279999999999</v>
      </c>
    </row>
    <row r="130" spans="1:9" ht="18" customHeight="1" x14ac:dyDescent="0.25">
      <c r="A130" t="s">
        <v>6</v>
      </c>
      <c r="B130" t="s">
        <v>354</v>
      </c>
      <c r="C130" t="s">
        <v>8</v>
      </c>
      <c r="D130" t="s">
        <v>355</v>
      </c>
      <c r="E130" t="s">
        <v>356</v>
      </c>
      <c r="F130" t="s">
        <v>11</v>
      </c>
      <c r="G130" s="1">
        <v>4.5</v>
      </c>
      <c r="H130">
        <v>18.14</v>
      </c>
      <c r="I130" s="1">
        <f>Table13[[#This Row],[MSRP]]-(Table13[[#This Row],[MSRP]]*Table13[[#This Row],[DIR Discount]]%)</f>
        <v>3.6837</v>
      </c>
    </row>
    <row r="131" spans="1:9" ht="18" customHeight="1" x14ac:dyDescent="0.25">
      <c r="A131" t="s">
        <v>6</v>
      </c>
      <c r="B131" t="s">
        <v>357</v>
      </c>
      <c r="C131" t="s">
        <v>8</v>
      </c>
      <c r="D131" t="s">
        <v>358</v>
      </c>
      <c r="E131" t="s">
        <v>359</v>
      </c>
      <c r="F131" t="s">
        <v>11</v>
      </c>
      <c r="G131" s="1">
        <v>7.1</v>
      </c>
      <c r="H131">
        <v>18.14</v>
      </c>
      <c r="I131" s="1">
        <f>Table13[[#This Row],[MSRP]]-(Table13[[#This Row],[MSRP]]*Table13[[#This Row],[DIR Discount]]%)</f>
        <v>5.8120599999999998</v>
      </c>
    </row>
    <row r="132" spans="1:9" ht="18" customHeight="1" x14ac:dyDescent="0.25">
      <c r="A132" t="s">
        <v>6</v>
      </c>
      <c r="B132" t="s">
        <v>360</v>
      </c>
      <c r="C132" t="s">
        <v>8</v>
      </c>
      <c r="D132" t="s">
        <v>361</v>
      </c>
      <c r="E132" t="s">
        <v>362</v>
      </c>
      <c r="F132" t="s">
        <v>11</v>
      </c>
      <c r="G132" s="1">
        <v>8.8000000000000007</v>
      </c>
      <c r="H132">
        <v>18.14</v>
      </c>
      <c r="I132" s="1">
        <f>Table13[[#This Row],[MSRP]]-(Table13[[#This Row],[MSRP]]*Table13[[#This Row],[DIR Discount]]%)</f>
        <v>7.2036800000000003</v>
      </c>
    </row>
    <row r="133" spans="1:9" ht="18" customHeight="1" x14ac:dyDescent="0.25">
      <c r="A133" t="s">
        <v>6</v>
      </c>
      <c r="B133" t="s">
        <v>363</v>
      </c>
      <c r="C133" t="s">
        <v>35</v>
      </c>
      <c r="D133" t="s">
        <v>364</v>
      </c>
      <c r="E133" t="s">
        <v>365</v>
      </c>
      <c r="F133" t="s">
        <v>11</v>
      </c>
      <c r="G133" s="1">
        <v>16.5</v>
      </c>
      <c r="H133">
        <v>18.14</v>
      </c>
      <c r="I133" s="1">
        <f>Table13[[#This Row],[MSRP]]-(Table13[[#This Row],[MSRP]]*Table13[[#This Row],[DIR Discount]]%)</f>
        <v>13.5069</v>
      </c>
    </row>
    <row r="134" spans="1:9" ht="18" customHeight="1" x14ac:dyDescent="0.25">
      <c r="A134" t="s">
        <v>6</v>
      </c>
      <c r="B134" t="s">
        <v>363</v>
      </c>
      <c r="C134" t="s">
        <v>35</v>
      </c>
      <c r="D134" t="s">
        <v>366</v>
      </c>
      <c r="E134" t="s">
        <v>367</v>
      </c>
      <c r="F134" t="s">
        <v>11</v>
      </c>
      <c r="G134" s="1">
        <v>16.5</v>
      </c>
      <c r="H134">
        <v>18.14</v>
      </c>
      <c r="I134" s="1">
        <f>Table13[[#This Row],[MSRP]]-(Table13[[#This Row],[MSRP]]*Table13[[#This Row],[DIR Discount]]%)</f>
        <v>13.5069</v>
      </c>
    </row>
    <row r="135" spans="1:9" ht="18" customHeight="1" x14ac:dyDescent="0.25">
      <c r="A135" t="s">
        <v>6</v>
      </c>
      <c r="B135" t="s">
        <v>363</v>
      </c>
      <c r="C135" t="s">
        <v>8</v>
      </c>
      <c r="D135" t="s">
        <v>368</v>
      </c>
      <c r="E135" t="s">
        <v>369</v>
      </c>
      <c r="F135" t="s">
        <v>11</v>
      </c>
      <c r="G135" s="1">
        <v>99</v>
      </c>
      <c r="H135">
        <v>18.14</v>
      </c>
      <c r="I135" s="1">
        <f>Table13[[#This Row],[MSRP]]-(Table13[[#This Row],[MSRP]]*Table13[[#This Row],[DIR Discount]]%)</f>
        <v>81.041399999999996</v>
      </c>
    </row>
    <row r="136" spans="1:9" ht="18" customHeight="1" x14ac:dyDescent="0.25">
      <c r="A136" t="s">
        <v>6</v>
      </c>
      <c r="B136" t="s">
        <v>370</v>
      </c>
      <c r="C136" t="s">
        <v>8</v>
      </c>
      <c r="D136" t="s">
        <v>371</v>
      </c>
      <c r="E136" t="s">
        <v>372</v>
      </c>
      <c r="F136" t="s">
        <v>11</v>
      </c>
      <c r="G136" s="1">
        <v>0</v>
      </c>
      <c r="H136">
        <v>18.14</v>
      </c>
      <c r="I136" s="1">
        <f>Table13[[#This Row],[MSRP]]-(Table13[[#This Row],[MSRP]]*Table13[[#This Row],[DIR Discount]]%)</f>
        <v>0</v>
      </c>
    </row>
    <row r="137" spans="1:9" ht="18" customHeight="1" x14ac:dyDescent="0.25">
      <c r="A137" t="s">
        <v>6</v>
      </c>
      <c r="B137" t="s">
        <v>373</v>
      </c>
      <c r="C137" t="s">
        <v>8</v>
      </c>
      <c r="D137" t="s">
        <v>374</v>
      </c>
      <c r="E137" t="s">
        <v>375</v>
      </c>
      <c r="F137" t="s">
        <v>11</v>
      </c>
      <c r="G137" s="1">
        <v>3.3</v>
      </c>
      <c r="H137">
        <v>18.14</v>
      </c>
      <c r="I137" s="1">
        <f>Table13[[#This Row],[MSRP]]-(Table13[[#This Row],[MSRP]]*Table13[[#This Row],[DIR Discount]]%)</f>
        <v>2.7013799999999999</v>
      </c>
    </row>
    <row r="138" spans="1:9" ht="18" customHeight="1" x14ac:dyDescent="0.25">
      <c r="A138" t="s">
        <v>6</v>
      </c>
      <c r="B138" t="s">
        <v>376</v>
      </c>
      <c r="C138" t="s">
        <v>8</v>
      </c>
      <c r="D138" t="s">
        <v>377</v>
      </c>
      <c r="E138" t="s">
        <v>378</v>
      </c>
      <c r="F138" t="s">
        <v>11</v>
      </c>
      <c r="G138" s="1">
        <v>5.6</v>
      </c>
      <c r="H138">
        <v>18.14</v>
      </c>
      <c r="I138" s="1">
        <f>Table13[[#This Row],[MSRP]]-(Table13[[#This Row],[MSRP]]*Table13[[#This Row],[DIR Discount]]%)</f>
        <v>4.5841599999999998</v>
      </c>
    </row>
    <row r="139" spans="1:9" ht="18" customHeight="1" x14ac:dyDescent="0.25">
      <c r="A139" t="s">
        <v>6</v>
      </c>
      <c r="B139" t="s">
        <v>379</v>
      </c>
      <c r="C139" t="s">
        <v>8</v>
      </c>
      <c r="D139" t="s">
        <v>380</v>
      </c>
      <c r="E139" t="s">
        <v>381</v>
      </c>
      <c r="F139" t="s">
        <v>11</v>
      </c>
      <c r="G139" s="1">
        <v>5.6</v>
      </c>
      <c r="H139">
        <v>18.14</v>
      </c>
      <c r="I139" s="1">
        <f>Table13[[#This Row],[MSRP]]-(Table13[[#This Row],[MSRP]]*Table13[[#This Row],[DIR Discount]]%)</f>
        <v>4.5841599999999998</v>
      </c>
    </row>
    <row r="140" spans="1:9" ht="18" customHeight="1" x14ac:dyDescent="0.25">
      <c r="A140" t="s">
        <v>6</v>
      </c>
      <c r="B140" t="s">
        <v>382</v>
      </c>
      <c r="C140" t="s">
        <v>8</v>
      </c>
      <c r="D140" t="s">
        <v>383</v>
      </c>
      <c r="E140" t="s">
        <v>384</v>
      </c>
      <c r="F140" t="s">
        <v>11</v>
      </c>
      <c r="G140" s="1">
        <v>5.2</v>
      </c>
      <c r="H140">
        <v>18.14</v>
      </c>
      <c r="I140" s="1">
        <f>Table13[[#This Row],[MSRP]]-(Table13[[#This Row],[MSRP]]*Table13[[#This Row],[DIR Discount]]%)</f>
        <v>4.2567200000000005</v>
      </c>
    </row>
    <row r="141" spans="1:9" ht="18" customHeight="1" x14ac:dyDescent="0.25">
      <c r="A141" t="s">
        <v>6</v>
      </c>
      <c r="B141" t="s">
        <v>385</v>
      </c>
      <c r="C141" t="s">
        <v>8</v>
      </c>
      <c r="D141" t="s">
        <v>386</v>
      </c>
      <c r="E141" t="s">
        <v>387</v>
      </c>
      <c r="F141" t="s">
        <v>11</v>
      </c>
      <c r="G141" s="1">
        <v>0</v>
      </c>
      <c r="H141">
        <v>18.14</v>
      </c>
      <c r="I141" s="1">
        <f>Table13[[#This Row],[MSRP]]-(Table13[[#This Row],[MSRP]]*Table13[[#This Row],[DIR Discount]]%)</f>
        <v>0</v>
      </c>
    </row>
    <row r="142" spans="1:9" ht="18" customHeight="1" x14ac:dyDescent="0.25">
      <c r="A142" t="s">
        <v>6</v>
      </c>
      <c r="B142" t="s">
        <v>388</v>
      </c>
      <c r="C142" t="s">
        <v>8</v>
      </c>
      <c r="D142" t="s">
        <v>389</v>
      </c>
      <c r="E142" t="s">
        <v>390</v>
      </c>
      <c r="F142" t="s">
        <v>11</v>
      </c>
      <c r="G142" s="1">
        <v>1.88</v>
      </c>
      <c r="H142">
        <v>18.14</v>
      </c>
      <c r="I142" s="1">
        <f>Table13[[#This Row],[MSRP]]-(Table13[[#This Row],[MSRP]]*Table13[[#This Row],[DIR Discount]]%)</f>
        <v>1.5389679999999999</v>
      </c>
    </row>
    <row r="143" spans="1:9" ht="18" customHeight="1" x14ac:dyDescent="0.25">
      <c r="A143" t="s">
        <v>6</v>
      </c>
      <c r="B143" t="s">
        <v>391</v>
      </c>
      <c r="C143" t="s">
        <v>35</v>
      </c>
      <c r="D143" t="s">
        <v>392</v>
      </c>
      <c r="E143" t="s">
        <v>393</v>
      </c>
      <c r="F143" t="s">
        <v>11</v>
      </c>
      <c r="G143" s="1">
        <v>2.8</v>
      </c>
      <c r="H143">
        <v>18.14</v>
      </c>
      <c r="I143" s="1">
        <f>Table13[[#This Row],[MSRP]]-(Table13[[#This Row],[MSRP]]*Table13[[#This Row],[DIR Discount]]%)</f>
        <v>2.2920799999999999</v>
      </c>
    </row>
    <row r="144" spans="1:9" ht="18" customHeight="1" x14ac:dyDescent="0.25">
      <c r="A144" t="s">
        <v>6</v>
      </c>
      <c r="B144" t="s">
        <v>391</v>
      </c>
      <c r="C144" t="s">
        <v>8</v>
      </c>
      <c r="D144" t="s">
        <v>394</v>
      </c>
      <c r="E144" t="s">
        <v>395</v>
      </c>
      <c r="F144" t="s">
        <v>11</v>
      </c>
      <c r="G144" s="1">
        <v>4.7</v>
      </c>
      <c r="H144">
        <v>18.14</v>
      </c>
      <c r="I144" s="1">
        <f>Table13[[#This Row],[MSRP]]-(Table13[[#This Row],[MSRP]]*Table13[[#This Row],[DIR Discount]]%)</f>
        <v>3.8474200000000001</v>
      </c>
    </row>
    <row r="145" spans="1:9" ht="18" customHeight="1" x14ac:dyDescent="0.25">
      <c r="A145" t="s">
        <v>396</v>
      </c>
      <c r="B145" t="s">
        <v>397</v>
      </c>
      <c r="C145" t="s">
        <v>8</v>
      </c>
      <c r="D145" t="s">
        <v>398</v>
      </c>
      <c r="E145" t="s">
        <v>399</v>
      </c>
      <c r="F145" t="s">
        <v>400</v>
      </c>
      <c r="G145" s="1">
        <v>7</v>
      </c>
      <c r="H145">
        <v>18.14</v>
      </c>
      <c r="I145" s="1">
        <f>Table13[[#This Row],[MSRP]]-(Table13[[#This Row],[MSRP]]*Table13[[#This Row],[DIR Discount]]%)</f>
        <v>5.7302</v>
      </c>
    </row>
    <row r="146" spans="1:9" ht="18" customHeight="1" x14ac:dyDescent="0.25">
      <c r="A146" t="s">
        <v>396</v>
      </c>
      <c r="B146" t="s">
        <v>397</v>
      </c>
      <c r="C146" t="s">
        <v>8</v>
      </c>
      <c r="D146" t="s">
        <v>401</v>
      </c>
      <c r="E146" t="s">
        <v>402</v>
      </c>
      <c r="F146" t="s">
        <v>400</v>
      </c>
      <c r="G146" s="1">
        <v>5.9</v>
      </c>
      <c r="H146">
        <v>18.14</v>
      </c>
      <c r="I146" s="1">
        <f>Table13[[#This Row],[MSRP]]-(Table13[[#This Row],[MSRP]]*Table13[[#This Row],[DIR Discount]]%)</f>
        <v>4.8297400000000001</v>
      </c>
    </row>
    <row r="147" spans="1:9" ht="18" customHeight="1" x14ac:dyDescent="0.25">
      <c r="A147" t="s">
        <v>396</v>
      </c>
      <c r="B147" t="s">
        <v>397</v>
      </c>
      <c r="C147" t="s">
        <v>8</v>
      </c>
      <c r="D147" t="s">
        <v>403</v>
      </c>
      <c r="E147" t="s">
        <v>404</v>
      </c>
      <c r="F147" t="s">
        <v>400</v>
      </c>
      <c r="G147" s="1">
        <v>6.6</v>
      </c>
      <c r="H147">
        <v>18.14</v>
      </c>
      <c r="I147" s="1">
        <f>Table13[[#This Row],[MSRP]]-(Table13[[#This Row],[MSRP]]*Table13[[#This Row],[DIR Discount]]%)</f>
        <v>5.4027599999999998</v>
      </c>
    </row>
    <row r="148" spans="1:9" ht="18" customHeight="1" x14ac:dyDescent="0.25">
      <c r="A148" t="s">
        <v>396</v>
      </c>
      <c r="B148" t="s">
        <v>397</v>
      </c>
      <c r="C148" t="s">
        <v>8</v>
      </c>
      <c r="D148" t="s">
        <v>405</v>
      </c>
      <c r="E148" t="s">
        <v>406</v>
      </c>
      <c r="F148" t="s">
        <v>400</v>
      </c>
      <c r="G148" s="1">
        <v>5.2</v>
      </c>
      <c r="H148">
        <v>18.14</v>
      </c>
      <c r="I148" s="1">
        <f>Table13[[#This Row],[MSRP]]-(Table13[[#This Row],[MSRP]]*Table13[[#This Row],[DIR Discount]]%)</f>
        <v>4.2567200000000005</v>
      </c>
    </row>
    <row r="149" spans="1:9" ht="18" customHeight="1" x14ac:dyDescent="0.25">
      <c r="A149" t="s">
        <v>396</v>
      </c>
      <c r="B149" t="s">
        <v>407</v>
      </c>
      <c r="C149" t="s">
        <v>8</v>
      </c>
      <c r="D149" t="s">
        <v>408</v>
      </c>
      <c r="E149" t="s">
        <v>409</v>
      </c>
      <c r="F149" t="s">
        <v>400</v>
      </c>
      <c r="G149" s="1">
        <v>8.3000000000000007</v>
      </c>
      <c r="H149">
        <v>18.14</v>
      </c>
      <c r="I149" s="1">
        <f>Table13[[#This Row],[MSRP]]-(Table13[[#This Row],[MSRP]]*Table13[[#This Row],[DIR Discount]]%)</f>
        <v>6.7943800000000003</v>
      </c>
    </row>
    <row r="150" spans="1:9" ht="18" customHeight="1" x14ac:dyDescent="0.25">
      <c r="A150" t="s">
        <v>396</v>
      </c>
      <c r="B150" t="s">
        <v>407</v>
      </c>
      <c r="C150" t="s">
        <v>8</v>
      </c>
      <c r="D150" t="s">
        <v>410</v>
      </c>
      <c r="E150" t="s">
        <v>411</v>
      </c>
      <c r="F150" t="s">
        <v>400</v>
      </c>
      <c r="G150" s="1">
        <v>0</v>
      </c>
      <c r="H150">
        <v>18.14</v>
      </c>
      <c r="I150" s="1">
        <f>Table13[[#This Row],[MSRP]]-(Table13[[#This Row],[MSRP]]*Table13[[#This Row],[DIR Discount]]%)</f>
        <v>0</v>
      </c>
    </row>
    <row r="151" spans="1:9" ht="18" customHeight="1" x14ac:dyDescent="0.25">
      <c r="A151" t="s">
        <v>396</v>
      </c>
      <c r="B151" t="s">
        <v>412</v>
      </c>
      <c r="C151" t="s">
        <v>8</v>
      </c>
      <c r="D151" t="s">
        <v>413</v>
      </c>
      <c r="E151" t="s">
        <v>414</v>
      </c>
      <c r="F151" t="s">
        <v>400</v>
      </c>
      <c r="G151" s="1">
        <v>10.6</v>
      </c>
      <c r="H151">
        <v>18.14</v>
      </c>
      <c r="I151" s="1">
        <f>Table13[[#This Row],[MSRP]]-(Table13[[#This Row],[MSRP]]*Table13[[#This Row],[DIR Discount]]%)</f>
        <v>8.6771599999999989</v>
      </c>
    </row>
    <row r="152" spans="1:9" ht="18" customHeight="1" x14ac:dyDescent="0.25">
      <c r="A152" t="s">
        <v>6</v>
      </c>
      <c r="B152" t="s">
        <v>415</v>
      </c>
      <c r="C152" t="s">
        <v>8</v>
      </c>
      <c r="D152" t="s">
        <v>416</v>
      </c>
      <c r="E152" t="s">
        <v>417</v>
      </c>
      <c r="F152" t="s">
        <v>11</v>
      </c>
      <c r="G152" s="1">
        <v>2.9</v>
      </c>
      <c r="H152">
        <v>18.14</v>
      </c>
      <c r="I152" s="1">
        <f>Table13[[#This Row],[MSRP]]-(Table13[[#This Row],[MSRP]]*Table13[[#This Row],[DIR Discount]]%)</f>
        <v>2.3739400000000002</v>
      </c>
    </row>
    <row r="153" spans="1:9" ht="18" customHeight="1" x14ac:dyDescent="0.25">
      <c r="A153" t="s">
        <v>6</v>
      </c>
      <c r="B153" t="s">
        <v>418</v>
      </c>
      <c r="C153" t="s">
        <v>8</v>
      </c>
      <c r="D153" t="s">
        <v>419</v>
      </c>
      <c r="E153" t="s">
        <v>420</v>
      </c>
      <c r="F153" t="s">
        <v>11</v>
      </c>
      <c r="G153" s="1">
        <v>2.9</v>
      </c>
      <c r="H153">
        <v>18.14</v>
      </c>
      <c r="I153" s="1">
        <f>Table13[[#This Row],[MSRP]]-(Table13[[#This Row],[MSRP]]*Table13[[#This Row],[DIR Discount]]%)</f>
        <v>2.3739400000000002</v>
      </c>
    </row>
    <row r="154" spans="1:9" ht="18" customHeight="1" x14ac:dyDescent="0.25">
      <c r="A154" t="s">
        <v>6</v>
      </c>
      <c r="B154" t="s">
        <v>421</v>
      </c>
      <c r="C154" t="s">
        <v>8</v>
      </c>
      <c r="D154" t="s">
        <v>422</v>
      </c>
      <c r="E154" t="s">
        <v>423</v>
      </c>
      <c r="F154" t="s">
        <v>11</v>
      </c>
      <c r="G154" s="1">
        <v>2.2000000000000002</v>
      </c>
      <c r="H154">
        <v>18.14</v>
      </c>
      <c r="I154" s="1">
        <f>Table13[[#This Row],[MSRP]]-(Table13[[#This Row],[MSRP]]*Table13[[#This Row],[DIR Discount]]%)</f>
        <v>1.8009200000000001</v>
      </c>
    </row>
    <row r="155" spans="1:9" ht="18" customHeight="1" x14ac:dyDescent="0.25">
      <c r="A155" t="s">
        <v>6</v>
      </c>
      <c r="B155" t="s">
        <v>424</v>
      </c>
      <c r="C155" t="s">
        <v>8</v>
      </c>
      <c r="D155" t="s">
        <v>425</v>
      </c>
      <c r="E155" t="s">
        <v>426</v>
      </c>
      <c r="F155" t="s">
        <v>11</v>
      </c>
      <c r="G155" s="1">
        <v>2.7</v>
      </c>
      <c r="H155">
        <v>18.14</v>
      </c>
      <c r="I155" s="1">
        <f>Table13[[#This Row],[MSRP]]-(Table13[[#This Row],[MSRP]]*Table13[[#This Row],[DIR Discount]]%)</f>
        <v>2.2102200000000001</v>
      </c>
    </row>
    <row r="156" spans="1:9" ht="18" customHeight="1" x14ac:dyDescent="0.25">
      <c r="A156" t="s">
        <v>6</v>
      </c>
      <c r="B156" t="s">
        <v>424</v>
      </c>
      <c r="C156" t="s">
        <v>8</v>
      </c>
      <c r="D156" t="s">
        <v>427</v>
      </c>
      <c r="E156" t="s">
        <v>428</v>
      </c>
      <c r="F156" t="s">
        <v>11</v>
      </c>
      <c r="G156" s="1">
        <v>2.4</v>
      </c>
      <c r="H156">
        <v>18.14</v>
      </c>
      <c r="I156" s="1">
        <f>Table13[[#This Row],[MSRP]]-(Table13[[#This Row],[MSRP]]*Table13[[#This Row],[DIR Discount]]%)</f>
        <v>1.9646399999999999</v>
      </c>
    </row>
    <row r="157" spans="1:9" ht="18" customHeight="1" x14ac:dyDescent="0.25">
      <c r="A157" t="s">
        <v>6</v>
      </c>
      <c r="B157" t="s">
        <v>429</v>
      </c>
      <c r="C157" t="s">
        <v>35</v>
      </c>
      <c r="D157" t="s">
        <v>430</v>
      </c>
      <c r="E157" t="s">
        <v>431</v>
      </c>
      <c r="F157" t="s">
        <v>11</v>
      </c>
      <c r="G157" s="1">
        <v>1.54</v>
      </c>
      <c r="H157">
        <v>18.14</v>
      </c>
      <c r="I157" s="1">
        <f>Table13[[#This Row],[MSRP]]-(Table13[[#This Row],[MSRP]]*Table13[[#This Row],[DIR Discount]]%)</f>
        <v>1.2606440000000001</v>
      </c>
    </row>
    <row r="158" spans="1:9" ht="18" customHeight="1" x14ac:dyDescent="0.25">
      <c r="A158" t="s">
        <v>396</v>
      </c>
      <c r="B158" t="s">
        <v>429</v>
      </c>
      <c r="C158" t="s">
        <v>35</v>
      </c>
      <c r="D158" t="s">
        <v>430</v>
      </c>
      <c r="E158" t="s">
        <v>431</v>
      </c>
      <c r="F158" t="s">
        <v>400</v>
      </c>
      <c r="G158" s="1">
        <v>1.54</v>
      </c>
      <c r="H158">
        <v>18.14</v>
      </c>
      <c r="I158" s="1">
        <f>Table13[[#This Row],[MSRP]]-(Table13[[#This Row],[MSRP]]*Table13[[#This Row],[DIR Discount]]%)</f>
        <v>1.2606440000000001</v>
      </c>
    </row>
    <row r="159" spans="1:9" ht="18" customHeight="1" x14ac:dyDescent="0.25">
      <c r="A159" t="s">
        <v>6</v>
      </c>
      <c r="B159" t="s">
        <v>429</v>
      </c>
      <c r="C159" t="s">
        <v>8</v>
      </c>
      <c r="D159" t="s">
        <v>432</v>
      </c>
      <c r="E159" t="s">
        <v>433</v>
      </c>
      <c r="F159" t="s">
        <v>11</v>
      </c>
      <c r="G159" s="1">
        <v>3.8</v>
      </c>
      <c r="H159">
        <v>18.14</v>
      </c>
      <c r="I159" s="1">
        <f>Table13[[#This Row],[MSRP]]-(Table13[[#This Row],[MSRP]]*Table13[[#This Row],[DIR Discount]]%)</f>
        <v>3.1106799999999999</v>
      </c>
    </row>
    <row r="160" spans="1:9" ht="18" customHeight="1" x14ac:dyDescent="0.25">
      <c r="A160" t="s">
        <v>6</v>
      </c>
      <c r="B160" t="s">
        <v>434</v>
      </c>
      <c r="C160" t="s">
        <v>35</v>
      </c>
      <c r="D160" t="s">
        <v>435</v>
      </c>
      <c r="E160" t="s">
        <v>436</v>
      </c>
      <c r="F160" t="s">
        <v>11</v>
      </c>
      <c r="G160" s="1">
        <v>5.3</v>
      </c>
      <c r="H160">
        <v>18.14</v>
      </c>
      <c r="I160" s="1">
        <f>Table13[[#This Row],[MSRP]]-(Table13[[#This Row],[MSRP]]*Table13[[#This Row],[DIR Discount]]%)</f>
        <v>4.3385799999999994</v>
      </c>
    </row>
    <row r="161" spans="1:9" ht="18" customHeight="1" x14ac:dyDescent="0.25">
      <c r="A161" t="s">
        <v>396</v>
      </c>
      <c r="B161" t="s">
        <v>434</v>
      </c>
      <c r="C161" t="s">
        <v>35</v>
      </c>
      <c r="D161" t="s">
        <v>435</v>
      </c>
      <c r="E161" t="s">
        <v>436</v>
      </c>
      <c r="F161" t="s">
        <v>400</v>
      </c>
      <c r="G161" s="1">
        <v>5.3</v>
      </c>
      <c r="H161">
        <v>18.14</v>
      </c>
      <c r="I161" s="1">
        <f>Table13[[#This Row],[MSRP]]-(Table13[[#This Row],[MSRP]]*Table13[[#This Row],[DIR Discount]]%)</f>
        <v>4.3385799999999994</v>
      </c>
    </row>
    <row r="162" spans="1:9" ht="18" customHeight="1" x14ac:dyDescent="0.25">
      <c r="A162" t="s">
        <v>396</v>
      </c>
      <c r="B162" t="s">
        <v>434</v>
      </c>
      <c r="C162" t="s">
        <v>35</v>
      </c>
      <c r="D162" t="s">
        <v>437</v>
      </c>
      <c r="E162" t="s">
        <v>438</v>
      </c>
      <c r="F162" t="s">
        <v>400</v>
      </c>
      <c r="G162" s="1">
        <v>3.8</v>
      </c>
      <c r="H162">
        <v>18.14</v>
      </c>
      <c r="I162" s="1">
        <f>Table13[[#This Row],[MSRP]]-(Table13[[#This Row],[MSRP]]*Table13[[#This Row],[DIR Discount]]%)</f>
        <v>3.1106799999999999</v>
      </c>
    </row>
    <row r="163" spans="1:9" ht="18" customHeight="1" x14ac:dyDescent="0.25">
      <c r="A163" t="s">
        <v>6</v>
      </c>
      <c r="B163" t="s">
        <v>434</v>
      </c>
      <c r="C163" t="s">
        <v>8</v>
      </c>
      <c r="D163" t="s">
        <v>439</v>
      </c>
      <c r="E163" t="s">
        <v>440</v>
      </c>
      <c r="F163" t="s">
        <v>11</v>
      </c>
      <c r="G163" s="1">
        <v>7.5</v>
      </c>
      <c r="H163">
        <v>18.14</v>
      </c>
      <c r="I163" s="1">
        <f>Table13[[#This Row],[MSRP]]-(Table13[[#This Row],[MSRP]]*Table13[[#This Row],[DIR Discount]]%)</f>
        <v>6.1395</v>
      </c>
    </row>
    <row r="164" spans="1:9" ht="18" customHeight="1" x14ac:dyDescent="0.25">
      <c r="A164" t="s">
        <v>6</v>
      </c>
      <c r="B164" t="s">
        <v>441</v>
      </c>
      <c r="C164" t="s">
        <v>8</v>
      </c>
      <c r="D164" t="s">
        <v>442</v>
      </c>
      <c r="E164" t="s">
        <v>443</v>
      </c>
      <c r="F164" t="s">
        <v>11</v>
      </c>
      <c r="G164" s="1">
        <v>1.1000000000000001</v>
      </c>
      <c r="H164">
        <v>18.14</v>
      </c>
      <c r="I164" s="1">
        <f>Table13[[#This Row],[MSRP]]-(Table13[[#This Row],[MSRP]]*Table13[[#This Row],[DIR Discount]]%)</f>
        <v>0.90046000000000004</v>
      </c>
    </row>
    <row r="165" spans="1:9" ht="18" customHeight="1" x14ac:dyDescent="0.25">
      <c r="A165" t="s">
        <v>6</v>
      </c>
      <c r="B165" t="s">
        <v>444</v>
      </c>
      <c r="C165" t="s">
        <v>8</v>
      </c>
      <c r="D165" t="s">
        <v>445</v>
      </c>
      <c r="E165" t="s">
        <v>446</v>
      </c>
      <c r="F165" t="s">
        <v>11</v>
      </c>
      <c r="G165" s="1">
        <v>4.4000000000000004</v>
      </c>
      <c r="H165">
        <v>18.14</v>
      </c>
      <c r="I165" s="1">
        <f>Table13[[#This Row],[MSRP]]-(Table13[[#This Row],[MSRP]]*Table13[[#This Row],[DIR Discount]]%)</f>
        <v>3.6018400000000002</v>
      </c>
    </row>
    <row r="166" spans="1:9" ht="18" customHeight="1" x14ac:dyDescent="0.25">
      <c r="A166" t="s">
        <v>6</v>
      </c>
      <c r="B166" t="s">
        <v>447</v>
      </c>
      <c r="C166" t="s">
        <v>8</v>
      </c>
      <c r="D166" t="s">
        <v>448</v>
      </c>
      <c r="E166" t="s">
        <v>449</v>
      </c>
      <c r="F166" t="s">
        <v>11</v>
      </c>
      <c r="G166" s="1">
        <v>935</v>
      </c>
      <c r="H166">
        <v>18.14</v>
      </c>
      <c r="I166" s="1">
        <f>Table13[[#This Row],[MSRP]]-(Table13[[#This Row],[MSRP]]*Table13[[#This Row],[DIR Discount]]%)</f>
        <v>765.39099999999996</v>
      </c>
    </row>
    <row r="167" spans="1:9" ht="18" customHeight="1" x14ac:dyDescent="0.25">
      <c r="A167" t="s">
        <v>6</v>
      </c>
      <c r="B167" t="s">
        <v>450</v>
      </c>
      <c r="C167" t="s">
        <v>8</v>
      </c>
      <c r="D167" t="s">
        <v>451</v>
      </c>
      <c r="E167" t="s">
        <v>452</v>
      </c>
      <c r="F167" t="s">
        <v>11</v>
      </c>
      <c r="G167" s="1">
        <v>2.1</v>
      </c>
      <c r="H167">
        <v>18.14</v>
      </c>
      <c r="I167" s="1">
        <f>Table13[[#This Row],[MSRP]]-(Table13[[#This Row],[MSRP]]*Table13[[#This Row],[DIR Discount]]%)</f>
        <v>1.71906</v>
      </c>
    </row>
    <row r="168" spans="1:9" ht="18" customHeight="1" x14ac:dyDescent="0.25">
      <c r="A168" t="s">
        <v>6</v>
      </c>
      <c r="B168" t="s">
        <v>453</v>
      </c>
      <c r="C168" t="s">
        <v>8</v>
      </c>
      <c r="D168" t="s">
        <v>454</v>
      </c>
      <c r="E168" t="s">
        <v>455</v>
      </c>
      <c r="F168" t="s">
        <v>11</v>
      </c>
      <c r="G168" s="1">
        <v>3.9</v>
      </c>
      <c r="H168">
        <v>18.14</v>
      </c>
      <c r="I168" s="1">
        <f>Table13[[#This Row],[MSRP]]-(Table13[[#This Row],[MSRP]]*Table13[[#This Row],[DIR Discount]]%)</f>
        <v>3.1925400000000002</v>
      </c>
    </row>
    <row r="169" spans="1:9" ht="18" customHeight="1" x14ac:dyDescent="0.25">
      <c r="A169" t="s">
        <v>6</v>
      </c>
      <c r="B169" t="s">
        <v>456</v>
      </c>
      <c r="C169" t="s">
        <v>8</v>
      </c>
      <c r="D169" t="s">
        <v>457</v>
      </c>
      <c r="E169" t="s">
        <v>458</v>
      </c>
      <c r="F169" t="s">
        <v>11</v>
      </c>
      <c r="G169" s="1">
        <v>7.1</v>
      </c>
      <c r="H169">
        <v>18.14</v>
      </c>
      <c r="I169" s="1">
        <f>Table13[[#This Row],[MSRP]]-(Table13[[#This Row],[MSRP]]*Table13[[#This Row],[DIR Discount]]%)</f>
        <v>5.8120599999999998</v>
      </c>
    </row>
    <row r="170" spans="1:9" ht="18" customHeight="1" x14ac:dyDescent="0.25">
      <c r="A170" t="s">
        <v>396</v>
      </c>
      <c r="B170" t="s">
        <v>456</v>
      </c>
      <c r="C170" t="s">
        <v>8</v>
      </c>
      <c r="D170" t="s">
        <v>459</v>
      </c>
      <c r="E170" t="s">
        <v>460</v>
      </c>
      <c r="F170" t="s">
        <v>400</v>
      </c>
      <c r="G170" s="1">
        <v>7.1</v>
      </c>
      <c r="H170">
        <v>18.14</v>
      </c>
      <c r="I170" s="1">
        <f>Table13[[#This Row],[MSRP]]-(Table13[[#This Row],[MSRP]]*Table13[[#This Row],[DIR Discount]]%)</f>
        <v>5.8120599999999998</v>
      </c>
    </row>
    <row r="171" spans="1:9" ht="18" customHeight="1" x14ac:dyDescent="0.25">
      <c r="A171" t="s">
        <v>6</v>
      </c>
      <c r="B171" t="s">
        <v>461</v>
      </c>
      <c r="C171" t="s">
        <v>8</v>
      </c>
      <c r="D171" t="s">
        <v>462</v>
      </c>
      <c r="E171" t="s">
        <v>463</v>
      </c>
      <c r="F171" t="s">
        <v>11</v>
      </c>
      <c r="G171" s="1">
        <v>0</v>
      </c>
      <c r="H171">
        <v>18.14</v>
      </c>
      <c r="I171" s="1">
        <f>Table13[[#This Row],[MSRP]]-(Table13[[#This Row],[MSRP]]*Table13[[#This Row],[DIR Discount]]%)</f>
        <v>0</v>
      </c>
    </row>
    <row r="172" spans="1:9" ht="18" customHeight="1" x14ac:dyDescent="0.25">
      <c r="A172" t="s">
        <v>396</v>
      </c>
      <c r="B172" t="s">
        <v>464</v>
      </c>
      <c r="C172" t="s">
        <v>8</v>
      </c>
      <c r="D172" t="s">
        <v>465</v>
      </c>
      <c r="E172" t="s">
        <v>466</v>
      </c>
      <c r="F172" t="s">
        <v>400</v>
      </c>
      <c r="G172" s="1">
        <v>8.9</v>
      </c>
      <c r="H172">
        <v>18.14</v>
      </c>
      <c r="I172" s="1">
        <f>Table13[[#This Row],[MSRP]]-(Table13[[#This Row],[MSRP]]*Table13[[#This Row],[DIR Discount]]%)</f>
        <v>7.2855400000000001</v>
      </c>
    </row>
    <row r="173" spans="1:9" ht="18" customHeight="1" x14ac:dyDescent="0.25">
      <c r="A173" t="s">
        <v>6</v>
      </c>
      <c r="B173" t="s">
        <v>467</v>
      </c>
      <c r="C173" t="s">
        <v>8</v>
      </c>
      <c r="D173" t="s">
        <v>468</v>
      </c>
      <c r="E173" t="s">
        <v>469</v>
      </c>
      <c r="F173" t="s">
        <v>11</v>
      </c>
      <c r="G173" s="1">
        <v>13.2</v>
      </c>
      <c r="H173">
        <v>18.14</v>
      </c>
      <c r="I173" s="1">
        <f>Table13[[#This Row],[MSRP]]-(Table13[[#This Row],[MSRP]]*Table13[[#This Row],[DIR Discount]]%)</f>
        <v>10.80552</v>
      </c>
    </row>
    <row r="174" spans="1:9" ht="18" customHeight="1" x14ac:dyDescent="0.25">
      <c r="A174" t="s">
        <v>396</v>
      </c>
      <c r="B174" t="s">
        <v>467</v>
      </c>
      <c r="C174" t="s">
        <v>8</v>
      </c>
      <c r="D174" t="s">
        <v>468</v>
      </c>
      <c r="E174" t="s">
        <v>469</v>
      </c>
      <c r="F174" t="s">
        <v>400</v>
      </c>
      <c r="G174" s="1">
        <v>13.2</v>
      </c>
      <c r="H174">
        <v>18.14</v>
      </c>
      <c r="I174" s="1">
        <f>Table13[[#This Row],[MSRP]]-(Table13[[#This Row],[MSRP]]*Table13[[#This Row],[DIR Discount]]%)</f>
        <v>10.80552</v>
      </c>
    </row>
    <row r="175" spans="1:9" ht="18" customHeight="1" x14ac:dyDescent="0.25">
      <c r="A175" t="s">
        <v>6</v>
      </c>
      <c r="B175" t="s">
        <v>470</v>
      </c>
      <c r="C175" t="s">
        <v>8</v>
      </c>
      <c r="D175" t="s">
        <v>471</v>
      </c>
      <c r="E175" t="s">
        <v>472</v>
      </c>
      <c r="F175" t="s">
        <v>11</v>
      </c>
      <c r="G175" s="1">
        <v>2.4</v>
      </c>
      <c r="H175">
        <v>18.14</v>
      </c>
      <c r="I175" s="1">
        <f>Table13[[#This Row],[MSRP]]-(Table13[[#This Row],[MSRP]]*Table13[[#This Row],[DIR Discount]]%)</f>
        <v>1.9646399999999999</v>
      </c>
    </row>
    <row r="176" spans="1:9" ht="18" customHeight="1" x14ac:dyDescent="0.25">
      <c r="A176" t="s">
        <v>6</v>
      </c>
      <c r="B176" t="s">
        <v>473</v>
      </c>
      <c r="C176" t="s">
        <v>8</v>
      </c>
      <c r="D176" t="s">
        <v>474</v>
      </c>
      <c r="E176" t="s">
        <v>475</v>
      </c>
      <c r="F176" t="s">
        <v>11</v>
      </c>
      <c r="G176" s="1">
        <v>6.2</v>
      </c>
      <c r="H176">
        <v>18.14</v>
      </c>
      <c r="I176" s="1">
        <f>Table13[[#This Row],[MSRP]]-(Table13[[#This Row],[MSRP]]*Table13[[#This Row],[DIR Discount]]%)</f>
        <v>5.0753199999999996</v>
      </c>
    </row>
    <row r="177" spans="1:9" ht="18" customHeight="1" x14ac:dyDescent="0.25">
      <c r="A177" t="s">
        <v>6</v>
      </c>
      <c r="B177" t="s">
        <v>473</v>
      </c>
      <c r="C177" t="s">
        <v>8</v>
      </c>
      <c r="D177" t="s">
        <v>476</v>
      </c>
      <c r="E177" t="s">
        <v>477</v>
      </c>
      <c r="F177" t="s">
        <v>11</v>
      </c>
      <c r="G177" s="1">
        <v>4.8</v>
      </c>
      <c r="H177">
        <v>18.14</v>
      </c>
      <c r="I177" s="1">
        <f>Table13[[#This Row],[MSRP]]-(Table13[[#This Row],[MSRP]]*Table13[[#This Row],[DIR Discount]]%)</f>
        <v>3.9292799999999999</v>
      </c>
    </row>
    <row r="178" spans="1:9" ht="18" customHeight="1" x14ac:dyDescent="0.25">
      <c r="A178" t="s">
        <v>6</v>
      </c>
      <c r="B178" t="s">
        <v>473</v>
      </c>
      <c r="C178" t="s">
        <v>8</v>
      </c>
      <c r="D178" t="s">
        <v>478</v>
      </c>
      <c r="E178" t="s">
        <v>479</v>
      </c>
      <c r="F178" t="s">
        <v>11</v>
      </c>
      <c r="G178" s="1">
        <v>8.6</v>
      </c>
      <c r="H178">
        <v>18.14</v>
      </c>
      <c r="I178" s="1">
        <f>Table13[[#This Row],[MSRP]]-(Table13[[#This Row],[MSRP]]*Table13[[#This Row],[DIR Discount]]%)</f>
        <v>7.0399599999999998</v>
      </c>
    </row>
    <row r="179" spans="1:9" ht="18" customHeight="1" x14ac:dyDescent="0.25">
      <c r="A179" t="s">
        <v>6</v>
      </c>
      <c r="B179" t="s">
        <v>480</v>
      </c>
      <c r="C179" t="s">
        <v>35</v>
      </c>
      <c r="D179" t="s">
        <v>481</v>
      </c>
      <c r="E179" t="s">
        <v>482</v>
      </c>
      <c r="F179" t="s">
        <v>11</v>
      </c>
      <c r="G179" s="1">
        <v>4.3</v>
      </c>
      <c r="H179">
        <v>18.14</v>
      </c>
      <c r="I179" s="1">
        <f>Table13[[#This Row],[MSRP]]-(Table13[[#This Row],[MSRP]]*Table13[[#This Row],[DIR Discount]]%)</f>
        <v>3.5199799999999999</v>
      </c>
    </row>
    <row r="180" spans="1:9" ht="18" customHeight="1" x14ac:dyDescent="0.25">
      <c r="A180" t="s">
        <v>6</v>
      </c>
      <c r="B180" t="s">
        <v>480</v>
      </c>
      <c r="C180" t="s">
        <v>35</v>
      </c>
      <c r="D180" t="s">
        <v>483</v>
      </c>
      <c r="E180" t="s">
        <v>484</v>
      </c>
      <c r="F180" t="s">
        <v>11</v>
      </c>
      <c r="G180" s="1">
        <v>4.3</v>
      </c>
      <c r="H180">
        <v>18.14</v>
      </c>
      <c r="I180" s="1">
        <f>Table13[[#This Row],[MSRP]]-(Table13[[#This Row],[MSRP]]*Table13[[#This Row],[DIR Discount]]%)</f>
        <v>3.5199799999999999</v>
      </c>
    </row>
    <row r="181" spans="1:9" ht="18" customHeight="1" x14ac:dyDescent="0.25">
      <c r="A181" t="s">
        <v>6</v>
      </c>
      <c r="B181" t="s">
        <v>480</v>
      </c>
      <c r="C181" t="s">
        <v>35</v>
      </c>
      <c r="D181" t="s">
        <v>485</v>
      </c>
      <c r="E181" t="s">
        <v>486</v>
      </c>
      <c r="F181" t="s">
        <v>11</v>
      </c>
      <c r="G181" s="1">
        <v>3.2</v>
      </c>
      <c r="H181">
        <v>18.14</v>
      </c>
      <c r="I181" s="1">
        <f>Table13[[#This Row],[MSRP]]-(Table13[[#This Row],[MSRP]]*Table13[[#This Row],[DIR Discount]]%)</f>
        <v>2.6195200000000001</v>
      </c>
    </row>
    <row r="182" spans="1:9" ht="18" customHeight="1" x14ac:dyDescent="0.25">
      <c r="A182" t="s">
        <v>6</v>
      </c>
      <c r="B182" t="s">
        <v>480</v>
      </c>
      <c r="C182" t="s">
        <v>8</v>
      </c>
      <c r="D182" t="s">
        <v>487</v>
      </c>
      <c r="E182" t="s">
        <v>488</v>
      </c>
      <c r="F182" t="s">
        <v>11</v>
      </c>
      <c r="G182" s="1">
        <v>8.6</v>
      </c>
      <c r="H182">
        <v>18.14</v>
      </c>
      <c r="I182" s="1">
        <f>Table13[[#This Row],[MSRP]]-(Table13[[#This Row],[MSRP]]*Table13[[#This Row],[DIR Discount]]%)</f>
        <v>7.0399599999999998</v>
      </c>
    </row>
    <row r="183" spans="1:9" ht="18" customHeight="1" x14ac:dyDescent="0.25">
      <c r="A183" t="s">
        <v>6</v>
      </c>
      <c r="B183" t="s">
        <v>489</v>
      </c>
      <c r="C183" t="s">
        <v>8</v>
      </c>
      <c r="D183" t="s">
        <v>490</v>
      </c>
      <c r="E183" t="s">
        <v>491</v>
      </c>
      <c r="F183" t="s">
        <v>11</v>
      </c>
      <c r="G183" s="1">
        <v>4.3</v>
      </c>
      <c r="H183">
        <v>18.14</v>
      </c>
      <c r="I183" s="1">
        <f>Table13[[#This Row],[MSRP]]-(Table13[[#This Row],[MSRP]]*Table13[[#This Row],[DIR Discount]]%)</f>
        <v>3.5199799999999999</v>
      </c>
    </row>
    <row r="184" spans="1:9" ht="18" customHeight="1" x14ac:dyDescent="0.25">
      <c r="A184" t="s">
        <v>6</v>
      </c>
      <c r="B184" t="s">
        <v>492</v>
      </c>
      <c r="C184" t="s">
        <v>8</v>
      </c>
      <c r="D184" t="s">
        <v>493</v>
      </c>
      <c r="E184" t="s">
        <v>494</v>
      </c>
      <c r="F184" t="s">
        <v>11</v>
      </c>
      <c r="G184" s="1">
        <v>4.3</v>
      </c>
      <c r="H184">
        <v>18.14</v>
      </c>
      <c r="I184" s="1">
        <f>Table13[[#This Row],[MSRP]]-(Table13[[#This Row],[MSRP]]*Table13[[#This Row],[DIR Discount]]%)</f>
        <v>3.5199799999999999</v>
      </c>
    </row>
    <row r="185" spans="1:9" ht="18" customHeight="1" x14ac:dyDescent="0.25">
      <c r="A185" t="s">
        <v>6</v>
      </c>
      <c r="B185" t="s">
        <v>495</v>
      </c>
      <c r="C185" t="s">
        <v>8</v>
      </c>
      <c r="D185" t="s">
        <v>496</v>
      </c>
      <c r="E185" t="s">
        <v>497</v>
      </c>
      <c r="F185" t="s">
        <v>11</v>
      </c>
      <c r="G185" s="1">
        <v>5.4</v>
      </c>
      <c r="H185">
        <v>18.14</v>
      </c>
      <c r="I185" s="1">
        <f>Table13[[#This Row],[MSRP]]-(Table13[[#This Row],[MSRP]]*Table13[[#This Row],[DIR Discount]]%)</f>
        <v>4.4204400000000001</v>
      </c>
    </row>
    <row r="186" spans="1:9" ht="18" customHeight="1" x14ac:dyDescent="0.25">
      <c r="A186" t="s">
        <v>6</v>
      </c>
      <c r="B186" t="s">
        <v>498</v>
      </c>
      <c r="C186" t="s">
        <v>8</v>
      </c>
      <c r="D186" t="s">
        <v>499</v>
      </c>
      <c r="E186" t="s">
        <v>500</v>
      </c>
      <c r="F186" t="s">
        <v>11</v>
      </c>
      <c r="G186" s="1">
        <v>13.9</v>
      </c>
      <c r="H186">
        <v>18.14</v>
      </c>
      <c r="I186" s="1">
        <f>Table13[[#This Row],[MSRP]]-(Table13[[#This Row],[MSRP]]*Table13[[#This Row],[DIR Discount]]%)</f>
        <v>11.378540000000001</v>
      </c>
    </row>
    <row r="187" spans="1:9" ht="18" customHeight="1" x14ac:dyDescent="0.25">
      <c r="A187" t="s">
        <v>6</v>
      </c>
      <c r="B187" t="s">
        <v>501</v>
      </c>
      <c r="C187" t="s">
        <v>8</v>
      </c>
      <c r="D187" t="s">
        <v>502</v>
      </c>
      <c r="E187" t="s">
        <v>503</v>
      </c>
      <c r="F187" t="s">
        <v>11</v>
      </c>
      <c r="G187" s="1">
        <v>8.6</v>
      </c>
      <c r="H187">
        <v>18.14</v>
      </c>
      <c r="I187" s="1">
        <f>Table13[[#This Row],[MSRP]]-(Table13[[#This Row],[MSRP]]*Table13[[#This Row],[DIR Discount]]%)</f>
        <v>7.0399599999999998</v>
      </c>
    </row>
    <row r="188" spans="1:9" ht="18" customHeight="1" x14ac:dyDescent="0.25">
      <c r="A188" t="s">
        <v>6</v>
      </c>
      <c r="B188" t="s">
        <v>504</v>
      </c>
      <c r="C188" t="s">
        <v>8</v>
      </c>
      <c r="D188" t="s">
        <v>505</v>
      </c>
      <c r="E188" t="s">
        <v>506</v>
      </c>
      <c r="F188" t="s">
        <v>11</v>
      </c>
      <c r="G188" s="1">
        <v>39.6</v>
      </c>
      <c r="H188">
        <v>18.14</v>
      </c>
      <c r="I188" s="1">
        <f>Table13[[#This Row],[MSRP]]-(Table13[[#This Row],[MSRP]]*Table13[[#This Row],[DIR Discount]]%)</f>
        <v>32.416560000000004</v>
      </c>
    </row>
    <row r="189" spans="1:9" ht="18" customHeight="1" x14ac:dyDescent="0.25">
      <c r="A189" t="s">
        <v>396</v>
      </c>
      <c r="B189" t="s">
        <v>507</v>
      </c>
      <c r="C189" t="s">
        <v>8</v>
      </c>
      <c r="D189" t="s">
        <v>508</v>
      </c>
      <c r="E189" t="s">
        <v>509</v>
      </c>
      <c r="F189" t="s">
        <v>400</v>
      </c>
      <c r="G189" s="1">
        <v>15.5</v>
      </c>
      <c r="H189">
        <v>18.14</v>
      </c>
      <c r="I189" s="1">
        <f>Table13[[#This Row],[MSRP]]-(Table13[[#This Row],[MSRP]]*Table13[[#This Row],[DIR Discount]]%)</f>
        <v>12.6883</v>
      </c>
    </row>
    <row r="190" spans="1:9" ht="18" customHeight="1" x14ac:dyDescent="0.25">
      <c r="A190" t="s">
        <v>396</v>
      </c>
      <c r="B190" t="s">
        <v>507</v>
      </c>
      <c r="C190" t="s">
        <v>8</v>
      </c>
      <c r="D190" t="s">
        <v>510</v>
      </c>
      <c r="E190" t="s">
        <v>511</v>
      </c>
      <c r="F190" t="s">
        <v>400</v>
      </c>
      <c r="G190" s="1">
        <v>10.9</v>
      </c>
      <c r="H190">
        <v>18.14</v>
      </c>
      <c r="I190" s="1">
        <f>Table13[[#This Row],[MSRP]]-(Table13[[#This Row],[MSRP]]*Table13[[#This Row],[DIR Discount]]%)</f>
        <v>8.922740000000001</v>
      </c>
    </row>
    <row r="191" spans="1:9" ht="18" customHeight="1" x14ac:dyDescent="0.25">
      <c r="A191" t="s">
        <v>396</v>
      </c>
      <c r="B191" t="s">
        <v>507</v>
      </c>
      <c r="C191" t="s">
        <v>8</v>
      </c>
      <c r="D191" t="s">
        <v>512</v>
      </c>
      <c r="E191" t="s">
        <v>513</v>
      </c>
      <c r="F191" t="s">
        <v>400</v>
      </c>
      <c r="G191" s="1">
        <v>14.2</v>
      </c>
      <c r="H191">
        <v>18.14</v>
      </c>
      <c r="I191" s="1">
        <f>Table13[[#This Row],[MSRP]]-(Table13[[#This Row],[MSRP]]*Table13[[#This Row],[DIR Discount]]%)</f>
        <v>11.62412</v>
      </c>
    </row>
    <row r="192" spans="1:9" ht="18" customHeight="1" x14ac:dyDescent="0.25">
      <c r="A192" t="s">
        <v>396</v>
      </c>
      <c r="B192" t="s">
        <v>507</v>
      </c>
      <c r="C192" t="s">
        <v>8</v>
      </c>
      <c r="D192" t="s">
        <v>514</v>
      </c>
      <c r="E192" t="s">
        <v>515</v>
      </c>
      <c r="F192" t="s">
        <v>400</v>
      </c>
      <c r="G192" s="1">
        <v>8.1</v>
      </c>
      <c r="H192">
        <v>18.14</v>
      </c>
      <c r="I192" s="1">
        <f>Table13[[#This Row],[MSRP]]-(Table13[[#This Row],[MSRP]]*Table13[[#This Row],[DIR Discount]]%)</f>
        <v>6.6306599999999998</v>
      </c>
    </row>
    <row r="193" spans="1:9" ht="18" customHeight="1" x14ac:dyDescent="0.25">
      <c r="A193" t="s">
        <v>396</v>
      </c>
      <c r="B193" t="s">
        <v>516</v>
      </c>
      <c r="C193" t="s">
        <v>8</v>
      </c>
      <c r="D193" t="s">
        <v>517</v>
      </c>
      <c r="E193" t="s">
        <v>518</v>
      </c>
      <c r="F193" t="s">
        <v>400</v>
      </c>
      <c r="G193" s="1">
        <v>33.700000000000003</v>
      </c>
      <c r="H193">
        <v>18.14</v>
      </c>
      <c r="I193" s="1">
        <f>Table13[[#This Row],[MSRP]]-(Table13[[#This Row],[MSRP]]*Table13[[#This Row],[DIR Discount]]%)</f>
        <v>27.586820000000003</v>
      </c>
    </row>
    <row r="194" spans="1:9" ht="18" customHeight="1" x14ac:dyDescent="0.25">
      <c r="A194" t="s">
        <v>396</v>
      </c>
      <c r="B194" t="s">
        <v>519</v>
      </c>
      <c r="C194" t="s">
        <v>8</v>
      </c>
      <c r="D194" t="s">
        <v>520</v>
      </c>
      <c r="E194" t="s">
        <v>521</v>
      </c>
      <c r="F194" t="s">
        <v>400</v>
      </c>
      <c r="G194" s="1">
        <v>31.1</v>
      </c>
      <c r="H194">
        <v>18.14</v>
      </c>
      <c r="I194" s="1">
        <f>Table13[[#This Row],[MSRP]]-(Table13[[#This Row],[MSRP]]*Table13[[#This Row],[DIR Discount]]%)</f>
        <v>25.458460000000002</v>
      </c>
    </row>
    <row r="195" spans="1:9" ht="18" customHeight="1" x14ac:dyDescent="0.25">
      <c r="A195" t="s">
        <v>396</v>
      </c>
      <c r="B195" t="s">
        <v>519</v>
      </c>
      <c r="C195" t="s">
        <v>8</v>
      </c>
      <c r="D195" t="s">
        <v>522</v>
      </c>
      <c r="E195" t="s">
        <v>523</v>
      </c>
      <c r="F195" t="s">
        <v>400</v>
      </c>
      <c r="G195" s="1">
        <v>39.6</v>
      </c>
      <c r="H195">
        <v>18.14</v>
      </c>
      <c r="I195" s="1">
        <f>Table13[[#This Row],[MSRP]]-(Table13[[#This Row],[MSRP]]*Table13[[#This Row],[DIR Discount]]%)</f>
        <v>32.416560000000004</v>
      </c>
    </row>
    <row r="196" spans="1:9" ht="18" customHeight="1" x14ac:dyDescent="0.25">
      <c r="A196" t="s">
        <v>396</v>
      </c>
      <c r="B196" t="s">
        <v>519</v>
      </c>
      <c r="C196" t="s">
        <v>8</v>
      </c>
      <c r="D196" t="s">
        <v>524</v>
      </c>
      <c r="E196" t="s">
        <v>525</v>
      </c>
      <c r="F196" t="s">
        <v>400</v>
      </c>
      <c r="G196" s="1">
        <v>28</v>
      </c>
      <c r="H196">
        <v>18.14</v>
      </c>
      <c r="I196" s="1">
        <f>Table13[[#This Row],[MSRP]]-(Table13[[#This Row],[MSRP]]*Table13[[#This Row],[DIR Discount]]%)</f>
        <v>22.9208</v>
      </c>
    </row>
    <row r="197" spans="1:9" ht="18" customHeight="1" x14ac:dyDescent="0.25">
      <c r="A197" t="s">
        <v>396</v>
      </c>
      <c r="B197" t="s">
        <v>519</v>
      </c>
      <c r="C197" t="s">
        <v>8</v>
      </c>
      <c r="D197" t="s">
        <v>526</v>
      </c>
      <c r="E197" t="s">
        <v>527</v>
      </c>
      <c r="F197" t="s">
        <v>400</v>
      </c>
      <c r="G197" s="1">
        <v>14.3</v>
      </c>
      <c r="H197">
        <v>18.14</v>
      </c>
      <c r="I197" s="1">
        <f>Table13[[#This Row],[MSRP]]-(Table13[[#This Row],[MSRP]]*Table13[[#This Row],[DIR Discount]]%)</f>
        <v>11.70598</v>
      </c>
    </row>
    <row r="198" spans="1:9" ht="18" customHeight="1" x14ac:dyDescent="0.25">
      <c r="A198" t="s">
        <v>396</v>
      </c>
      <c r="B198" t="s">
        <v>528</v>
      </c>
      <c r="C198" t="s">
        <v>8</v>
      </c>
      <c r="D198" t="s">
        <v>529</v>
      </c>
      <c r="E198" t="s">
        <v>530</v>
      </c>
      <c r="F198" t="s">
        <v>400</v>
      </c>
      <c r="G198" s="1">
        <v>41</v>
      </c>
      <c r="H198">
        <v>18.14</v>
      </c>
      <c r="I198" s="1">
        <f>Table13[[#This Row],[MSRP]]-(Table13[[#This Row],[MSRP]]*Table13[[#This Row],[DIR Discount]]%)</f>
        <v>33.562600000000003</v>
      </c>
    </row>
    <row r="199" spans="1:9" ht="18" customHeight="1" x14ac:dyDescent="0.25">
      <c r="A199" t="s">
        <v>396</v>
      </c>
      <c r="B199" t="s">
        <v>528</v>
      </c>
      <c r="C199" t="s">
        <v>8</v>
      </c>
      <c r="D199" t="s">
        <v>531</v>
      </c>
      <c r="E199" t="s">
        <v>532</v>
      </c>
      <c r="F199" t="s">
        <v>400</v>
      </c>
      <c r="G199" s="1">
        <v>36.4</v>
      </c>
      <c r="H199">
        <v>18.14</v>
      </c>
      <c r="I199" s="1">
        <f>Table13[[#This Row],[MSRP]]-(Table13[[#This Row],[MSRP]]*Table13[[#This Row],[DIR Discount]]%)</f>
        <v>29.797039999999999</v>
      </c>
    </row>
    <row r="200" spans="1:9" ht="18" customHeight="1" x14ac:dyDescent="0.25">
      <c r="A200" t="s">
        <v>396</v>
      </c>
      <c r="B200" t="s">
        <v>528</v>
      </c>
      <c r="C200" t="s">
        <v>8</v>
      </c>
      <c r="D200" t="s">
        <v>533</v>
      </c>
      <c r="E200" t="s">
        <v>534</v>
      </c>
      <c r="F200" t="s">
        <v>400</v>
      </c>
      <c r="G200" s="1">
        <v>40.1</v>
      </c>
      <c r="H200">
        <v>18.14</v>
      </c>
      <c r="I200" s="1">
        <f>Table13[[#This Row],[MSRP]]-(Table13[[#This Row],[MSRP]]*Table13[[#This Row],[DIR Discount]]%)</f>
        <v>32.825859999999999</v>
      </c>
    </row>
    <row r="201" spans="1:9" ht="18" customHeight="1" x14ac:dyDescent="0.25">
      <c r="A201" t="s">
        <v>396</v>
      </c>
      <c r="B201" t="s">
        <v>528</v>
      </c>
      <c r="C201" t="s">
        <v>8</v>
      </c>
      <c r="D201" t="s">
        <v>535</v>
      </c>
      <c r="E201" t="s">
        <v>536</v>
      </c>
      <c r="F201" t="s">
        <v>400</v>
      </c>
      <c r="G201" s="1">
        <v>34</v>
      </c>
      <c r="H201">
        <v>18.14</v>
      </c>
      <c r="I201" s="1">
        <f>Table13[[#This Row],[MSRP]]-(Table13[[#This Row],[MSRP]]*Table13[[#This Row],[DIR Discount]]%)</f>
        <v>27.8324</v>
      </c>
    </row>
    <row r="202" spans="1:9" ht="18" customHeight="1" x14ac:dyDescent="0.25">
      <c r="A202" t="s">
        <v>6</v>
      </c>
      <c r="B202" t="s">
        <v>537</v>
      </c>
      <c r="C202" t="s">
        <v>8</v>
      </c>
      <c r="D202" t="s">
        <v>538</v>
      </c>
      <c r="E202" t="s">
        <v>539</v>
      </c>
      <c r="F202" t="s">
        <v>11</v>
      </c>
      <c r="G202" s="1">
        <v>5.7</v>
      </c>
      <c r="H202">
        <v>18.14</v>
      </c>
      <c r="I202" s="1">
        <f>Table13[[#This Row],[MSRP]]-(Table13[[#This Row],[MSRP]]*Table13[[#This Row],[DIR Discount]]%)</f>
        <v>4.6660199999999996</v>
      </c>
    </row>
    <row r="203" spans="1:9" ht="18" customHeight="1" x14ac:dyDescent="0.25">
      <c r="A203" t="s">
        <v>396</v>
      </c>
      <c r="B203" t="s">
        <v>540</v>
      </c>
      <c r="C203" t="s">
        <v>8</v>
      </c>
      <c r="D203" t="s">
        <v>541</v>
      </c>
      <c r="E203" t="s">
        <v>542</v>
      </c>
      <c r="F203" t="s">
        <v>400</v>
      </c>
      <c r="G203" s="1">
        <v>0</v>
      </c>
      <c r="H203">
        <v>18.14</v>
      </c>
      <c r="I203" s="1">
        <f>Table13[[#This Row],[MSRP]]-(Table13[[#This Row],[MSRP]]*Table13[[#This Row],[DIR Discount]]%)</f>
        <v>0</v>
      </c>
    </row>
    <row r="204" spans="1:9" ht="18" customHeight="1" x14ac:dyDescent="0.25">
      <c r="A204" t="s">
        <v>396</v>
      </c>
      <c r="B204" t="s">
        <v>543</v>
      </c>
      <c r="C204" t="s">
        <v>8</v>
      </c>
      <c r="D204" t="s">
        <v>544</v>
      </c>
      <c r="E204" t="s">
        <v>545</v>
      </c>
      <c r="F204" t="s">
        <v>400</v>
      </c>
      <c r="G204" s="1">
        <v>57.4</v>
      </c>
      <c r="H204">
        <v>18.14</v>
      </c>
      <c r="I204" s="1">
        <f>Table13[[#This Row],[MSRP]]-(Table13[[#This Row],[MSRP]]*Table13[[#This Row],[DIR Discount]]%)</f>
        <v>46.987639999999999</v>
      </c>
    </row>
    <row r="205" spans="1:9" ht="18" customHeight="1" x14ac:dyDescent="0.25">
      <c r="A205" t="s">
        <v>396</v>
      </c>
      <c r="B205" t="s">
        <v>546</v>
      </c>
      <c r="C205" t="s">
        <v>8</v>
      </c>
      <c r="D205" t="s">
        <v>547</v>
      </c>
      <c r="E205" t="s">
        <v>548</v>
      </c>
      <c r="F205" t="s">
        <v>400</v>
      </c>
      <c r="G205" s="1">
        <v>45.3</v>
      </c>
      <c r="H205">
        <v>18.14</v>
      </c>
      <c r="I205" s="1">
        <f>Table13[[#This Row],[MSRP]]-(Table13[[#This Row],[MSRP]]*Table13[[#This Row],[DIR Discount]]%)</f>
        <v>37.082579999999993</v>
      </c>
    </row>
    <row r="206" spans="1:9" ht="18" customHeight="1" x14ac:dyDescent="0.25">
      <c r="A206" t="s">
        <v>396</v>
      </c>
      <c r="B206" t="s">
        <v>546</v>
      </c>
      <c r="C206" t="s">
        <v>8</v>
      </c>
      <c r="D206" t="s">
        <v>549</v>
      </c>
      <c r="E206" t="s">
        <v>550</v>
      </c>
      <c r="F206" t="s">
        <v>400</v>
      </c>
      <c r="G206" s="1">
        <v>23.1</v>
      </c>
      <c r="H206">
        <v>18.14</v>
      </c>
      <c r="I206" s="1">
        <f>Table13[[#This Row],[MSRP]]-(Table13[[#This Row],[MSRP]]*Table13[[#This Row],[DIR Discount]]%)</f>
        <v>18.909660000000002</v>
      </c>
    </row>
    <row r="207" spans="1:9" ht="18" customHeight="1" x14ac:dyDescent="0.25">
      <c r="A207" t="s">
        <v>396</v>
      </c>
      <c r="B207" t="s">
        <v>546</v>
      </c>
      <c r="C207" t="s">
        <v>8</v>
      </c>
      <c r="D207" t="s">
        <v>551</v>
      </c>
      <c r="E207" t="s">
        <v>552</v>
      </c>
      <c r="F207" t="s">
        <v>400</v>
      </c>
      <c r="G207" s="1">
        <v>5.8</v>
      </c>
      <c r="H207">
        <v>18.14</v>
      </c>
      <c r="I207" s="1">
        <f>Table13[[#This Row],[MSRP]]-(Table13[[#This Row],[MSRP]]*Table13[[#This Row],[DIR Discount]]%)</f>
        <v>4.7478800000000003</v>
      </c>
    </row>
    <row r="208" spans="1:9" ht="18" customHeight="1" x14ac:dyDescent="0.25">
      <c r="A208" t="s">
        <v>396</v>
      </c>
      <c r="B208" t="s">
        <v>546</v>
      </c>
      <c r="C208" t="s">
        <v>8</v>
      </c>
      <c r="D208" t="s">
        <v>553</v>
      </c>
      <c r="E208" t="s">
        <v>554</v>
      </c>
      <c r="F208" t="s">
        <v>400</v>
      </c>
      <c r="G208" s="1">
        <v>20.9</v>
      </c>
      <c r="H208">
        <v>18.14</v>
      </c>
      <c r="I208" s="1">
        <f>Table13[[#This Row],[MSRP]]-(Table13[[#This Row],[MSRP]]*Table13[[#This Row],[DIR Discount]]%)</f>
        <v>17.108739999999997</v>
      </c>
    </row>
    <row r="209" spans="1:9" ht="18" customHeight="1" x14ac:dyDescent="0.25">
      <c r="A209" t="s">
        <v>396</v>
      </c>
      <c r="B209" t="s">
        <v>546</v>
      </c>
      <c r="C209" t="s">
        <v>8</v>
      </c>
      <c r="D209" t="s">
        <v>555</v>
      </c>
      <c r="E209" t="s">
        <v>556</v>
      </c>
      <c r="F209" t="s">
        <v>400</v>
      </c>
      <c r="G209" s="1">
        <v>51.5</v>
      </c>
      <c r="H209">
        <v>18.14</v>
      </c>
      <c r="I209" s="1">
        <f>Table13[[#This Row],[MSRP]]-(Table13[[#This Row],[MSRP]]*Table13[[#This Row],[DIR Discount]]%)</f>
        <v>42.157899999999998</v>
      </c>
    </row>
    <row r="210" spans="1:9" ht="18" customHeight="1" x14ac:dyDescent="0.25">
      <c r="A210" t="s">
        <v>396</v>
      </c>
      <c r="B210" t="s">
        <v>546</v>
      </c>
      <c r="C210" t="s">
        <v>8</v>
      </c>
      <c r="D210" t="s">
        <v>557</v>
      </c>
      <c r="E210" t="s">
        <v>558</v>
      </c>
      <c r="F210" t="s">
        <v>400</v>
      </c>
      <c r="G210" s="1">
        <v>62.7</v>
      </c>
      <c r="H210">
        <v>18.14</v>
      </c>
      <c r="I210" s="1">
        <f>Table13[[#This Row],[MSRP]]-(Table13[[#This Row],[MSRP]]*Table13[[#This Row],[DIR Discount]]%)</f>
        <v>51.326220000000006</v>
      </c>
    </row>
    <row r="211" spans="1:9" ht="18" customHeight="1" x14ac:dyDescent="0.25">
      <c r="A211" t="s">
        <v>6</v>
      </c>
      <c r="B211" t="s">
        <v>559</v>
      </c>
      <c r="C211" t="s">
        <v>8</v>
      </c>
      <c r="D211" t="s">
        <v>560</v>
      </c>
      <c r="E211" t="s">
        <v>561</v>
      </c>
      <c r="F211" t="s">
        <v>11</v>
      </c>
      <c r="G211" s="1">
        <v>5.7</v>
      </c>
      <c r="H211">
        <v>18.14</v>
      </c>
      <c r="I211" s="1">
        <f>Table13[[#This Row],[MSRP]]-(Table13[[#This Row],[MSRP]]*Table13[[#This Row],[DIR Discount]]%)</f>
        <v>4.6660199999999996</v>
      </c>
    </row>
    <row r="212" spans="1:9" ht="18" customHeight="1" x14ac:dyDescent="0.25">
      <c r="A212" t="s">
        <v>6</v>
      </c>
      <c r="B212" t="s">
        <v>562</v>
      </c>
      <c r="C212" t="s">
        <v>8</v>
      </c>
      <c r="D212" t="s">
        <v>563</v>
      </c>
      <c r="E212" t="s">
        <v>564</v>
      </c>
      <c r="F212" t="s">
        <v>11</v>
      </c>
      <c r="G212" s="1">
        <v>3.8</v>
      </c>
      <c r="H212">
        <v>18.14</v>
      </c>
      <c r="I212" s="1">
        <f>Table13[[#This Row],[MSRP]]-(Table13[[#This Row],[MSRP]]*Table13[[#This Row],[DIR Discount]]%)</f>
        <v>3.1106799999999999</v>
      </c>
    </row>
    <row r="213" spans="1:9" ht="18" customHeight="1" x14ac:dyDescent="0.25">
      <c r="A213" t="s">
        <v>6</v>
      </c>
      <c r="B213" t="s">
        <v>565</v>
      </c>
      <c r="C213" t="s">
        <v>8</v>
      </c>
      <c r="D213" t="s">
        <v>566</v>
      </c>
      <c r="E213" t="s">
        <v>567</v>
      </c>
      <c r="F213" t="s">
        <v>11</v>
      </c>
      <c r="G213" s="1">
        <v>6.6</v>
      </c>
      <c r="H213">
        <v>18.14</v>
      </c>
      <c r="I213" s="1">
        <f>Table13[[#This Row],[MSRP]]-(Table13[[#This Row],[MSRP]]*Table13[[#This Row],[DIR Discount]]%)</f>
        <v>5.4027599999999998</v>
      </c>
    </row>
    <row r="214" spans="1:9" ht="18" customHeight="1" x14ac:dyDescent="0.25">
      <c r="A214" t="s">
        <v>6</v>
      </c>
      <c r="B214" t="s">
        <v>568</v>
      </c>
      <c r="C214" t="s">
        <v>35</v>
      </c>
      <c r="D214" t="s">
        <v>569</v>
      </c>
      <c r="E214" t="s">
        <v>570</v>
      </c>
      <c r="F214" t="s">
        <v>11</v>
      </c>
      <c r="G214" s="1">
        <v>11.4</v>
      </c>
      <c r="H214">
        <v>18.14</v>
      </c>
      <c r="I214" s="1">
        <f>Table13[[#This Row],[MSRP]]-(Table13[[#This Row],[MSRP]]*Table13[[#This Row],[DIR Discount]]%)</f>
        <v>9.3320399999999992</v>
      </c>
    </row>
    <row r="215" spans="1:9" ht="18" customHeight="1" x14ac:dyDescent="0.25">
      <c r="A215" t="s">
        <v>6</v>
      </c>
      <c r="B215" t="s">
        <v>568</v>
      </c>
      <c r="C215" t="s">
        <v>8</v>
      </c>
      <c r="D215" t="s">
        <v>571</v>
      </c>
      <c r="E215" t="s">
        <v>572</v>
      </c>
      <c r="F215" t="s">
        <v>11</v>
      </c>
      <c r="G215" s="1">
        <v>13.2</v>
      </c>
      <c r="H215">
        <v>18.14</v>
      </c>
      <c r="I215" s="1">
        <f>Table13[[#This Row],[MSRP]]-(Table13[[#This Row],[MSRP]]*Table13[[#This Row],[DIR Discount]]%)</f>
        <v>10.80552</v>
      </c>
    </row>
    <row r="216" spans="1:9" ht="18" customHeight="1" x14ac:dyDescent="0.25">
      <c r="A216" t="s">
        <v>6</v>
      </c>
      <c r="B216" t="s">
        <v>568</v>
      </c>
      <c r="C216" t="s">
        <v>8</v>
      </c>
      <c r="D216" t="s">
        <v>573</v>
      </c>
      <c r="E216" t="s">
        <v>574</v>
      </c>
      <c r="F216" t="s">
        <v>11</v>
      </c>
      <c r="G216" s="1">
        <v>6.7</v>
      </c>
      <c r="H216">
        <v>18.14</v>
      </c>
      <c r="I216" s="1">
        <f>Table13[[#This Row],[MSRP]]-(Table13[[#This Row],[MSRP]]*Table13[[#This Row],[DIR Discount]]%)</f>
        <v>5.4846199999999996</v>
      </c>
    </row>
    <row r="217" spans="1:9" ht="18" customHeight="1" x14ac:dyDescent="0.25">
      <c r="A217" t="s">
        <v>6</v>
      </c>
      <c r="B217" t="s">
        <v>568</v>
      </c>
      <c r="C217" t="s">
        <v>8</v>
      </c>
      <c r="D217" t="s">
        <v>575</v>
      </c>
      <c r="E217" t="s">
        <v>576</v>
      </c>
      <c r="F217" t="s">
        <v>11</v>
      </c>
      <c r="G217" s="1">
        <v>7.7</v>
      </c>
      <c r="H217">
        <v>18.14</v>
      </c>
      <c r="I217" s="1">
        <f>Table13[[#This Row],[MSRP]]-(Table13[[#This Row],[MSRP]]*Table13[[#This Row],[DIR Discount]]%)</f>
        <v>6.3032199999999996</v>
      </c>
    </row>
    <row r="218" spans="1:9" ht="18" customHeight="1" x14ac:dyDescent="0.25">
      <c r="A218" t="s">
        <v>6</v>
      </c>
      <c r="B218" t="s">
        <v>577</v>
      </c>
      <c r="C218" t="s">
        <v>8</v>
      </c>
      <c r="D218" t="s">
        <v>578</v>
      </c>
      <c r="E218" t="s">
        <v>579</v>
      </c>
      <c r="F218" t="s">
        <v>11</v>
      </c>
      <c r="G218" s="1">
        <v>937.5</v>
      </c>
      <c r="H218">
        <v>18.14</v>
      </c>
      <c r="I218" s="1">
        <f>Table13[[#This Row],[MSRP]]-(Table13[[#This Row],[MSRP]]*Table13[[#This Row],[DIR Discount]]%)</f>
        <v>767.4375</v>
      </c>
    </row>
    <row r="219" spans="1:9" ht="18" customHeight="1" x14ac:dyDescent="0.25">
      <c r="A219" t="s">
        <v>6</v>
      </c>
      <c r="B219" t="s">
        <v>580</v>
      </c>
      <c r="C219" t="s">
        <v>8</v>
      </c>
      <c r="D219" t="s">
        <v>581</v>
      </c>
      <c r="E219" t="s">
        <v>582</v>
      </c>
      <c r="F219" t="s">
        <v>11</v>
      </c>
      <c r="G219" s="1">
        <v>2500</v>
      </c>
      <c r="H219">
        <v>18.14</v>
      </c>
      <c r="I219" s="1">
        <f>Table13[[#This Row],[MSRP]]-(Table13[[#This Row],[MSRP]]*Table13[[#This Row],[DIR Discount]]%)</f>
        <v>2046.5</v>
      </c>
    </row>
    <row r="220" spans="1:9" ht="18" customHeight="1" x14ac:dyDescent="0.25">
      <c r="A220" t="s">
        <v>6</v>
      </c>
      <c r="B220" t="s">
        <v>583</v>
      </c>
      <c r="C220" t="s">
        <v>8</v>
      </c>
      <c r="D220" t="s">
        <v>584</v>
      </c>
      <c r="E220" t="s">
        <v>585</v>
      </c>
      <c r="F220" t="s">
        <v>11</v>
      </c>
      <c r="G220" s="1">
        <v>0</v>
      </c>
      <c r="H220">
        <v>18.14</v>
      </c>
      <c r="I220" s="1">
        <f>Table13[[#This Row],[MSRP]]-(Table13[[#This Row],[MSRP]]*Table13[[#This Row],[DIR Discount]]%)</f>
        <v>0</v>
      </c>
    </row>
    <row r="221" spans="1:9" ht="18" customHeight="1" x14ac:dyDescent="0.25">
      <c r="A221" t="s">
        <v>6</v>
      </c>
      <c r="B221" t="s">
        <v>586</v>
      </c>
      <c r="C221" t="s">
        <v>8</v>
      </c>
      <c r="D221" t="s">
        <v>587</v>
      </c>
      <c r="E221" t="s">
        <v>588</v>
      </c>
      <c r="F221" t="s">
        <v>11</v>
      </c>
      <c r="G221" s="1">
        <v>7.5</v>
      </c>
      <c r="H221">
        <v>18.14</v>
      </c>
      <c r="I221" s="1">
        <f>Table13[[#This Row],[MSRP]]-(Table13[[#This Row],[MSRP]]*Table13[[#This Row],[DIR Discount]]%)</f>
        <v>6.1395</v>
      </c>
    </row>
    <row r="222" spans="1:9" ht="18" customHeight="1" x14ac:dyDescent="0.25">
      <c r="A222" t="s">
        <v>6</v>
      </c>
      <c r="B222" t="s">
        <v>589</v>
      </c>
      <c r="C222" t="s">
        <v>8</v>
      </c>
      <c r="D222" t="s">
        <v>590</v>
      </c>
      <c r="E222" t="s">
        <v>591</v>
      </c>
      <c r="F222" t="s">
        <v>11</v>
      </c>
      <c r="G222" s="1">
        <v>1.9</v>
      </c>
      <c r="H222">
        <v>18.14</v>
      </c>
      <c r="I222" s="1">
        <f>Table13[[#This Row],[MSRP]]-(Table13[[#This Row],[MSRP]]*Table13[[#This Row],[DIR Discount]]%)</f>
        <v>1.5553399999999999</v>
      </c>
    </row>
    <row r="223" spans="1:9" ht="18" customHeight="1" x14ac:dyDescent="0.25">
      <c r="A223" t="s">
        <v>6</v>
      </c>
      <c r="B223" t="s">
        <v>592</v>
      </c>
      <c r="C223" t="s">
        <v>8</v>
      </c>
      <c r="D223" t="s">
        <v>593</v>
      </c>
      <c r="E223" t="s">
        <v>594</v>
      </c>
      <c r="F223" t="s">
        <v>11</v>
      </c>
      <c r="G223" s="1">
        <v>2.8</v>
      </c>
      <c r="H223">
        <v>18.14</v>
      </c>
      <c r="I223" s="1">
        <f>Table13[[#This Row],[MSRP]]-(Table13[[#This Row],[MSRP]]*Table13[[#This Row],[DIR Discount]]%)</f>
        <v>2.2920799999999999</v>
      </c>
    </row>
    <row r="224" spans="1:9" ht="18" customHeight="1" x14ac:dyDescent="0.25">
      <c r="A224" t="s">
        <v>6</v>
      </c>
      <c r="B224" t="s">
        <v>595</v>
      </c>
      <c r="C224" t="s">
        <v>8</v>
      </c>
      <c r="D224" t="s">
        <v>596</v>
      </c>
      <c r="E224" t="s">
        <v>597</v>
      </c>
      <c r="F224" t="s">
        <v>11</v>
      </c>
      <c r="G224" s="1">
        <v>0.3</v>
      </c>
      <c r="H224">
        <v>18.14</v>
      </c>
      <c r="I224" s="1">
        <f>Table13[[#This Row],[MSRP]]-(Table13[[#This Row],[MSRP]]*Table13[[#This Row],[DIR Discount]]%)</f>
        <v>0.24557999999999999</v>
      </c>
    </row>
    <row r="225" spans="1:9" ht="18" customHeight="1" x14ac:dyDescent="0.25">
      <c r="A225" t="s">
        <v>396</v>
      </c>
      <c r="B225" t="s">
        <v>598</v>
      </c>
      <c r="C225" t="s">
        <v>35</v>
      </c>
      <c r="D225" t="s">
        <v>599</v>
      </c>
      <c r="E225" t="s">
        <v>600</v>
      </c>
      <c r="F225" t="s">
        <v>400</v>
      </c>
      <c r="G225" s="1">
        <v>1.54</v>
      </c>
      <c r="H225">
        <v>18.14</v>
      </c>
      <c r="I225" s="1">
        <f>Table13[[#This Row],[MSRP]]-(Table13[[#This Row],[MSRP]]*Table13[[#This Row],[DIR Discount]]%)</f>
        <v>1.2606440000000001</v>
      </c>
    </row>
    <row r="226" spans="1:9" ht="18" customHeight="1" x14ac:dyDescent="0.25">
      <c r="A226" t="s">
        <v>6</v>
      </c>
      <c r="B226" t="s">
        <v>598</v>
      </c>
      <c r="C226" t="s">
        <v>8</v>
      </c>
      <c r="D226" t="s">
        <v>601</v>
      </c>
      <c r="E226" t="s">
        <v>602</v>
      </c>
      <c r="F226" t="s">
        <v>11</v>
      </c>
      <c r="G226" s="1">
        <v>3.8</v>
      </c>
      <c r="H226">
        <v>18.14</v>
      </c>
      <c r="I226" s="1">
        <f>Table13[[#This Row],[MSRP]]-(Table13[[#This Row],[MSRP]]*Table13[[#This Row],[DIR Discount]]%)</f>
        <v>3.1106799999999999</v>
      </c>
    </row>
    <row r="227" spans="1:9" ht="18" customHeight="1" x14ac:dyDescent="0.25">
      <c r="A227" t="s">
        <v>396</v>
      </c>
      <c r="B227" t="s">
        <v>598</v>
      </c>
      <c r="C227" t="s">
        <v>8</v>
      </c>
      <c r="D227" t="s">
        <v>601</v>
      </c>
      <c r="E227" t="s">
        <v>602</v>
      </c>
      <c r="F227" t="s">
        <v>400</v>
      </c>
      <c r="G227" s="1">
        <v>3.8</v>
      </c>
      <c r="H227">
        <v>18.14</v>
      </c>
      <c r="I227" s="1">
        <f>Table13[[#This Row],[MSRP]]-(Table13[[#This Row],[MSRP]]*Table13[[#This Row],[DIR Discount]]%)</f>
        <v>3.1106799999999999</v>
      </c>
    </row>
    <row r="228" spans="1:9" ht="18" customHeight="1" x14ac:dyDescent="0.25">
      <c r="A228" t="s">
        <v>396</v>
      </c>
      <c r="B228" t="s">
        <v>603</v>
      </c>
      <c r="C228" t="s">
        <v>8</v>
      </c>
      <c r="D228" t="s">
        <v>604</v>
      </c>
      <c r="E228" t="s">
        <v>605</v>
      </c>
      <c r="F228" t="s">
        <v>400</v>
      </c>
      <c r="G228" s="1">
        <v>6.8</v>
      </c>
      <c r="H228">
        <v>18.14</v>
      </c>
      <c r="I228" s="1">
        <f>Table13[[#This Row],[MSRP]]-(Table13[[#This Row],[MSRP]]*Table13[[#This Row],[DIR Discount]]%)</f>
        <v>5.5664800000000003</v>
      </c>
    </row>
    <row r="229" spans="1:9" ht="18" customHeight="1" x14ac:dyDescent="0.25">
      <c r="A229" t="s">
        <v>396</v>
      </c>
      <c r="B229" t="s">
        <v>603</v>
      </c>
      <c r="C229" t="s">
        <v>8</v>
      </c>
      <c r="D229" t="s">
        <v>606</v>
      </c>
      <c r="E229" t="s">
        <v>607</v>
      </c>
      <c r="F229" t="s">
        <v>400</v>
      </c>
      <c r="G229" s="1">
        <v>5.6</v>
      </c>
      <c r="H229">
        <v>18.14</v>
      </c>
      <c r="I229" s="1">
        <f>Table13[[#This Row],[MSRP]]-(Table13[[#This Row],[MSRP]]*Table13[[#This Row],[DIR Discount]]%)</f>
        <v>4.5841599999999998</v>
      </c>
    </row>
    <row r="230" spans="1:9" ht="18" customHeight="1" x14ac:dyDescent="0.25">
      <c r="A230" t="s">
        <v>396</v>
      </c>
      <c r="B230" t="s">
        <v>608</v>
      </c>
      <c r="C230" t="s">
        <v>8</v>
      </c>
      <c r="D230" t="s">
        <v>609</v>
      </c>
      <c r="E230" t="s">
        <v>610</v>
      </c>
      <c r="F230" t="s">
        <v>400</v>
      </c>
      <c r="G230" s="1">
        <v>8</v>
      </c>
      <c r="H230">
        <v>18.14</v>
      </c>
      <c r="I230" s="1">
        <f>Table13[[#This Row],[MSRP]]-(Table13[[#This Row],[MSRP]]*Table13[[#This Row],[DIR Discount]]%)</f>
        <v>6.5488</v>
      </c>
    </row>
    <row r="231" spans="1:9" ht="18" customHeight="1" x14ac:dyDescent="0.25">
      <c r="A231" t="s">
        <v>396</v>
      </c>
      <c r="B231" t="s">
        <v>611</v>
      </c>
      <c r="C231" t="s">
        <v>35</v>
      </c>
      <c r="D231" t="s">
        <v>612</v>
      </c>
      <c r="E231" t="s">
        <v>613</v>
      </c>
      <c r="F231" t="s">
        <v>400</v>
      </c>
      <c r="G231" s="1">
        <v>7.4</v>
      </c>
      <c r="H231">
        <v>18.14</v>
      </c>
      <c r="I231" s="1">
        <f>Table13[[#This Row],[MSRP]]-(Table13[[#This Row],[MSRP]]*Table13[[#This Row],[DIR Discount]]%)</f>
        <v>6.0576400000000001</v>
      </c>
    </row>
    <row r="232" spans="1:9" ht="18" customHeight="1" x14ac:dyDescent="0.25">
      <c r="A232" t="s">
        <v>396</v>
      </c>
      <c r="B232" t="s">
        <v>611</v>
      </c>
      <c r="C232" t="s">
        <v>35</v>
      </c>
      <c r="D232" t="s">
        <v>614</v>
      </c>
      <c r="E232" t="s">
        <v>615</v>
      </c>
      <c r="F232" t="s">
        <v>400</v>
      </c>
      <c r="G232" s="1">
        <v>5.9</v>
      </c>
      <c r="H232">
        <v>18.14</v>
      </c>
      <c r="I232" s="1">
        <f>Table13[[#This Row],[MSRP]]-(Table13[[#This Row],[MSRP]]*Table13[[#This Row],[DIR Discount]]%)</f>
        <v>4.8297400000000001</v>
      </c>
    </row>
    <row r="233" spans="1:9" ht="18" customHeight="1" x14ac:dyDescent="0.25">
      <c r="A233" t="s">
        <v>396</v>
      </c>
      <c r="B233" t="s">
        <v>611</v>
      </c>
      <c r="C233" t="s">
        <v>35</v>
      </c>
      <c r="D233" t="s">
        <v>616</v>
      </c>
      <c r="E233" t="s">
        <v>617</v>
      </c>
      <c r="F233" t="s">
        <v>400</v>
      </c>
      <c r="G233" s="1">
        <v>5.9</v>
      </c>
      <c r="H233">
        <v>18.14</v>
      </c>
      <c r="I233" s="1">
        <f>Table13[[#This Row],[MSRP]]-(Table13[[#This Row],[MSRP]]*Table13[[#This Row],[DIR Discount]]%)</f>
        <v>4.8297400000000001</v>
      </c>
    </row>
    <row r="234" spans="1:9" ht="18" customHeight="1" x14ac:dyDescent="0.25">
      <c r="A234" t="s">
        <v>396</v>
      </c>
      <c r="B234" t="s">
        <v>611</v>
      </c>
      <c r="C234" t="s">
        <v>35</v>
      </c>
      <c r="D234" t="s">
        <v>618</v>
      </c>
      <c r="E234" t="s">
        <v>619</v>
      </c>
      <c r="F234" t="s">
        <v>400</v>
      </c>
      <c r="G234" s="1">
        <v>4.9000000000000004</v>
      </c>
      <c r="H234">
        <v>18.14</v>
      </c>
      <c r="I234" s="1">
        <f>Table13[[#This Row],[MSRP]]-(Table13[[#This Row],[MSRP]]*Table13[[#This Row],[DIR Discount]]%)</f>
        <v>4.0111400000000001</v>
      </c>
    </row>
    <row r="235" spans="1:9" ht="18" customHeight="1" x14ac:dyDescent="0.25">
      <c r="A235" t="s">
        <v>396</v>
      </c>
      <c r="B235" t="s">
        <v>611</v>
      </c>
      <c r="C235" t="s">
        <v>35</v>
      </c>
      <c r="D235" t="s">
        <v>620</v>
      </c>
      <c r="E235" t="s">
        <v>621</v>
      </c>
      <c r="F235" t="s">
        <v>400</v>
      </c>
      <c r="G235" s="1">
        <v>4.9000000000000004</v>
      </c>
      <c r="H235">
        <v>18.14</v>
      </c>
      <c r="I235" s="1">
        <f>Table13[[#This Row],[MSRP]]-(Table13[[#This Row],[MSRP]]*Table13[[#This Row],[DIR Discount]]%)</f>
        <v>4.0111400000000001</v>
      </c>
    </row>
    <row r="236" spans="1:9" ht="18" customHeight="1" x14ac:dyDescent="0.25">
      <c r="A236" t="s">
        <v>396</v>
      </c>
      <c r="B236" t="s">
        <v>611</v>
      </c>
      <c r="C236" t="s">
        <v>8</v>
      </c>
      <c r="D236" t="s">
        <v>622</v>
      </c>
      <c r="E236" t="s">
        <v>623</v>
      </c>
      <c r="F236" t="s">
        <v>400</v>
      </c>
      <c r="G236" s="1">
        <v>9.6</v>
      </c>
      <c r="H236">
        <v>18.14</v>
      </c>
      <c r="I236" s="1">
        <f>Table13[[#This Row],[MSRP]]-(Table13[[#This Row],[MSRP]]*Table13[[#This Row],[DIR Discount]]%)</f>
        <v>7.8585599999999998</v>
      </c>
    </row>
    <row r="237" spans="1:9" ht="18" customHeight="1" x14ac:dyDescent="0.25">
      <c r="A237" t="s">
        <v>396</v>
      </c>
      <c r="B237" t="s">
        <v>624</v>
      </c>
      <c r="C237" t="s">
        <v>8</v>
      </c>
      <c r="D237" t="s">
        <v>625</v>
      </c>
      <c r="E237" t="s">
        <v>626</v>
      </c>
      <c r="F237" t="s">
        <v>400</v>
      </c>
      <c r="G237" s="1">
        <v>9.1</v>
      </c>
      <c r="H237">
        <v>18.14</v>
      </c>
      <c r="I237" s="1">
        <f>Table13[[#This Row],[MSRP]]-(Table13[[#This Row],[MSRP]]*Table13[[#This Row],[DIR Discount]]%)</f>
        <v>7.4492599999999998</v>
      </c>
    </row>
    <row r="238" spans="1:9" ht="18" customHeight="1" x14ac:dyDescent="0.25">
      <c r="A238" t="s">
        <v>396</v>
      </c>
      <c r="B238" t="s">
        <v>624</v>
      </c>
      <c r="C238" t="s">
        <v>8</v>
      </c>
      <c r="D238" t="s">
        <v>627</v>
      </c>
      <c r="E238" t="s">
        <v>628</v>
      </c>
      <c r="F238" t="s">
        <v>400</v>
      </c>
      <c r="G238" s="1">
        <v>5.6</v>
      </c>
      <c r="H238">
        <v>18.14</v>
      </c>
      <c r="I238" s="1">
        <f>Table13[[#This Row],[MSRP]]-(Table13[[#This Row],[MSRP]]*Table13[[#This Row],[DIR Discount]]%)</f>
        <v>4.5841599999999998</v>
      </c>
    </row>
    <row r="239" spans="1:9" ht="18" customHeight="1" x14ac:dyDescent="0.25">
      <c r="A239" t="s">
        <v>396</v>
      </c>
      <c r="B239" t="s">
        <v>624</v>
      </c>
      <c r="C239" t="s">
        <v>8</v>
      </c>
      <c r="D239" t="s">
        <v>629</v>
      </c>
      <c r="E239" t="s">
        <v>630</v>
      </c>
      <c r="F239" t="s">
        <v>400</v>
      </c>
      <c r="G239" s="1">
        <v>8</v>
      </c>
      <c r="H239">
        <v>18.14</v>
      </c>
      <c r="I239" s="1">
        <f>Table13[[#This Row],[MSRP]]-(Table13[[#This Row],[MSRP]]*Table13[[#This Row],[DIR Discount]]%)</f>
        <v>6.5488</v>
      </c>
    </row>
    <row r="240" spans="1:9" ht="18" customHeight="1" x14ac:dyDescent="0.25">
      <c r="A240" t="s">
        <v>396</v>
      </c>
      <c r="B240" t="s">
        <v>624</v>
      </c>
      <c r="C240" t="s">
        <v>8</v>
      </c>
      <c r="D240" t="s">
        <v>631</v>
      </c>
      <c r="E240" t="s">
        <v>632</v>
      </c>
      <c r="F240" t="s">
        <v>400</v>
      </c>
      <c r="G240" s="1">
        <v>2.9</v>
      </c>
      <c r="H240">
        <v>18.14</v>
      </c>
      <c r="I240" s="1">
        <f>Table13[[#This Row],[MSRP]]-(Table13[[#This Row],[MSRP]]*Table13[[#This Row],[DIR Discount]]%)</f>
        <v>2.3739400000000002</v>
      </c>
    </row>
    <row r="241" spans="1:9" ht="18" customHeight="1" x14ac:dyDescent="0.25">
      <c r="A241" t="s">
        <v>396</v>
      </c>
      <c r="B241" t="s">
        <v>633</v>
      </c>
      <c r="C241" t="s">
        <v>8</v>
      </c>
      <c r="D241" t="s">
        <v>634</v>
      </c>
      <c r="E241" t="s">
        <v>635</v>
      </c>
      <c r="F241" t="s">
        <v>400</v>
      </c>
      <c r="G241" s="1">
        <v>21.5</v>
      </c>
      <c r="H241">
        <v>18.14</v>
      </c>
      <c r="I241" s="1">
        <f>Table13[[#This Row],[MSRP]]-(Table13[[#This Row],[MSRP]]*Table13[[#This Row],[DIR Discount]]%)</f>
        <v>17.599899999999998</v>
      </c>
    </row>
    <row r="242" spans="1:9" ht="18" customHeight="1" x14ac:dyDescent="0.25">
      <c r="A242" t="s">
        <v>396</v>
      </c>
      <c r="B242" t="s">
        <v>636</v>
      </c>
      <c r="C242" t="s">
        <v>8</v>
      </c>
      <c r="D242" t="s">
        <v>637</v>
      </c>
      <c r="E242" t="s">
        <v>638</v>
      </c>
      <c r="F242" t="s">
        <v>400</v>
      </c>
      <c r="G242" s="1">
        <v>12.9</v>
      </c>
      <c r="H242">
        <v>18.14</v>
      </c>
      <c r="I242" s="1">
        <f>Table13[[#This Row],[MSRP]]-(Table13[[#This Row],[MSRP]]*Table13[[#This Row],[DIR Discount]]%)</f>
        <v>10.559940000000001</v>
      </c>
    </row>
    <row r="243" spans="1:9" ht="18" customHeight="1" x14ac:dyDescent="0.25">
      <c r="A243" t="s">
        <v>396</v>
      </c>
      <c r="B243" t="s">
        <v>636</v>
      </c>
      <c r="C243" t="s">
        <v>8</v>
      </c>
      <c r="D243" t="s">
        <v>639</v>
      </c>
      <c r="E243" t="s">
        <v>640</v>
      </c>
      <c r="F243" t="s">
        <v>400</v>
      </c>
      <c r="G243" s="1">
        <v>9.4</v>
      </c>
      <c r="H243">
        <v>18.14</v>
      </c>
      <c r="I243" s="1">
        <f>Table13[[#This Row],[MSRP]]-(Table13[[#This Row],[MSRP]]*Table13[[#This Row],[DIR Discount]]%)</f>
        <v>7.6948400000000001</v>
      </c>
    </row>
    <row r="244" spans="1:9" ht="18" customHeight="1" x14ac:dyDescent="0.25">
      <c r="A244" t="s">
        <v>396</v>
      </c>
      <c r="B244" t="s">
        <v>636</v>
      </c>
      <c r="C244" t="s">
        <v>8</v>
      </c>
      <c r="D244" t="s">
        <v>641</v>
      </c>
      <c r="E244" t="s">
        <v>642</v>
      </c>
      <c r="F244" t="s">
        <v>400</v>
      </c>
      <c r="G244" s="1">
        <v>11.8</v>
      </c>
      <c r="H244">
        <v>18.14</v>
      </c>
      <c r="I244" s="1">
        <f>Table13[[#This Row],[MSRP]]-(Table13[[#This Row],[MSRP]]*Table13[[#This Row],[DIR Discount]]%)</f>
        <v>9.6594800000000003</v>
      </c>
    </row>
    <row r="245" spans="1:9" ht="18" customHeight="1" x14ac:dyDescent="0.25">
      <c r="A245" t="s">
        <v>396</v>
      </c>
      <c r="B245" t="s">
        <v>636</v>
      </c>
      <c r="C245" t="s">
        <v>8</v>
      </c>
      <c r="D245" t="s">
        <v>643</v>
      </c>
      <c r="E245" t="s">
        <v>644</v>
      </c>
      <c r="F245" t="s">
        <v>400</v>
      </c>
      <c r="G245" s="1">
        <v>7.2</v>
      </c>
      <c r="H245">
        <v>18.14</v>
      </c>
      <c r="I245" s="1">
        <f>Table13[[#This Row],[MSRP]]-(Table13[[#This Row],[MSRP]]*Table13[[#This Row],[DIR Discount]]%)</f>
        <v>5.8939199999999996</v>
      </c>
    </row>
    <row r="246" spans="1:9" ht="18" customHeight="1" x14ac:dyDescent="0.25">
      <c r="A246" t="s">
        <v>396</v>
      </c>
      <c r="B246" t="s">
        <v>645</v>
      </c>
      <c r="C246" t="s">
        <v>35</v>
      </c>
      <c r="D246" t="s">
        <v>646</v>
      </c>
      <c r="E246" t="s">
        <v>647</v>
      </c>
      <c r="F246" t="s">
        <v>400</v>
      </c>
      <c r="G246" s="1">
        <v>23.1</v>
      </c>
      <c r="H246">
        <v>18.14</v>
      </c>
      <c r="I246" s="1">
        <f>Table13[[#This Row],[MSRP]]-(Table13[[#This Row],[MSRP]]*Table13[[#This Row],[DIR Discount]]%)</f>
        <v>18.909660000000002</v>
      </c>
    </row>
    <row r="247" spans="1:9" ht="18" customHeight="1" x14ac:dyDescent="0.25">
      <c r="A247" t="s">
        <v>396</v>
      </c>
      <c r="B247" t="s">
        <v>645</v>
      </c>
      <c r="C247" t="s">
        <v>35</v>
      </c>
      <c r="D247" t="s">
        <v>648</v>
      </c>
      <c r="E247" t="s">
        <v>649</v>
      </c>
      <c r="F247" t="s">
        <v>400</v>
      </c>
      <c r="G247" s="1">
        <v>21.6</v>
      </c>
      <c r="H247">
        <v>18.14</v>
      </c>
      <c r="I247" s="1">
        <f>Table13[[#This Row],[MSRP]]-(Table13[[#This Row],[MSRP]]*Table13[[#This Row],[DIR Discount]]%)</f>
        <v>17.681760000000001</v>
      </c>
    </row>
    <row r="248" spans="1:9" ht="18" customHeight="1" x14ac:dyDescent="0.25">
      <c r="A248" t="s">
        <v>396</v>
      </c>
      <c r="B248" t="s">
        <v>645</v>
      </c>
      <c r="C248" t="s">
        <v>35</v>
      </c>
      <c r="D248" t="s">
        <v>650</v>
      </c>
      <c r="E248" t="s">
        <v>651</v>
      </c>
      <c r="F248" t="s">
        <v>400</v>
      </c>
      <c r="G248" s="1">
        <v>17.899999999999999</v>
      </c>
      <c r="H248">
        <v>18.14</v>
      </c>
      <c r="I248" s="1">
        <f>Table13[[#This Row],[MSRP]]-(Table13[[#This Row],[MSRP]]*Table13[[#This Row],[DIR Discount]]%)</f>
        <v>14.652939999999999</v>
      </c>
    </row>
    <row r="249" spans="1:9" ht="18" customHeight="1" x14ac:dyDescent="0.25">
      <c r="A249" t="s">
        <v>396</v>
      </c>
      <c r="B249" t="s">
        <v>645</v>
      </c>
      <c r="C249" t="s">
        <v>35</v>
      </c>
      <c r="D249" t="s">
        <v>652</v>
      </c>
      <c r="E249" t="s">
        <v>653</v>
      </c>
      <c r="F249" t="s">
        <v>400</v>
      </c>
      <c r="G249" s="1">
        <v>12.1</v>
      </c>
      <c r="H249">
        <v>18.14</v>
      </c>
      <c r="I249" s="1">
        <f>Table13[[#This Row],[MSRP]]-(Table13[[#This Row],[MSRP]]*Table13[[#This Row],[DIR Discount]]%)</f>
        <v>9.9050599999999989</v>
      </c>
    </row>
    <row r="250" spans="1:9" ht="18" customHeight="1" x14ac:dyDescent="0.25">
      <c r="A250" t="s">
        <v>396</v>
      </c>
      <c r="B250" t="s">
        <v>645</v>
      </c>
      <c r="C250" t="s">
        <v>35</v>
      </c>
      <c r="D250" t="s">
        <v>654</v>
      </c>
      <c r="E250" t="s">
        <v>655</v>
      </c>
      <c r="F250" t="s">
        <v>400</v>
      </c>
      <c r="G250" s="1">
        <v>21.7</v>
      </c>
      <c r="H250">
        <v>18.14</v>
      </c>
      <c r="I250" s="1">
        <f>Table13[[#This Row],[MSRP]]-(Table13[[#This Row],[MSRP]]*Table13[[#This Row],[DIR Discount]]%)</f>
        <v>17.76362</v>
      </c>
    </row>
    <row r="251" spans="1:9" ht="18" customHeight="1" x14ac:dyDescent="0.25">
      <c r="A251" t="s">
        <v>396</v>
      </c>
      <c r="B251" t="s">
        <v>645</v>
      </c>
      <c r="C251" t="s">
        <v>35</v>
      </c>
      <c r="D251" t="s">
        <v>656</v>
      </c>
      <c r="E251" t="s">
        <v>657</v>
      </c>
      <c r="F251" t="s">
        <v>400</v>
      </c>
      <c r="G251" s="1">
        <v>21.6</v>
      </c>
      <c r="H251">
        <v>18.14</v>
      </c>
      <c r="I251" s="1">
        <f>Table13[[#This Row],[MSRP]]-(Table13[[#This Row],[MSRP]]*Table13[[#This Row],[DIR Discount]]%)</f>
        <v>17.681760000000001</v>
      </c>
    </row>
    <row r="252" spans="1:9" ht="18" customHeight="1" x14ac:dyDescent="0.25">
      <c r="A252" t="s">
        <v>396</v>
      </c>
      <c r="B252" t="s">
        <v>645</v>
      </c>
      <c r="C252" t="s">
        <v>35</v>
      </c>
      <c r="D252" t="s">
        <v>658</v>
      </c>
      <c r="E252" t="s">
        <v>659</v>
      </c>
      <c r="F252" t="s">
        <v>400</v>
      </c>
      <c r="G252" s="1">
        <v>15.8</v>
      </c>
      <c r="H252">
        <v>18.14</v>
      </c>
      <c r="I252" s="1">
        <f>Table13[[#This Row],[MSRP]]-(Table13[[#This Row],[MSRP]]*Table13[[#This Row],[DIR Discount]]%)</f>
        <v>12.93388</v>
      </c>
    </row>
    <row r="253" spans="1:9" ht="18" customHeight="1" x14ac:dyDescent="0.25">
      <c r="A253" t="s">
        <v>396</v>
      </c>
      <c r="B253" t="s">
        <v>645</v>
      </c>
      <c r="C253" t="s">
        <v>35</v>
      </c>
      <c r="D253" t="s">
        <v>660</v>
      </c>
      <c r="E253" t="s">
        <v>661</v>
      </c>
      <c r="F253" t="s">
        <v>400</v>
      </c>
      <c r="G253" s="1">
        <v>18.100000000000001</v>
      </c>
      <c r="H253">
        <v>18.14</v>
      </c>
      <c r="I253" s="1">
        <f>Table13[[#This Row],[MSRP]]-(Table13[[#This Row],[MSRP]]*Table13[[#This Row],[DIR Discount]]%)</f>
        <v>14.816660000000001</v>
      </c>
    </row>
    <row r="254" spans="1:9" ht="18" customHeight="1" x14ac:dyDescent="0.25">
      <c r="A254" t="s">
        <v>396</v>
      </c>
      <c r="B254" t="s">
        <v>645</v>
      </c>
      <c r="C254" t="s">
        <v>35</v>
      </c>
      <c r="D254" t="s">
        <v>662</v>
      </c>
      <c r="E254" t="s">
        <v>663</v>
      </c>
      <c r="F254" t="s">
        <v>400</v>
      </c>
      <c r="G254" s="1">
        <v>18.2</v>
      </c>
      <c r="H254">
        <v>18.14</v>
      </c>
      <c r="I254" s="1">
        <f>Table13[[#This Row],[MSRP]]-(Table13[[#This Row],[MSRP]]*Table13[[#This Row],[DIR Discount]]%)</f>
        <v>14.89852</v>
      </c>
    </row>
    <row r="255" spans="1:9" ht="18" customHeight="1" x14ac:dyDescent="0.25">
      <c r="A255" t="s">
        <v>396</v>
      </c>
      <c r="B255" t="s">
        <v>645</v>
      </c>
      <c r="C255" t="s">
        <v>35</v>
      </c>
      <c r="D255" t="s">
        <v>664</v>
      </c>
      <c r="E255" t="s">
        <v>665</v>
      </c>
      <c r="F255" t="s">
        <v>400</v>
      </c>
      <c r="G255" s="1">
        <v>20.7</v>
      </c>
      <c r="H255">
        <v>18.14</v>
      </c>
      <c r="I255" s="1">
        <f>Table13[[#This Row],[MSRP]]-(Table13[[#This Row],[MSRP]]*Table13[[#This Row],[DIR Discount]]%)</f>
        <v>16.94502</v>
      </c>
    </row>
    <row r="256" spans="1:9" ht="18" customHeight="1" x14ac:dyDescent="0.25">
      <c r="A256" t="s">
        <v>396</v>
      </c>
      <c r="B256" t="s">
        <v>645</v>
      </c>
      <c r="C256" t="s">
        <v>35</v>
      </c>
      <c r="D256" t="s">
        <v>666</v>
      </c>
      <c r="E256" t="s">
        <v>667</v>
      </c>
      <c r="F256" t="s">
        <v>400</v>
      </c>
      <c r="G256" s="1">
        <v>20.7</v>
      </c>
      <c r="H256">
        <v>18.14</v>
      </c>
      <c r="I256" s="1">
        <f>Table13[[#This Row],[MSRP]]-(Table13[[#This Row],[MSRP]]*Table13[[#This Row],[DIR Discount]]%)</f>
        <v>16.94502</v>
      </c>
    </row>
    <row r="257" spans="1:9" ht="18" customHeight="1" x14ac:dyDescent="0.25">
      <c r="A257" t="s">
        <v>396</v>
      </c>
      <c r="B257" t="s">
        <v>645</v>
      </c>
      <c r="C257" t="s">
        <v>35</v>
      </c>
      <c r="D257" t="s">
        <v>668</v>
      </c>
      <c r="E257" t="s">
        <v>669</v>
      </c>
      <c r="F257" t="s">
        <v>400</v>
      </c>
      <c r="G257" s="1">
        <v>16</v>
      </c>
      <c r="H257">
        <v>18.14</v>
      </c>
      <c r="I257" s="1">
        <f>Table13[[#This Row],[MSRP]]-(Table13[[#This Row],[MSRP]]*Table13[[#This Row],[DIR Discount]]%)</f>
        <v>13.0976</v>
      </c>
    </row>
    <row r="258" spans="1:9" ht="18" customHeight="1" x14ac:dyDescent="0.25">
      <c r="A258" t="s">
        <v>396</v>
      </c>
      <c r="B258" t="s">
        <v>645</v>
      </c>
      <c r="C258" t="s">
        <v>8</v>
      </c>
      <c r="D258" t="s">
        <v>670</v>
      </c>
      <c r="E258" t="s">
        <v>671</v>
      </c>
      <c r="F258" t="s">
        <v>400</v>
      </c>
      <c r="G258" s="1">
        <v>25.3</v>
      </c>
      <c r="H258">
        <v>18.14</v>
      </c>
      <c r="I258" s="1">
        <f>Table13[[#This Row],[MSRP]]-(Table13[[#This Row],[MSRP]]*Table13[[#This Row],[DIR Discount]]%)</f>
        <v>20.71058</v>
      </c>
    </row>
    <row r="259" spans="1:9" ht="18" customHeight="1" x14ac:dyDescent="0.25">
      <c r="A259" t="s">
        <v>396</v>
      </c>
      <c r="B259" t="s">
        <v>672</v>
      </c>
      <c r="C259" t="s">
        <v>8</v>
      </c>
      <c r="D259" t="s">
        <v>673</v>
      </c>
      <c r="E259" t="s">
        <v>674</v>
      </c>
      <c r="F259" t="s">
        <v>400</v>
      </c>
      <c r="G259" s="1">
        <v>9.5</v>
      </c>
      <c r="H259">
        <v>18.14</v>
      </c>
      <c r="I259" s="1">
        <f>Table13[[#This Row],[MSRP]]-(Table13[[#This Row],[MSRP]]*Table13[[#This Row],[DIR Discount]]%)</f>
        <v>7.7766999999999999</v>
      </c>
    </row>
    <row r="260" spans="1:9" ht="18" customHeight="1" x14ac:dyDescent="0.25">
      <c r="A260" t="s">
        <v>396</v>
      </c>
      <c r="B260" t="s">
        <v>672</v>
      </c>
      <c r="C260" t="s">
        <v>8</v>
      </c>
      <c r="D260" t="s">
        <v>675</v>
      </c>
      <c r="E260" t="s">
        <v>676</v>
      </c>
      <c r="F260" t="s">
        <v>400</v>
      </c>
      <c r="G260" s="1">
        <v>7.4</v>
      </c>
      <c r="H260">
        <v>18.14</v>
      </c>
      <c r="I260" s="1">
        <f>Table13[[#This Row],[MSRP]]-(Table13[[#This Row],[MSRP]]*Table13[[#This Row],[DIR Discount]]%)</f>
        <v>6.0576400000000001</v>
      </c>
    </row>
    <row r="261" spans="1:9" ht="18" customHeight="1" x14ac:dyDescent="0.25">
      <c r="A261" t="s">
        <v>396</v>
      </c>
      <c r="B261" t="s">
        <v>677</v>
      </c>
      <c r="C261" t="s">
        <v>35</v>
      </c>
      <c r="D261" t="s">
        <v>678</v>
      </c>
      <c r="E261" t="s">
        <v>679</v>
      </c>
      <c r="F261" t="s">
        <v>400</v>
      </c>
      <c r="G261" s="1">
        <v>16.100000000000001</v>
      </c>
      <c r="H261">
        <v>18.14</v>
      </c>
      <c r="I261" s="1">
        <f>Table13[[#This Row],[MSRP]]-(Table13[[#This Row],[MSRP]]*Table13[[#This Row],[DIR Discount]]%)</f>
        <v>13.179460000000001</v>
      </c>
    </row>
    <row r="262" spans="1:9" ht="18" customHeight="1" x14ac:dyDescent="0.25">
      <c r="A262" t="s">
        <v>396</v>
      </c>
      <c r="B262" t="s">
        <v>677</v>
      </c>
      <c r="C262" t="s">
        <v>35</v>
      </c>
      <c r="D262" t="s">
        <v>680</v>
      </c>
      <c r="E262" t="s">
        <v>681</v>
      </c>
      <c r="F262" t="s">
        <v>400</v>
      </c>
      <c r="G262" s="1">
        <v>17.7</v>
      </c>
      <c r="H262">
        <v>18.14</v>
      </c>
      <c r="I262" s="1">
        <f>Table13[[#This Row],[MSRP]]-(Table13[[#This Row],[MSRP]]*Table13[[#This Row],[DIR Discount]]%)</f>
        <v>14.48922</v>
      </c>
    </row>
    <row r="263" spans="1:9" ht="18" customHeight="1" x14ac:dyDescent="0.25">
      <c r="A263" t="s">
        <v>396</v>
      </c>
      <c r="B263" t="s">
        <v>677</v>
      </c>
      <c r="C263" t="s">
        <v>35</v>
      </c>
      <c r="D263" t="s">
        <v>682</v>
      </c>
      <c r="E263" t="s">
        <v>683</v>
      </c>
      <c r="F263" t="s">
        <v>400</v>
      </c>
      <c r="G263" s="1">
        <v>17.7</v>
      </c>
      <c r="H263">
        <v>18.14</v>
      </c>
      <c r="I263" s="1">
        <f>Table13[[#This Row],[MSRP]]-(Table13[[#This Row],[MSRP]]*Table13[[#This Row],[DIR Discount]]%)</f>
        <v>14.48922</v>
      </c>
    </row>
    <row r="264" spans="1:9" ht="18" customHeight="1" x14ac:dyDescent="0.25">
      <c r="A264" t="s">
        <v>396</v>
      </c>
      <c r="B264" t="s">
        <v>677</v>
      </c>
      <c r="C264" t="s">
        <v>35</v>
      </c>
      <c r="D264" t="s">
        <v>684</v>
      </c>
      <c r="E264" t="s">
        <v>685</v>
      </c>
      <c r="F264" t="s">
        <v>400</v>
      </c>
      <c r="G264" s="1">
        <v>17.7</v>
      </c>
      <c r="H264">
        <v>18.14</v>
      </c>
      <c r="I264" s="1">
        <f>Table13[[#This Row],[MSRP]]-(Table13[[#This Row],[MSRP]]*Table13[[#This Row],[DIR Discount]]%)</f>
        <v>14.48922</v>
      </c>
    </row>
    <row r="265" spans="1:9" ht="18" customHeight="1" x14ac:dyDescent="0.25">
      <c r="A265" t="s">
        <v>396</v>
      </c>
      <c r="B265" t="s">
        <v>677</v>
      </c>
      <c r="C265" t="s">
        <v>35</v>
      </c>
      <c r="D265" t="s">
        <v>686</v>
      </c>
      <c r="E265" t="s">
        <v>687</v>
      </c>
      <c r="F265" t="s">
        <v>400</v>
      </c>
      <c r="G265" s="1">
        <v>17.7</v>
      </c>
      <c r="H265">
        <v>18.14</v>
      </c>
      <c r="I265" s="1">
        <f>Table13[[#This Row],[MSRP]]-(Table13[[#This Row],[MSRP]]*Table13[[#This Row],[DIR Discount]]%)</f>
        <v>14.48922</v>
      </c>
    </row>
    <row r="266" spans="1:9" ht="18" customHeight="1" x14ac:dyDescent="0.25">
      <c r="A266" t="s">
        <v>396</v>
      </c>
      <c r="B266" t="s">
        <v>677</v>
      </c>
      <c r="C266" t="s">
        <v>35</v>
      </c>
      <c r="D266" t="s">
        <v>688</v>
      </c>
      <c r="E266" t="s">
        <v>689</v>
      </c>
      <c r="F266" t="s">
        <v>400</v>
      </c>
      <c r="G266" s="1">
        <v>16.600000000000001</v>
      </c>
      <c r="H266">
        <v>18.14</v>
      </c>
      <c r="I266" s="1">
        <f>Table13[[#This Row],[MSRP]]-(Table13[[#This Row],[MSRP]]*Table13[[#This Row],[DIR Discount]]%)</f>
        <v>13.588760000000001</v>
      </c>
    </row>
    <row r="267" spans="1:9" ht="18" customHeight="1" x14ac:dyDescent="0.25">
      <c r="A267" t="s">
        <v>396</v>
      </c>
      <c r="B267" t="s">
        <v>677</v>
      </c>
      <c r="C267" t="s">
        <v>35</v>
      </c>
      <c r="D267" t="s">
        <v>690</v>
      </c>
      <c r="E267" t="s">
        <v>691</v>
      </c>
      <c r="F267" t="s">
        <v>400</v>
      </c>
      <c r="G267" s="1">
        <v>16.3</v>
      </c>
      <c r="H267">
        <v>18.14</v>
      </c>
      <c r="I267" s="1">
        <f>Table13[[#This Row],[MSRP]]-(Table13[[#This Row],[MSRP]]*Table13[[#This Row],[DIR Discount]]%)</f>
        <v>13.34318</v>
      </c>
    </row>
    <row r="268" spans="1:9" ht="18" customHeight="1" x14ac:dyDescent="0.25">
      <c r="A268" t="s">
        <v>396</v>
      </c>
      <c r="B268" t="s">
        <v>677</v>
      </c>
      <c r="C268" t="s">
        <v>35</v>
      </c>
      <c r="D268" t="s">
        <v>692</v>
      </c>
      <c r="E268" t="s">
        <v>693</v>
      </c>
      <c r="F268" t="s">
        <v>400</v>
      </c>
      <c r="G268" s="1">
        <v>16.5</v>
      </c>
      <c r="H268">
        <v>18.14</v>
      </c>
      <c r="I268" s="1">
        <f>Table13[[#This Row],[MSRP]]-(Table13[[#This Row],[MSRP]]*Table13[[#This Row],[DIR Discount]]%)</f>
        <v>13.5069</v>
      </c>
    </row>
    <row r="269" spans="1:9" ht="18" customHeight="1" x14ac:dyDescent="0.25">
      <c r="A269" t="s">
        <v>396</v>
      </c>
      <c r="B269" t="s">
        <v>677</v>
      </c>
      <c r="C269" t="s">
        <v>8</v>
      </c>
      <c r="D269" t="s">
        <v>694</v>
      </c>
      <c r="E269" t="s">
        <v>695</v>
      </c>
      <c r="F269" t="s">
        <v>400</v>
      </c>
      <c r="G269" s="1">
        <v>26.2</v>
      </c>
      <c r="H269">
        <v>18.14</v>
      </c>
      <c r="I269" s="1">
        <f>Table13[[#This Row],[MSRP]]-(Table13[[#This Row],[MSRP]]*Table13[[#This Row],[DIR Discount]]%)</f>
        <v>21.447319999999998</v>
      </c>
    </row>
    <row r="270" spans="1:9" ht="18" customHeight="1" x14ac:dyDescent="0.25">
      <c r="A270" t="s">
        <v>396</v>
      </c>
      <c r="B270" t="s">
        <v>677</v>
      </c>
      <c r="C270" t="s">
        <v>8</v>
      </c>
      <c r="D270" t="s">
        <v>696</v>
      </c>
      <c r="E270" t="s">
        <v>697</v>
      </c>
      <c r="F270" t="s">
        <v>400</v>
      </c>
      <c r="G270" s="1">
        <v>24.4</v>
      </c>
      <c r="H270">
        <v>18.14</v>
      </c>
      <c r="I270" s="1">
        <f>Table13[[#This Row],[MSRP]]-(Table13[[#This Row],[MSRP]]*Table13[[#This Row],[DIR Discount]]%)</f>
        <v>19.973839999999999</v>
      </c>
    </row>
    <row r="271" spans="1:9" ht="18" customHeight="1" x14ac:dyDescent="0.25">
      <c r="A271" t="s">
        <v>396</v>
      </c>
      <c r="B271" t="s">
        <v>677</v>
      </c>
      <c r="C271" t="s">
        <v>8</v>
      </c>
      <c r="D271" t="s">
        <v>698</v>
      </c>
      <c r="E271" t="s">
        <v>699</v>
      </c>
      <c r="F271" t="s">
        <v>400</v>
      </c>
      <c r="G271" s="1">
        <v>23</v>
      </c>
      <c r="H271">
        <v>18.14</v>
      </c>
      <c r="I271" s="1">
        <f>Table13[[#This Row],[MSRP]]-(Table13[[#This Row],[MSRP]]*Table13[[#This Row],[DIR Discount]]%)</f>
        <v>18.8278</v>
      </c>
    </row>
    <row r="272" spans="1:9" ht="18" customHeight="1" x14ac:dyDescent="0.25">
      <c r="A272" t="s">
        <v>396</v>
      </c>
      <c r="B272" t="s">
        <v>677</v>
      </c>
      <c r="C272" t="s">
        <v>8</v>
      </c>
      <c r="D272" t="s">
        <v>700</v>
      </c>
      <c r="E272" t="s">
        <v>701</v>
      </c>
      <c r="F272" t="s">
        <v>400</v>
      </c>
      <c r="G272" s="1">
        <v>21.2</v>
      </c>
      <c r="H272">
        <v>18.14</v>
      </c>
      <c r="I272" s="1">
        <f>Table13[[#This Row],[MSRP]]-(Table13[[#This Row],[MSRP]]*Table13[[#This Row],[DIR Discount]]%)</f>
        <v>17.354319999999998</v>
      </c>
    </row>
    <row r="273" spans="1:9" ht="18" customHeight="1" x14ac:dyDescent="0.25">
      <c r="A273" t="s">
        <v>396</v>
      </c>
      <c r="B273" t="s">
        <v>677</v>
      </c>
      <c r="C273" t="s">
        <v>8</v>
      </c>
      <c r="D273" t="s">
        <v>702</v>
      </c>
      <c r="E273" t="s">
        <v>703</v>
      </c>
      <c r="F273" t="s">
        <v>400</v>
      </c>
      <c r="G273" s="1">
        <v>25.2</v>
      </c>
      <c r="H273">
        <v>18.14</v>
      </c>
      <c r="I273" s="1">
        <f>Table13[[#This Row],[MSRP]]-(Table13[[#This Row],[MSRP]]*Table13[[#This Row],[DIR Discount]]%)</f>
        <v>20.628720000000001</v>
      </c>
    </row>
    <row r="274" spans="1:9" ht="18" customHeight="1" x14ac:dyDescent="0.25">
      <c r="A274" t="s">
        <v>396</v>
      </c>
      <c r="B274" t="s">
        <v>677</v>
      </c>
      <c r="C274" t="s">
        <v>8</v>
      </c>
      <c r="D274" t="s">
        <v>704</v>
      </c>
      <c r="E274" t="s">
        <v>705</v>
      </c>
      <c r="F274" t="s">
        <v>400</v>
      </c>
      <c r="G274" s="1">
        <v>22.7</v>
      </c>
      <c r="H274">
        <v>18.14</v>
      </c>
      <c r="I274" s="1">
        <f>Table13[[#This Row],[MSRP]]-(Table13[[#This Row],[MSRP]]*Table13[[#This Row],[DIR Discount]]%)</f>
        <v>18.58222</v>
      </c>
    </row>
    <row r="275" spans="1:9" ht="18" customHeight="1" x14ac:dyDescent="0.25">
      <c r="A275" t="s">
        <v>396</v>
      </c>
      <c r="B275" t="s">
        <v>677</v>
      </c>
      <c r="C275" t="s">
        <v>8</v>
      </c>
      <c r="D275" t="s">
        <v>706</v>
      </c>
      <c r="E275" t="s">
        <v>707</v>
      </c>
      <c r="F275" t="s">
        <v>400</v>
      </c>
      <c r="G275" s="1">
        <v>20.399999999999999</v>
      </c>
      <c r="H275">
        <v>18.14</v>
      </c>
      <c r="I275" s="1">
        <f>Table13[[#This Row],[MSRP]]-(Table13[[#This Row],[MSRP]]*Table13[[#This Row],[DIR Discount]]%)</f>
        <v>16.699439999999999</v>
      </c>
    </row>
    <row r="276" spans="1:9" ht="18" customHeight="1" x14ac:dyDescent="0.25">
      <c r="A276" t="s">
        <v>396</v>
      </c>
      <c r="B276" t="s">
        <v>677</v>
      </c>
      <c r="C276" t="s">
        <v>8</v>
      </c>
      <c r="D276" t="s">
        <v>708</v>
      </c>
      <c r="E276" t="s">
        <v>709</v>
      </c>
      <c r="F276" t="s">
        <v>400</v>
      </c>
      <c r="G276" s="1">
        <v>18</v>
      </c>
      <c r="H276">
        <v>18.14</v>
      </c>
      <c r="I276" s="1">
        <f>Table13[[#This Row],[MSRP]]-(Table13[[#This Row],[MSRP]]*Table13[[#This Row],[DIR Discount]]%)</f>
        <v>14.7348</v>
      </c>
    </row>
    <row r="277" spans="1:9" ht="18" customHeight="1" x14ac:dyDescent="0.25">
      <c r="A277" t="s">
        <v>396</v>
      </c>
      <c r="B277" t="s">
        <v>710</v>
      </c>
      <c r="C277" t="s">
        <v>8</v>
      </c>
      <c r="D277" t="s">
        <v>711</v>
      </c>
      <c r="E277" t="s">
        <v>712</v>
      </c>
      <c r="F277" t="s">
        <v>400</v>
      </c>
      <c r="G277" s="1">
        <v>37.6</v>
      </c>
      <c r="H277">
        <v>18.14</v>
      </c>
      <c r="I277" s="1">
        <f>Table13[[#This Row],[MSRP]]-(Table13[[#This Row],[MSRP]]*Table13[[#This Row],[DIR Discount]]%)</f>
        <v>30.77936</v>
      </c>
    </row>
    <row r="278" spans="1:9" ht="18" customHeight="1" x14ac:dyDescent="0.25">
      <c r="A278" t="s">
        <v>396</v>
      </c>
      <c r="B278" t="s">
        <v>713</v>
      </c>
      <c r="C278" t="s">
        <v>35</v>
      </c>
      <c r="D278" t="s">
        <v>714</v>
      </c>
      <c r="E278" t="s">
        <v>715</v>
      </c>
      <c r="F278" t="s">
        <v>400</v>
      </c>
      <c r="G278" s="1">
        <v>32.799999999999997</v>
      </c>
      <c r="H278">
        <v>18.14</v>
      </c>
      <c r="I278" s="1">
        <f>Table13[[#This Row],[MSRP]]-(Table13[[#This Row],[MSRP]]*Table13[[#This Row],[DIR Discount]]%)</f>
        <v>26.850079999999998</v>
      </c>
    </row>
    <row r="279" spans="1:9" ht="18" customHeight="1" x14ac:dyDescent="0.25">
      <c r="A279" t="s">
        <v>396</v>
      </c>
      <c r="B279" t="s">
        <v>713</v>
      </c>
      <c r="C279" t="s">
        <v>35</v>
      </c>
      <c r="D279" t="s">
        <v>716</v>
      </c>
      <c r="E279" t="s">
        <v>717</v>
      </c>
      <c r="F279" t="s">
        <v>400</v>
      </c>
      <c r="G279" s="1">
        <v>17.399999999999999</v>
      </c>
      <c r="H279">
        <v>18.14</v>
      </c>
      <c r="I279" s="1">
        <f>Table13[[#This Row],[MSRP]]-(Table13[[#This Row],[MSRP]]*Table13[[#This Row],[DIR Discount]]%)</f>
        <v>14.243639999999999</v>
      </c>
    </row>
    <row r="280" spans="1:9" ht="18" customHeight="1" x14ac:dyDescent="0.25">
      <c r="A280" t="s">
        <v>396</v>
      </c>
      <c r="B280" t="s">
        <v>713</v>
      </c>
      <c r="C280" t="s">
        <v>35</v>
      </c>
      <c r="D280" t="s">
        <v>718</v>
      </c>
      <c r="E280" t="s">
        <v>719</v>
      </c>
      <c r="F280" t="s">
        <v>400</v>
      </c>
      <c r="G280" s="1">
        <v>18.600000000000001</v>
      </c>
      <c r="H280">
        <v>18.14</v>
      </c>
      <c r="I280" s="1">
        <f>Table13[[#This Row],[MSRP]]-(Table13[[#This Row],[MSRP]]*Table13[[#This Row],[DIR Discount]]%)</f>
        <v>15.225960000000001</v>
      </c>
    </row>
    <row r="281" spans="1:9" ht="18" customHeight="1" x14ac:dyDescent="0.25">
      <c r="A281" t="s">
        <v>396</v>
      </c>
      <c r="B281" t="s">
        <v>713</v>
      </c>
      <c r="C281" t="s">
        <v>8</v>
      </c>
      <c r="D281" t="s">
        <v>720</v>
      </c>
      <c r="E281" t="s">
        <v>721</v>
      </c>
      <c r="F281" t="s">
        <v>400</v>
      </c>
      <c r="G281" s="1">
        <v>41.4</v>
      </c>
      <c r="H281">
        <v>18.14</v>
      </c>
      <c r="I281" s="1">
        <f>Table13[[#This Row],[MSRP]]-(Table13[[#This Row],[MSRP]]*Table13[[#This Row],[DIR Discount]]%)</f>
        <v>33.890039999999999</v>
      </c>
    </row>
    <row r="282" spans="1:9" ht="18" customHeight="1" x14ac:dyDescent="0.25">
      <c r="A282" t="s">
        <v>396</v>
      </c>
      <c r="B282" t="s">
        <v>722</v>
      </c>
      <c r="C282" t="s">
        <v>8</v>
      </c>
      <c r="D282" t="s">
        <v>723</v>
      </c>
      <c r="E282" t="s">
        <v>724</v>
      </c>
      <c r="F282" t="s">
        <v>400</v>
      </c>
      <c r="G282" s="1">
        <v>24.1</v>
      </c>
      <c r="H282">
        <v>18.14</v>
      </c>
      <c r="I282" s="1">
        <f>Table13[[#This Row],[MSRP]]-(Table13[[#This Row],[MSRP]]*Table13[[#This Row],[DIR Discount]]%)</f>
        <v>19.728260000000002</v>
      </c>
    </row>
    <row r="283" spans="1:9" ht="18" customHeight="1" x14ac:dyDescent="0.25">
      <c r="A283" t="s">
        <v>396</v>
      </c>
      <c r="B283" t="s">
        <v>722</v>
      </c>
      <c r="C283" t="s">
        <v>8</v>
      </c>
      <c r="D283" t="s">
        <v>725</v>
      </c>
      <c r="E283" t="s">
        <v>726</v>
      </c>
      <c r="F283" t="s">
        <v>400</v>
      </c>
      <c r="G283" s="1">
        <v>22.3</v>
      </c>
      <c r="H283">
        <v>18.14</v>
      </c>
      <c r="I283" s="1">
        <f>Table13[[#This Row],[MSRP]]-(Table13[[#This Row],[MSRP]]*Table13[[#This Row],[DIR Discount]]%)</f>
        <v>18.25478</v>
      </c>
    </row>
    <row r="284" spans="1:9" ht="18" customHeight="1" x14ac:dyDescent="0.25">
      <c r="A284" t="s">
        <v>396</v>
      </c>
      <c r="B284" t="s">
        <v>722</v>
      </c>
      <c r="C284" t="s">
        <v>8</v>
      </c>
      <c r="D284" t="s">
        <v>727</v>
      </c>
      <c r="E284" t="s">
        <v>728</v>
      </c>
      <c r="F284" t="s">
        <v>400</v>
      </c>
      <c r="G284" s="1">
        <v>20.9</v>
      </c>
      <c r="H284">
        <v>18.14</v>
      </c>
      <c r="I284" s="1">
        <f>Table13[[#This Row],[MSRP]]-(Table13[[#This Row],[MSRP]]*Table13[[#This Row],[DIR Discount]]%)</f>
        <v>17.108739999999997</v>
      </c>
    </row>
    <row r="285" spans="1:9" ht="18" customHeight="1" x14ac:dyDescent="0.25">
      <c r="A285" t="s">
        <v>396</v>
      </c>
      <c r="B285" t="s">
        <v>722</v>
      </c>
      <c r="C285" t="s">
        <v>8</v>
      </c>
      <c r="D285" t="s">
        <v>729</v>
      </c>
      <c r="E285" t="s">
        <v>730</v>
      </c>
      <c r="F285" t="s">
        <v>400</v>
      </c>
      <c r="G285" s="1">
        <v>19</v>
      </c>
      <c r="H285">
        <v>18.14</v>
      </c>
      <c r="I285" s="1">
        <f>Table13[[#This Row],[MSRP]]-(Table13[[#This Row],[MSRP]]*Table13[[#This Row],[DIR Discount]]%)</f>
        <v>15.5534</v>
      </c>
    </row>
    <row r="286" spans="1:9" ht="18" customHeight="1" x14ac:dyDescent="0.25">
      <c r="A286" t="s">
        <v>396</v>
      </c>
      <c r="B286" t="s">
        <v>722</v>
      </c>
      <c r="C286" t="s">
        <v>8</v>
      </c>
      <c r="D286" t="s">
        <v>731</v>
      </c>
      <c r="E286" t="s">
        <v>732</v>
      </c>
      <c r="F286" t="s">
        <v>400</v>
      </c>
      <c r="G286" s="1">
        <v>23.1</v>
      </c>
      <c r="H286">
        <v>18.14</v>
      </c>
      <c r="I286" s="1">
        <f>Table13[[#This Row],[MSRP]]-(Table13[[#This Row],[MSRP]]*Table13[[#This Row],[DIR Discount]]%)</f>
        <v>18.909660000000002</v>
      </c>
    </row>
    <row r="287" spans="1:9" ht="18" customHeight="1" x14ac:dyDescent="0.25">
      <c r="A287" t="s">
        <v>396</v>
      </c>
      <c r="B287" t="s">
        <v>722</v>
      </c>
      <c r="C287" t="s">
        <v>8</v>
      </c>
      <c r="D287" t="s">
        <v>733</v>
      </c>
      <c r="E287" t="s">
        <v>734</v>
      </c>
      <c r="F287" t="s">
        <v>400</v>
      </c>
      <c r="G287" s="1">
        <v>20.6</v>
      </c>
      <c r="H287">
        <v>18.14</v>
      </c>
      <c r="I287" s="1">
        <f>Table13[[#This Row],[MSRP]]-(Table13[[#This Row],[MSRP]]*Table13[[#This Row],[DIR Discount]]%)</f>
        <v>16.863160000000001</v>
      </c>
    </row>
    <row r="288" spans="1:9" ht="18" customHeight="1" x14ac:dyDescent="0.25">
      <c r="A288" t="s">
        <v>396</v>
      </c>
      <c r="B288" t="s">
        <v>722</v>
      </c>
      <c r="C288" t="s">
        <v>8</v>
      </c>
      <c r="D288" t="s">
        <v>735</v>
      </c>
      <c r="E288" t="s">
        <v>736</v>
      </c>
      <c r="F288" t="s">
        <v>400</v>
      </c>
      <c r="G288" s="1">
        <v>18.2</v>
      </c>
      <c r="H288">
        <v>18.14</v>
      </c>
      <c r="I288" s="1">
        <f>Table13[[#This Row],[MSRP]]-(Table13[[#This Row],[MSRP]]*Table13[[#This Row],[DIR Discount]]%)</f>
        <v>14.89852</v>
      </c>
    </row>
    <row r="289" spans="1:9" ht="18" customHeight="1" x14ac:dyDescent="0.25">
      <c r="A289" t="s">
        <v>396</v>
      </c>
      <c r="B289" t="s">
        <v>722</v>
      </c>
      <c r="C289" t="s">
        <v>8</v>
      </c>
      <c r="D289" t="s">
        <v>737</v>
      </c>
      <c r="E289" t="s">
        <v>738</v>
      </c>
      <c r="F289" t="s">
        <v>400</v>
      </c>
      <c r="G289" s="1">
        <v>15.8</v>
      </c>
      <c r="H289">
        <v>18.14</v>
      </c>
      <c r="I289" s="1">
        <f>Table13[[#This Row],[MSRP]]-(Table13[[#This Row],[MSRP]]*Table13[[#This Row],[DIR Discount]]%)</f>
        <v>12.93388</v>
      </c>
    </row>
    <row r="290" spans="1:9" ht="18" customHeight="1" x14ac:dyDescent="0.25">
      <c r="A290" t="s">
        <v>396</v>
      </c>
      <c r="B290" t="s">
        <v>739</v>
      </c>
      <c r="C290" t="s">
        <v>8</v>
      </c>
      <c r="D290" t="s">
        <v>740</v>
      </c>
      <c r="E290" t="s">
        <v>741</v>
      </c>
      <c r="F290" t="s">
        <v>400</v>
      </c>
      <c r="G290" s="1">
        <v>38.1</v>
      </c>
      <c r="H290">
        <v>18.14</v>
      </c>
      <c r="I290" s="1">
        <f>Table13[[#This Row],[MSRP]]-(Table13[[#This Row],[MSRP]]*Table13[[#This Row],[DIR Discount]]%)</f>
        <v>31.188660000000002</v>
      </c>
    </row>
    <row r="291" spans="1:9" ht="18" customHeight="1" x14ac:dyDescent="0.25">
      <c r="A291" t="s">
        <v>396</v>
      </c>
      <c r="B291" t="s">
        <v>742</v>
      </c>
      <c r="C291" t="s">
        <v>35</v>
      </c>
      <c r="D291" t="s">
        <v>743</v>
      </c>
      <c r="E291" t="s">
        <v>744</v>
      </c>
      <c r="F291" t="s">
        <v>400</v>
      </c>
      <c r="G291" s="1">
        <v>32.299999999999997</v>
      </c>
      <c r="H291">
        <v>18.14</v>
      </c>
      <c r="I291" s="1">
        <f>Table13[[#This Row],[MSRP]]-(Table13[[#This Row],[MSRP]]*Table13[[#This Row],[DIR Discount]]%)</f>
        <v>26.440779999999997</v>
      </c>
    </row>
    <row r="292" spans="1:9" ht="18" customHeight="1" x14ac:dyDescent="0.25">
      <c r="A292" t="s">
        <v>396</v>
      </c>
      <c r="B292" t="s">
        <v>742</v>
      </c>
      <c r="C292" t="s">
        <v>35</v>
      </c>
      <c r="D292" t="s">
        <v>745</v>
      </c>
      <c r="E292" t="s">
        <v>746</v>
      </c>
      <c r="F292" t="s">
        <v>400</v>
      </c>
      <c r="G292" s="1">
        <v>16.5</v>
      </c>
      <c r="H292">
        <v>18.14</v>
      </c>
      <c r="I292" s="1">
        <f>Table13[[#This Row],[MSRP]]-(Table13[[#This Row],[MSRP]]*Table13[[#This Row],[DIR Discount]]%)</f>
        <v>13.5069</v>
      </c>
    </row>
    <row r="293" spans="1:9" ht="18" customHeight="1" x14ac:dyDescent="0.25">
      <c r="A293" t="s">
        <v>396</v>
      </c>
      <c r="B293" t="s">
        <v>742</v>
      </c>
      <c r="C293" t="s">
        <v>35</v>
      </c>
      <c r="D293" t="s">
        <v>747</v>
      </c>
      <c r="E293" t="s">
        <v>748</v>
      </c>
      <c r="F293" t="s">
        <v>400</v>
      </c>
      <c r="G293" s="1">
        <v>18.8</v>
      </c>
      <c r="H293">
        <v>18.14</v>
      </c>
      <c r="I293" s="1">
        <f>Table13[[#This Row],[MSRP]]-(Table13[[#This Row],[MSRP]]*Table13[[#This Row],[DIR Discount]]%)</f>
        <v>15.38968</v>
      </c>
    </row>
    <row r="294" spans="1:9" ht="18" customHeight="1" x14ac:dyDescent="0.25">
      <c r="A294" t="s">
        <v>396</v>
      </c>
      <c r="B294" t="s">
        <v>742</v>
      </c>
      <c r="C294" t="s">
        <v>8</v>
      </c>
      <c r="D294" t="s">
        <v>749</v>
      </c>
      <c r="E294" t="s">
        <v>750</v>
      </c>
      <c r="F294" t="s">
        <v>400</v>
      </c>
      <c r="G294" s="1">
        <v>41.8</v>
      </c>
      <c r="H294">
        <v>18.14</v>
      </c>
      <c r="I294" s="1">
        <f>Table13[[#This Row],[MSRP]]-(Table13[[#This Row],[MSRP]]*Table13[[#This Row],[DIR Discount]]%)</f>
        <v>34.217479999999995</v>
      </c>
    </row>
    <row r="295" spans="1:9" ht="18" customHeight="1" x14ac:dyDescent="0.25">
      <c r="A295" t="s">
        <v>6</v>
      </c>
      <c r="B295" t="s">
        <v>751</v>
      </c>
      <c r="C295" t="s">
        <v>8</v>
      </c>
      <c r="D295" t="s">
        <v>752</v>
      </c>
      <c r="E295" t="s">
        <v>753</v>
      </c>
      <c r="F295" t="s">
        <v>11</v>
      </c>
      <c r="G295" s="1">
        <v>4.7</v>
      </c>
      <c r="H295">
        <v>18.14</v>
      </c>
      <c r="I295" s="1">
        <f>Table13[[#This Row],[MSRP]]-(Table13[[#This Row],[MSRP]]*Table13[[#This Row],[DIR Discount]]%)</f>
        <v>3.8474200000000001</v>
      </c>
    </row>
    <row r="296" spans="1:9" ht="18" customHeight="1" x14ac:dyDescent="0.25">
      <c r="A296" t="s">
        <v>6</v>
      </c>
      <c r="B296" t="s">
        <v>754</v>
      </c>
      <c r="C296" t="s">
        <v>35</v>
      </c>
      <c r="D296" t="s">
        <v>755</v>
      </c>
      <c r="E296" t="s">
        <v>756</v>
      </c>
      <c r="F296" t="s">
        <v>11</v>
      </c>
      <c r="G296" s="1">
        <v>4.7</v>
      </c>
      <c r="H296">
        <v>18.14</v>
      </c>
      <c r="I296" s="1">
        <f>Table13[[#This Row],[MSRP]]-(Table13[[#This Row],[MSRP]]*Table13[[#This Row],[DIR Discount]]%)</f>
        <v>3.8474200000000001</v>
      </c>
    </row>
    <row r="297" spans="1:9" ht="18" customHeight="1" x14ac:dyDescent="0.25">
      <c r="A297" t="s">
        <v>6</v>
      </c>
      <c r="B297" t="s">
        <v>754</v>
      </c>
      <c r="C297" t="s">
        <v>8</v>
      </c>
      <c r="D297" t="s">
        <v>757</v>
      </c>
      <c r="E297" t="s">
        <v>758</v>
      </c>
      <c r="F297" t="s">
        <v>11</v>
      </c>
      <c r="G297" s="1">
        <v>9.4</v>
      </c>
      <c r="H297">
        <v>18.14</v>
      </c>
      <c r="I297" s="1">
        <f>Table13[[#This Row],[MSRP]]-(Table13[[#This Row],[MSRP]]*Table13[[#This Row],[DIR Discount]]%)</f>
        <v>7.6948400000000001</v>
      </c>
    </row>
    <row r="298" spans="1:9" ht="18" customHeight="1" x14ac:dyDescent="0.25">
      <c r="A298" t="s">
        <v>6</v>
      </c>
      <c r="B298" t="s">
        <v>759</v>
      </c>
      <c r="C298" t="s">
        <v>8</v>
      </c>
      <c r="D298" t="s">
        <v>760</v>
      </c>
      <c r="E298" t="s">
        <v>761</v>
      </c>
      <c r="F298" t="s">
        <v>11</v>
      </c>
      <c r="G298" s="1">
        <v>0</v>
      </c>
      <c r="H298">
        <v>18.14</v>
      </c>
      <c r="I298" s="1">
        <f>Table13[[#This Row],[MSRP]]-(Table13[[#This Row],[MSRP]]*Table13[[#This Row],[DIR Discount]]%)</f>
        <v>0</v>
      </c>
    </row>
    <row r="299" spans="1:9" ht="18" customHeight="1" x14ac:dyDescent="0.25">
      <c r="A299" t="s">
        <v>6</v>
      </c>
      <c r="B299" t="s">
        <v>762</v>
      </c>
      <c r="C299" t="s">
        <v>8</v>
      </c>
      <c r="D299" t="s">
        <v>763</v>
      </c>
      <c r="E299" t="s">
        <v>764</v>
      </c>
      <c r="F299" t="s">
        <v>11</v>
      </c>
      <c r="G299" s="1">
        <v>3.53</v>
      </c>
      <c r="H299">
        <v>18.14</v>
      </c>
      <c r="I299" s="1">
        <f>Table13[[#This Row],[MSRP]]-(Table13[[#This Row],[MSRP]]*Table13[[#This Row],[DIR Discount]]%)</f>
        <v>2.8896579999999998</v>
      </c>
    </row>
    <row r="300" spans="1:9" ht="18" customHeight="1" x14ac:dyDescent="0.25">
      <c r="A300" t="s">
        <v>6</v>
      </c>
      <c r="B300" t="s">
        <v>762</v>
      </c>
      <c r="C300" t="s">
        <v>8</v>
      </c>
      <c r="D300" t="s">
        <v>765</v>
      </c>
      <c r="E300" t="s">
        <v>766</v>
      </c>
      <c r="F300" t="s">
        <v>11</v>
      </c>
      <c r="G300" s="1">
        <v>0</v>
      </c>
      <c r="H300">
        <v>18.14</v>
      </c>
      <c r="I300" s="1">
        <f>Table13[[#This Row],[MSRP]]-(Table13[[#This Row],[MSRP]]*Table13[[#This Row],[DIR Discount]]%)</f>
        <v>0</v>
      </c>
    </row>
    <row r="301" spans="1:9" ht="18" customHeight="1" x14ac:dyDescent="0.25">
      <c r="A301" t="s">
        <v>6</v>
      </c>
      <c r="B301" t="s">
        <v>767</v>
      </c>
      <c r="C301" t="s">
        <v>8</v>
      </c>
      <c r="D301" t="s">
        <v>768</v>
      </c>
      <c r="E301" t="s">
        <v>769</v>
      </c>
      <c r="F301" t="s">
        <v>11</v>
      </c>
      <c r="G301" s="1">
        <v>1.65</v>
      </c>
      <c r="H301">
        <v>18.14</v>
      </c>
      <c r="I301" s="1">
        <f>Table13[[#This Row],[MSRP]]-(Table13[[#This Row],[MSRP]]*Table13[[#This Row],[DIR Discount]]%)</f>
        <v>1.3506899999999999</v>
      </c>
    </row>
    <row r="302" spans="1:9" ht="18" customHeight="1" x14ac:dyDescent="0.25">
      <c r="A302" t="s">
        <v>6</v>
      </c>
      <c r="B302" t="s">
        <v>770</v>
      </c>
      <c r="C302" t="s">
        <v>8</v>
      </c>
      <c r="D302" t="s">
        <v>771</v>
      </c>
      <c r="E302" t="s">
        <v>772</v>
      </c>
      <c r="F302" t="s">
        <v>11</v>
      </c>
      <c r="G302" s="1">
        <v>5.5</v>
      </c>
      <c r="H302">
        <v>18.14</v>
      </c>
      <c r="I302" s="1">
        <f>Table13[[#This Row],[MSRP]]-(Table13[[#This Row],[MSRP]]*Table13[[#This Row],[DIR Discount]]%)</f>
        <v>4.5023</v>
      </c>
    </row>
    <row r="303" spans="1:9" ht="18" customHeight="1" x14ac:dyDescent="0.25">
      <c r="A303" t="s">
        <v>6</v>
      </c>
      <c r="B303" t="s">
        <v>773</v>
      </c>
      <c r="C303" t="s">
        <v>8</v>
      </c>
      <c r="D303" t="s">
        <v>774</v>
      </c>
      <c r="E303" t="s">
        <v>775</v>
      </c>
      <c r="F303" t="s">
        <v>11</v>
      </c>
      <c r="G303" s="1">
        <v>3.3</v>
      </c>
      <c r="H303">
        <v>18.14</v>
      </c>
      <c r="I303" s="1">
        <f>Table13[[#This Row],[MSRP]]-(Table13[[#This Row],[MSRP]]*Table13[[#This Row],[DIR Discount]]%)</f>
        <v>2.7013799999999999</v>
      </c>
    </row>
    <row r="304" spans="1:9" ht="18" customHeight="1" x14ac:dyDescent="0.25">
      <c r="A304" t="s">
        <v>6</v>
      </c>
      <c r="B304" t="s">
        <v>776</v>
      </c>
      <c r="C304" t="s">
        <v>8</v>
      </c>
      <c r="D304" t="s">
        <v>777</v>
      </c>
      <c r="E304" t="s">
        <v>778</v>
      </c>
      <c r="F304" t="s">
        <v>11</v>
      </c>
      <c r="G304" s="1">
        <v>22</v>
      </c>
      <c r="H304">
        <v>18.14</v>
      </c>
      <c r="I304" s="1">
        <f>Table13[[#This Row],[MSRP]]-(Table13[[#This Row],[MSRP]]*Table13[[#This Row],[DIR Discount]]%)</f>
        <v>18.0092</v>
      </c>
    </row>
    <row r="305" spans="1:9" ht="18" customHeight="1" x14ac:dyDescent="0.25">
      <c r="A305" t="s">
        <v>6</v>
      </c>
      <c r="B305" t="s">
        <v>776</v>
      </c>
      <c r="C305" t="s">
        <v>8</v>
      </c>
      <c r="D305" t="s">
        <v>779</v>
      </c>
      <c r="E305" t="s">
        <v>780</v>
      </c>
      <c r="F305" t="s">
        <v>11</v>
      </c>
      <c r="G305" s="1">
        <v>13.2</v>
      </c>
      <c r="H305">
        <v>18.14</v>
      </c>
      <c r="I305" s="1">
        <f>Table13[[#This Row],[MSRP]]-(Table13[[#This Row],[MSRP]]*Table13[[#This Row],[DIR Discount]]%)</f>
        <v>10.80552</v>
      </c>
    </row>
    <row r="306" spans="1:9" ht="18" customHeight="1" x14ac:dyDescent="0.25">
      <c r="A306" t="s">
        <v>6</v>
      </c>
      <c r="B306" t="s">
        <v>781</v>
      </c>
      <c r="C306" t="s">
        <v>8</v>
      </c>
      <c r="D306" t="s">
        <v>782</v>
      </c>
      <c r="E306" t="s">
        <v>783</v>
      </c>
      <c r="F306" t="s">
        <v>11</v>
      </c>
      <c r="G306" s="1">
        <v>0</v>
      </c>
      <c r="H306">
        <v>18.14</v>
      </c>
      <c r="I306" s="1">
        <f>Table13[[#This Row],[MSRP]]-(Table13[[#This Row],[MSRP]]*Table13[[#This Row],[DIR Discount]]%)</f>
        <v>0</v>
      </c>
    </row>
    <row r="307" spans="1:9" ht="18" customHeight="1" x14ac:dyDescent="0.25">
      <c r="A307" t="s">
        <v>6</v>
      </c>
      <c r="B307" t="s">
        <v>784</v>
      </c>
      <c r="C307" t="s">
        <v>8</v>
      </c>
      <c r="D307" t="s">
        <v>785</v>
      </c>
      <c r="E307" t="s">
        <v>786</v>
      </c>
      <c r="F307" t="s">
        <v>11</v>
      </c>
      <c r="G307" s="1">
        <v>220</v>
      </c>
      <c r="H307">
        <v>18.14</v>
      </c>
      <c r="I307" s="1">
        <f>Table13[[#This Row],[MSRP]]-(Table13[[#This Row],[MSRP]]*Table13[[#This Row],[DIR Discount]]%)</f>
        <v>180.09199999999998</v>
      </c>
    </row>
    <row r="308" spans="1:9" ht="18" customHeight="1" x14ac:dyDescent="0.25">
      <c r="A308" t="s">
        <v>6</v>
      </c>
      <c r="B308" t="s">
        <v>787</v>
      </c>
      <c r="C308" t="s">
        <v>8</v>
      </c>
      <c r="D308" t="s">
        <v>788</v>
      </c>
      <c r="E308" t="s">
        <v>789</v>
      </c>
      <c r="F308" t="s">
        <v>11</v>
      </c>
      <c r="G308" s="1">
        <v>110</v>
      </c>
      <c r="H308">
        <v>18.14</v>
      </c>
      <c r="I308" s="1">
        <f>Table13[[#This Row],[MSRP]]-(Table13[[#This Row],[MSRP]]*Table13[[#This Row],[DIR Discount]]%)</f>
        <v>90.045999999999992</v>
      </c>
    </row>
    <row r="309" spans="1:9" ht="18" customHeight="1" x14ac:dyDescent="0.25">
      <c r="A309" t="s">
        <v>6</v>
      </c>
      <c r="B309" t="s">
        <v>790</v>
      </c>
      <c r="C309" t="s">
        <v>8</v>
      </c>
      <c r="D309" t="s">
        <v>791</v>
      </c>
      <c r="E309" t="s">
        <v>792</v>
      </c>
      <c r="F309" t="s">
        <v>11</v>
      </c>
      <c r="G309" s="1">
        <v>77</v>
      </c>
      <c r="H309">
        <v>18.14</v>
      </c>
      <c r="I309" s="1">
        <f>Table13[[#This Row],[MSRP]]-(Table13[[#This Row],[MSRP]]*Table13[[#This Row],[DIR Discount]]%)</f>
        <v>63.032200000000003</v>
      </c>
    </row>
    <row r="310" spans="1:9" ht="18" customHeight="1" x14ac:dyDescent="0.25">
      <c r="A310" t="s">
        <v>6</v>
      </c>
      <c r="B310" t="s">
        <v>793</v>
      </c>
      <c r="C310" t="s">
        <v>8</v>
      </c>
      <c r="D310" t="s">
        <v>794</v>
      </c>
      <c r="E310" t="s">
        <v>795</v>
      </c>
      <c r="F310" t="s">
        <v>11</v>
      </c>
      <c r="G310" s="1">
        <v>35.200000000000003</v>
      </c>
      <c r="H310">
        <v>18.14</v>
      </c>
      <c r="I310" s="1">
        <f>Table13[[#This Row],[MSRP]]-(Table13[[#This Row],[MSRP]]*Table13[[#This Row],[DIR Discount]]%)</f>
        <v>28.814720000000001</v>
      </c>
    </row>
    <row r="311" spans="1:9" ht="18" customHeight="1" x14ac:dyDescent="0.25">
      <c r="A311" t="s">
        <v>6</v>
      </c>
      <c r="B311" t="s">
        <v>796</v>
      </c>
      <c r="C311" t="s">
        <v>8</v>
      </c>
      <c r="D311" t="s">
        <v>797</v>
      </c>
      <c r="E311" t="s">
        <v>798</v>
      </c>
      <c r="F311" t="s">
        <v>11</v>
      </c>
      <c r="G311" s="1">
        <v>13.2</v>
      </c>
      <c r="H311">
        <v>18.14</v>
      </c>
      <c r="I311" s="1">
        <f>Table13[[#This Row],[MSRP]]-(Table13[[#This Row],[MSRP]]*Table13[[#This Row],[DIR Discount]]%)</f>
        <v>10.80552</v>
      </c>
    </row>
    <row r="312" spans="1:9" ht="18" customHeight="1" x14ac:dyDescent="0.25">
      <c r="A312" t="s">
        <v>6</v>
      </c>
      <c r="B312" t="s">
        <v>799</v>
      </c>
      <c r="C312" t="s">
        <v>8</v>
      </c>
      <c r="D312" t="s">
        <v>800</v>
      </c>
      <c r="E312" t="s">
        <v>801</v>
      </c>
      <c r="F312" t="s">
        <v>11</v>
      </c>
      <c r="G312" s="1">
        <v>110</v>
      </c>
      <c r="H312">
        <v>18.14</v>
      </c>
      <c r="I312" s="1">
        <f>Table13[[#This Row],[MSRP]]-(Table13[[#This Row],[MSRP]]*Table13[[#This Row],[DIR Discount]]%)</f>
        <v>90.045999999999992</v>
      </c>
    </row>
    <row r="313" spans="1:9" ht="18" customHeight="1" x14ac:dyDescent="0.25">
      <c r="A313" t="s">
        <v>6</v>
      </c>
      <c r="B313" t="s">
        <v>802</v>
      </c>
      <c r="C313" t="s">
        <v>8</v>
      </c>
      <c r="D313" t="s">
        <v>803</v>
      </c>
      <c r="E313" t="s">
        <v>804</v>
      </c>
      <c r="F313" t="s">
        <v>11</v>
      </c>
      <c r="G313" s="1">
        <v>0</v>
      </c>
      <c r="H313">
        <v>18.14</v>
      </c>
      <c r="I313" s="1">
        <f>Table13[[#This Row],[MSRP]]-(Table13[[#This Row],[MSRP]]*Table13[[#This Row],[DIR Discount]]%)</f>
        <v>0</v>
      </c>
    </row>
    <row r="314" spans="1:9" ht="18" customHeight="1" x14ac:dyDescent="0.25">
      <c r="A314" t="s">
        <v>6</v>
      </c>
      <c r="B314" t="s">
        <v>805</v>
      </c>
      <c r="C314" t="s">
        <v>35</v>
      </c>
      <c r="D314" t="s">
        <v>806</v>
      </c>
      <c r="E314" t="s">
        <v>807</v>
      </c>
      <c r="F314" t="s">
        <v>11</v>
      </c>
      <c r="G314" s="1">
        <v>27.5</v>
      </c>
      <c r="H314">
        <v>18.14</v>
      </c>
      <c r="I314" s="1">
        <f>Table13[[#This Row],[MSRP]]-(Table13[[#This Row],[MSRP]]*Table13[[#This Row],[DIR Discount]]%)</f>
        <v>22.511499999999998</v>
      </c>
    </row>
    <row r="315" spans="1:9" ht="18" customHeight="1" x14ac:dyDescent="0.25">
      <c r="A315" t="s">
        <v>6</v>
      </c>
      <c r="B315" t="s">
        <v>805</v>
      </c>
      <c r="C315" t="s">
        <v>8</v>
      </c>
      <c r="D315" t="s">
        <v>808</v>
      </c>
      <c r="E315" t="s">
        <v>809</v>
      </c>
      <c r="F315" t="s">
        <v>11</v>
      </c>
      <c r="G315" s="1">
        <v>44</v>
      </c>
      <c r="H315">
        <v>18.14</v>
      </c>
      <c r="I315" s="1">
        <f>Table13[[#This Row],[MSRP]]-(Table13[[#This Row],[MSRP]]*Table13[[#This Row],[DIR Discount]]%)</f>
        <v>36.0184</v>
      </c>
    </row>
    <row r="316" spans="1:9" ht="18" customHeight="1" x14ac:dyDescent="0.25">
      <c r="A316" t="s">
        <v>6</v>
      </c>
      <c r="B316" t="s">
        <v>810</v>
      </c>
      <c r="C316" t="s">
        <v>8</v>
      </c>
      <c r="D316" t="s">
        <v>811</v>
      </c>
      <c r="E316" t="s">
        <v>812</v>
      </c>
      <c r="F316" t="s">
        <v>11</v>
      </c>
      <c r="G316" s="1">
        <v>110</v>
      </c>
      <c r="H316">
        <v>18.14</v>
      </c>
      <c r="I316" s="1">
        <f>Table13[[#This Row],[MSRP]]-(Table13[[#This Row],[MSRP]]*Table13[[#This Row],[DIR Discount]]%)</f>
        <v>90.045999999999992</v>
      </c>
    </row>
    <row r="317" spans="1:9" ht="18" customHeight="1" x14ac:dyDescent="0.25">
      <c r="A317" t="s">
        <v>6</v>
      </c>
      <c r="B317" t="s">
        <v>813</v>
      </c>
      <c r="C317" t="s">
        <v>8</v>
      </c>
      <c r="D317" t="s">
        <v>814</v>
      </c>
      <c r="E317" t="s">
        <v>815</v>
      </c>
      <c r="F317" t="s">
        <v>11</v>
      </c>
      <c r="G317" s="1">
        <v>16.5</v>
      </c>
      <c r="H317">
        <v>18.14</v>
      </c>
      <c r="I317" s="1">
        <f>Table13[[#This Row],[MSRP]]-(Table13[[#This Row],[MSRP]]*Table13[[#This Row],[DIR Discount]]%)</f>
        <v>13.5069</v>
      </c>
    </row>
    <row r="318" spans="1:9" ht="18" customHeight="1" x14ac:dyDescent="0.25">
      <c r="A318" t="s">
        <v>6</v>
      </c>
      <c r="B318" t="s">
        <v>816</v>
      </c>
      <c r="C318" t="s">
        <v>8</v>
      </c>
      <c r="D318" t="s">
        <v>817</v>
      </c>
      <c r="E318" t="s">
        <v>818</v>
      </c>
      <c r="F318" t="s">
        <v>11</v>
      </c>
      <c r="G318" s="1">
        <v>236.5</v>
      </c>
      <c r="H318">
        <v>18.14</v>
      </c>
      <c r="I318" s="1">
        <f>Table13[[#This Row],[MSRP]]-(Table13[[#This Row],[MSRP]]*Table13[[#This Row],[DIR Discount]]%)</f>
        <v>193.59890000000001</v>
      </c>
    </row>
    <row r="319" spans="1:9" ht="18" customHeight="1" x14ac:dyDescent="0.25">
      <c r="A319" t="s">
        <v>6</v>
      </c>
      <c r="B319" t="s">
        <v>819</v>
      </c>
      <c r="C319" t="s">
        <v>8</v>
      </c>
      <c r="D319" t="s">
        <v>820</v>
      </c>
      <c r="E319" t="s">
        <v>821</v>
      </c>
      <c r="F319" t="s">
        <v>11</v>
      </c>
      <c r="G319" s="1">
        <v>165</v>
      </c>
      <c r="H319">
        <v>18.14</v>
      </c>
      <c r="I319" s="1">
        <f>Table13[[#This Row],[MSRP]]-(Table13[[#This Row],[MSRP]]*Table13[[#This Row],[DIR Discount]]%)</f>
        <v>135.06899999999999</v>
      </c>
    </row>
    <row r="320" spans="1:9" ht="18" customHeight="1" x14ac:dyDescent="0.25">
      <c r="A320" t="s">
        <v>6</v>
      </c>
      <c r="B320" t="s">
        <v>822</v>
      </c>
      <c r="C320" t="s">
        <v>8</v>
      </c>
      <c r="D320" t="s">
        <v>823</v>
      </c>
      <c r="E320" t="s">
        <v>824</v>
      </c>
      <c r="F320" t="s">
        <v>11</v>
      </c>
      <c r="G320" s="1">
        <v>584.4</v>
      </c>
      <c r="H320">
        <v>18.14</v>
      </c>
      <c r="I320" s="1">
        <f>Table13[[#This Row],[MSRP]]-(Table13[[#This Row],[MSRP]]*Table13[[#This Row],[DIR Discount]]%)</f>
        <v>478.38983999999999</v>
      </c>
    </row>
    <row r="321" spans="1:9" ht="18" customHeight="1" x14ac:dyDescent="0.25">
      <c r="A321" t="s">
        <v>6</v>
      </c>
      <c r="B321" t="s">
        <v>825</v>
      </c>
      <c r="C321" t="s">
        <v>8</v>
      </c>
      <c r="D321" t="s">
        <v>826</v>
      </c>
      <c r="E321" t="s">
        <v>827</v>
      </c>
      <c r="F321" t="s">
        <v>11</v>
      </c>
      <c r="G321" s="1">
        <v>1164.0999999999999</v>
      </c>
      <c r="H321">
        <v>18.14</v>
      </c>
      <c r="I321" s="1">
        <f>Table13[[#This Row],[MSRP]]-(Table13[[#This Row],[MSRP]]*Table13[[#This Row],[DIR Discount]]%)</f>
        <v>952.93225999999993</v>
      </c>
    </row>
    <row r="322" spans="1:9" ht="18" customHeight="1" x14ac:dyDescent="0.25">
      <c r="A322" t="s">
        <v>6</v>
      </c>
      <c r="B322" t="s">
        <v>828</v>
      </c>
      <c r="C322" t="s">
        <v>8</v>
      </c>
      <c r="D322" t="s">
        <v>829</v>
      </c>
      <c r="E322" t="s">
        <v>830</v>
      </c>
      <c r="F322" t="s">
        <v>11</v>
      </c>
      <c r="G322" s="1">
        <v>2332.9</v>
      </c>
      <c r="H322">
        <v>18.14</v>
      </c>
      <c r="I322" s="1">
        <f>Table13[[#This Row],[MSRP]]-(Table13[[#This Row],[MSRP]]*Table13[[#This Row],[DIR Discount]]%)</f>
        <v>1909.7119400000001</v>
      </c>
    </row>
    <row r="323" spans="1:9" ht="18" customHeight="1" x14ac:dyDescent="0.25">
      <c r="A323" t="s">
        <v>6</v>
      </c>
      <c r="B323" t="s">
        <v>831</v>
      </c>
      <c r="C323" t="s">
        <v>8</v>
      </c>
      <c r="D323" t="s">
        <v>832</v>
      </c>
      <c r="E323" t="s">
        <v>833</v>
      </c>
      <c r="F323" t="s">
        <v>11</v>
      </c>
      <c r="G323" s="1">
        <v>4670.3999999999996</v>
      </c>
      <c r="H323">
        <v>18.14</v>
      </c>
      <c r="I323" s="1">
        <f>Table13[[#This Row],[MSRP]]-(Table13[[#This Row],[MSRP]]*Table13[[#This Row],[DIR Discount]]%)</f>
        <v>3823.1894399999996</v>
      </c>
    </row>
    <row r="324" spans="1:9" ht="18" customHeight="1" x14ac:dyDescent="0.25">
      <c r="A324" t="s">
        <v>6</v>
      </c>
      <c r="B324" t="s">
        <v>834</v>
      </c>
      <c r="C324" t="s">
        <v>8</v>
      </c>
      <c r="D324" t="s">
        <v>835</v>
      </c>
      <c r="E324" t="s">
        <v>836</v>
      </c>
      <c r="F324" t="s">
        <v>11</v>
      </c>
      <c r="G324" s="1">
        <v>9345.4</v>
      </c>
      <c r="H324">
        <v>18.14</v>
      </c>
      <c r="I324" s="1">
        <f>Table13[[#This Row],[MSRP]]-(Table13[[#This Row],[MSRP]]*Table13[[#This Row],[DIR Discount]]%)</f>
        <v>7650.14444</v>
      </c>
    </row>
    <row r="325" spans="1:9" ht="18" customHeight="1" x14ac:dyDescent="0.25">
      <c r="A325" t="s">
        <v>6</v>
      </c>
      <c r="B325" t="s">
        <v>837</v>
      </c>
      <c r="C325" t="s">
        <v>8</v>
      </c>
      <c r="D325" t="s">
        <v>838</v>
      </c>
      <c r="E325" t="s">
        <v>839</v>
      </c>
      <c r="F325" t="s">
        <v>11</v>
      </c>
      <c r="G325" s="1">
        <v>18695.400000000001</v>
      </c>
      <c r="H325">
        <v>18.14</v>
      </c>
      <c r="I325" s="1">
        <f>Table13[[#This Row],[MSRP]]-(Table13[[#This Row],[MSRP]]*Table13[[#This Row],[DIR Discount]]%)</f>
        <v>15304.054440000002</v>
      </c>
    </row>
    <row r="326" spans="1:9" ht="18" customHeight="1" x14ac:dyDescent="0.25">
      <c r="A326" t="s">
        <v>6</v>
      </c>
      <c r="B326" t="s">
        <v>840</v>
      </c>
      <c r="C326" t="s">
        <v>8</v>
      </c>
      <c r="D326" t="s">
        <v>841</v>
      </c>
      <c r="E326" t="s">
        <v>842</v>
      </c>
      <c r="F326" t="s">
        <v>11</v>
      </c>
      <c r="G326" s="1">
        <v>37395.4</v>
      </c>
      <c r="H326">
        <v>18.14</v>
      </c>
      <c r="I326" s="1">
        <f>Table13[[#This Row],[MSRP]]-(Table13[[#This Row],[MSRP]]*Table13[[#This Row],[DIR Discount]]%)</f>
        <v>30611.87444</v>
      </c>
    </row>
    <row r="327" spans="1:9" ht="18" customHeight="1" x14ac:dyDescent="0.25">
      <c r="A327" t="s">
        <v>6</v>
      </c>
      <c r="B327" t="s">
        <v>843</v>
      </c>
      <c r="C327" t="s">
        <v>8</v>
      </c>
      <c r="D327" t="s">
        <v>844</v>
      </c>
      <c r="E327" t="s">
        <v>845</v>
      </c>
      <c r="F327" t="s">
        <v>11</v>
      </c>
      <c r="G327" s="1">
        <v>74795.399999999994</v>
      </c>
      <c r="H327">
        <v>18.14</v>
      </c>
      <c r="I327" s="1">
        <f>Table13[[#This Row],[MSRP]]-(Table13[[#This Row],[MSRP]]*Table13[[#This Row],[DIR Discount]]%)</f>
        <v>61227.514439999999</v>
      </c>
    </row>
    <row r="328" spans="1:9" ht="18" customHeight="1" x14ac:dyDescent="0.25">
      <c r="A328" t="s">
        <v>6</v>
      </c>
      <c r="B328" t="s">
        <v>846</v>
      </c>
      <c r="C328" t="s">
        <v>8</v>
      </c>
      <c r="D328" t="s">
        <v>847</v>
      </c>
      <c r="E328" t="s">
        <v>848</v>
      </c>
      <c r="F328" t="s">
        <v>11</v>
      </c>
      <c r="G328" s="1">
        <v>9.4</v>
      </c>
      <c r="H328">
        <v>18.14</v>
      </c>
      <c r="I328" s="1">
        <f>Table13[[#This Row],[MSRP]]-(Table13[[#This Row],[MSRP]]*Table13[[#This Row],[DIR Discount]]%)</f>
        <v>7.6948400000000001</v>
      </c>
    </row>
    <row r="329" spans="1:9" ht="18" customHeight="1" x14ac:dyDescent="0.25">
      <c r="A329" t="s">
        <v>6</v>
      </c>
      <c r="B329" t="s">
        <v>849</v>
      </c>
      <c r="C329" t="s">
        <v>8</v>
      </c>
      <c r="D329" t="s">
        <v>850</v>
      </c>
      <c r="E329" t="s">
        <v>851</v>
      </c>
      <c r="F329" t="s">
        <v>11</v>
      </c>
      <c r="G329" s="1">
        <v>18.7</v>
      </c>
      <c r="H329">
        <v>18.14</v>
      </c>
      <c r="I329" s="1">
        <f>Table13[[#This Row],[MSRP]]-(Table13[[#This Row],[MSRP]]*Table13[[#This Row],[DIR Discount]]%)</f>
        <v>15.30782</v>
      </c>
    </row>
    <row r="330" spans="1:9" ht="18" customHeight="1" x14ac:dyDescent="0.25">
      <c r="A330" t="s">
        <v>6</v>
      </c>
      <c r="B330" t="s">
        <v>852</v>
      </c>
      <c r="C330" t="s">
        <v>8</v>
      </c>
      <c r="D330" t="s">
        <v>853</v>
      </c>
      <c r="E330" t="s">
        <v>854</v>
      </c>
      <c r="F330" t="s">
        <v>11</v>
      </c>
      <c r="G330" s="1">
        <v>9.4</v>
      </c>
      <c r="H330">
        <v>18.14</v>
      </c>
      <c r="I330" s="1">
        <f>Table13[[#This Row],[MSRP]]-(Table13[[#This Row],[MSRP]]*Table13[[#This Row],[DIR Discount]]%)</f>
        <v>7.6948400000000001</v>
      </c>
    </row>
    <row r="331" spans="1:9" ht="18" customHeight="1" x14ac:dyDescent="0.25">
      <c r="A331" t="s">
        <v>6</v>
      </c>
      <c r="B331" t="s">
        <v>855</v>
      </c>
      <c r="C331" t="s">
        <v>8</v>
      </c>
      <c r="D331" t="s">
        <v>856</v>
      </c>
      <c r="E331" t="s">
        <v>857</v>
      </c>
      <c r="F331" t="s">
        <v>11</v>
      </c>
      <c r="G331" s="1">
        <v>82.5</v>
      </c>
      <c r="H331">
        <v>18.14</v>
      </c>
      <c r="I331" s="1">
        <f>Table13[[#This Row],[MSRP]]-(Table13[[#This Row],[MSRP]]*Table13[[#This Row],[DIR Discount]]%)</f>
        <v>67.534499999999994</v>
      </c>
    </row>
    <row r="332" spans="1:9" ht="18" customHeight="1" x14ac:dyDescent="0.25">
      <c r="A332" t="s">
        <v>6</v>
      </c>
      <c r="B332" t="s">
        <v>858</v>
      </c>
      <c r="C332" t="s">
        <v>8</v>
      </c>
      <c r="D332" t="s">
        <v>859</v>
      </c>
      <c r="E332" t="s">
        <v>860</v>
      </c>
      <c r="F332" t="s">
        <v>11</v>
      </c>
      <c r="G332" s="1">
        <v>41.3</v>
      </c>
      <c r="H332">
        <v>18.14</v>
      </c>
      <c r="I332" s="1">
        <f>Table13[[#This Row],[MSRP]]-(Table13[[#This Row],[MSRP]]*Table13[[#This Row],[DIR Discount]]%)</f>
        <v>33.80818</v>
      </c>
    </row>
    <row r="333" spans="1:9" ht="18" customHeight="1" x14ac:dyDescent="0.25">
      <c r="A333" t="s">
        <v>6</v>
      </c>
      <c r="B333" t="s">
        <v>861</v>
      </c>
      <c r="C333" t="s">
        <v>8</v>
      </c>
      <c r="D333" t="s">
        <v>862</v>
      </c>
      <c r="E333" t="s">
        <v>863</v>
      </c>
      <c r="F333" t="s">
        <v>11</v>
      </c>
      <c r="G333" s="1">
        <v>27.5</v>
      </c>
      <c r="H333">
        <v>18.14</v>
      </c>
      <c r="I333" s="1">
        <f>Table13[[#This Row],[MSRP]]-(Table13[[#This Row],[MSRP]]*Table13[[#This Row],[DIR Discount]]%)</f>
        <v>22.511499999999998</v>
      </c>
    </row>
    <row r="334" spans="1:9" ht="18" customHeight="1" x14ac:dyDescent="0.25">
      <c r="A334" t="s">
        <v>6</v>
      </c>
      <c r="B334" t="s">
        <v>864</v>
      </c>
      <c r="C334" t="s">
        <v>8</v>
      </c>
      <c r="D334" t="s">
        <v>865</v>
      </c>
      <c r="E334" t="s">
        <v>866</v>
      </c>
      <c r="F334" t="s">
        <v>11</v>
      </c>
      <c r="G334" s="1">
        <v>220</v>
      </c>
      <c r="H334">
        <v>18.14</v>
      </c>
      <c r="I334" s="1">
        <f>Table13[[#This Row],[MSRP]]-(Table13[[#This Row],[MSRP]]*Table13[[#This Row],[DIR Discount]]%)</f>
        <v>180.09199999999998</v>
      </c>
    </row>
    <row r="335" spans="1:9" ht="18" customHeight="1" x14ac:dyDescent="0.25">
      <c r="A335" t="s">
        <v>6</v>
      </c>
      <c r="B335" t="s">
        <v>867</v>
      </c>
      <c r="C335" t="s">
        <v>8</v>
      </c>
      <c r="D335" t="s">
        <v>868</v>
      </c>
      <c r="E335" t="s">
        <v>869</v>
      </c>
      <c r="F335" t="s">
        <v>11</v>
      </c>
      <c r="G335" s="1">
        <v>82.5</v>
      </c>
      <c r="H335">
        <v>18.14</v>
      </c>
      <c r="I335" s="1">
        <f>Table13[[#This Row],[MSRP]]-(Table13[[#This Row],[MSRP]]*Table13[[#This Row],[DIR Discount]]%)</f>
        <v>67.534499999999994</v>
      </c>
    </row>
    <row r="336" spans="1:9" ht="18" customHeight="1" x14ac:dyDescent="0.25">
      <c r="A336" t="s">
        <v>6</v>
      </c>
      <c r="B336" t="s">
        <v>870</v>
      </c>
      <c r="C336" t="s">
        <v>8</v>
      </c>
      <c r="D336" t="s">
        <v>871</v>
      </c>
      <c r="E336" t="s">
        <v>872</v>
      </c>
      <c r="F336" t="s">
        <v>11</v>
      </c>
      <c r="G336" s="1">
        <v>55</v>
      </c>
      <c r="H336">
        <v>18.14</v>
      </c>
      <c r="I336" s="1">
        <f>Table13[[#This Row],[MSRP]]-(Table13[[#This Row],[MSRP]]*Table13[[#This Row],[DIR Discount]]%)</f>
        <v>45.022999999999996</v>
      </c>
    </row>
    <row r="337" spans="1:9" ht="18" customHeight="1" x14ac:dyDescent="0.25">
      <c r="A337" t="s">
        <v>6</v>
      </c>
      <c r="B337" t="s">
        <v>873</v>
      </c>
      <c r="C337" t="s">
        <v>8</v>
      </c>
      <c r="D337" t="s">
        <v>874</v>
      </c>
      <c r="E337" t="s">
        <v>875</v>
      </c>
      <c r="F337" t="s">
        <v>11</v>
      </c>
      <c r="G337" s="1">
        <v>110</v>
      </c>
      <c r="H337">
        <v>18.14</v>
      </c>
      <c r="I337" s="1">
        <f>Table13[[#This Row],[MSRP]]-(Table13[[#This Row],[MSRP]]*Table13[[#This Row],[DIR Discount]]%)</f>
        <v>90.045999999999992</v>
      </c>
    </row>
    <row r="338" spans="1:9" ht="18" customHeight="1" x14ac:dyDescent="0.25">
      <c r="A338" t="s">
        <v>6</v>
      </c>
      <c r="B338" t="s">
        <v>876</v>
      </c>
      <c r="C338" t="s">
        <v>8</v>
      </c>
      <c r="D338" t="s">
        <v>877</v>
      </c>
      <c r="E338" t="s">
        <v>878</v>
      </c>
      <c r="F338" t="s">
        <v>11</v>
      </c>
      <c r="G338" s="1">
        <v>1100</v>
      </c>
      <c r="H338">
        <v>18.14</v>
      </c>
      <c r="I338" s="1">
        <f>Table13[[#This Row],[MSRP]]-(Table13[[#This Row],[MSRP]]*Table13[[#This Row],[DIR Discount]]%)</f>
        <v>900.46</v>
      </c>
    </row>
    <row r="339" spans="1:9" ht="18" customHeight="1" x14ac:dyDescent="0.25">
      <c r="A339" t="s">
        <v>6</v>
      </c>
      <c r="B339" t="s">
        <v>876</v>
      </c>
      <c r="C339" t="s">
        <v>8</v>
      </c>
      <c r="D339" t="s">
        <v>879</v>
      </c>
      <c r="E339" t="s">
        <v>880</v>
      </c>
      <c r="F339" t="s">
        <v>11</v>
      </c>
      <c r="G339" s="1">
        <v>220</v>
      </c>
      <c r="H339">
        <v>18.14</v>
      </c>
      <c r="I339" s="1">
        <f>Table13[[#This Row],[MSRP]]-(Table13[[#This Row],[MSRP]]*Table13[[#This Row],[DIR Discount]]%)</f>
        <v>180.09199999999998</v>
      </c>
    </row>
    <row r="340" spans="1:9" ht="18" customHeight="1" x14ac:dyDescent="0.25">
      <c r="A340" t="s">
        <v>6</v>
      </c>
      <c r="B340" t="s">
        <v>881</v>
      </c>
      <c r="C340" t="s">
        <v>8</v>
      </c>
      <c r="D340" t="s">
        <v>882</v>
      </c>
      <c r="E340" t="s">
        <v>883</v>
      </c>
      <c r="F340" t="s">
        <v>11</v>
      </c>
      <c r="G340" s="1">
        <v>0</v>
      </c>
      <c r="H340">
        <v>18.14</v>
      </c>
      <c r="I340" s="1">
        <f>Table13[[#This Row],[MSRP]]-(Table13[[#This Row],[MSRP]]*Table13[[#This Row],[DIR Discount]]%)</f>
        <v>0</v>
      </c>
    </row>
    <row r="341" spans="1:9" ht="18" customHeight="1" x14ac:dyDescent="0.25">
      <c r="A341" t="s">
        <v>6</v>
      </c>
      <c r="B341" t="s">
        <v>884</v>
      </c>
      <c r="C341" t="s">
        <v>8</v>
      </c>
      <c r="D341" t="s">
        <v>885</v>
      </c>
      <c r="E341" t="s">
        <v>886</v>
      </c>
      <c r="F341" t="s">
        <v>11</v>
      </c>
      <c r="G341" s="1">
        <v>531.29999999999995</v>
      </c>
      <c r="H341">
        <v>18.14</v>
      </c>
      <c r="I341" s="1">
        <f>Table13[[#This Row],[MSRP]]-(Table13[[#This Row],[MSRP]]*Table13[[#This Row],[DIR Discount]]%)</f>
        <v>434.92217999999997</v>
      </c>
    </row>
    <row r="342" spans="1:9" ht="18" customHeight="1" x14ac:dyDescent="0.25">
      <c r="A342" t="s">
        <v>6</v>
      </c>
      <c r="B342" t="s">
        <v>887</v>
      </c>
      <c r="C342" t="s">
        <v>8</v>
      </c>
      <c r="D342" t="s">
        <v>888</v>
      </c>
      <c r="E342" t="s">
        <v>889</v>
      </c>
      <c r="F342" t="s">
        <v>11</v>
      </c>
      <c r="G342" s="1">
        <v>4.7</v>
      </c>
      <c r="H342">
        <v>18.14</v>
      </c>
      <c r="I342" s="1">
        <f>Table13[[#This Row],[MSRP]]-(Table13[[#This Row],[MSRP]]*Table13[[#This Row],[DIR Discount]]%)</f>
        <v>3.8474200000000001</v>
      </c>
    </row>
    <row r="343" spans="1:9" ht="18" customHeight="1" x14ac:dyDescent="0.25">
      <c r="A343" t="s">
        <v>6</v>
      </c>
      <c r="B343" t="s">
        <v>887</v>
      </c>
      <c r="C343" t="s">
        <v>8</v>
      </c>
      <c r="D343" t="s">
        <v>890</v>
      </c>
      <c r="E343" t="s">
        <v>891</v>
      </c>
      <c r="F343" t="s">
        <v>11</v>
      </c>
      <c r="G343" s="1">
        <v>1.88</v>
      </c>
      <c r="H343">
        <v>18.14</v>
      </c>
      <c r="I343" s="1">
        <f>Table13[[#This Row],[MSRP]]-(Table13[[#This Row],[MSRP]]*Table13[[#This Row],[DIR Discount]]%)</f>
        <v>1.5389679999999999</v>
      </c>
    </row>
    <row r="344" spans="1:9" ht="18" customHeight="1" x14ac:dyDescent="0.25">
      <c r="A344" t="s">
        <v>6</v>
      </c>
      <c r="B344" t="s">
        <v>892</v>
      </c>
      <c r="C344" t="s">
        <v>893</v>
      </c>
      <c r="D344" t="s">
        <v>894</v>
      </c>
      <c r="E344" t="s">
        <v>895</v>
      </c>
      <c r="F344" t="s">
        <v>11</v>
      </c>
      <c r="G344" s="1">
        <v>212.6</v>
      </c>
      <c r="H344">
        <v>18.14</v>
      </c>
      <c r="I344" s="1">
        <f>Table13[[#This Row],[MSRP]]-(Table13[[#This Row],[MSRP]]*Table13[[#This Row],[DIR Discount]]%)</f>
        <v>174.03435999999999</v>
      </c>
    </row>
    <row r="345" spans="1:9" ht="18" customHeight="1" x14ac:dyDescent="0.25">
      <c r="A345" t="s">
        <v>6</v>
      </c>
      <c r="B345" t="s">
        <v>896</v>
      </c>
      <c r="C345" t="s">
        <v>893</v>
      </c>
      <c r="D345" t="s">
        <v>897</v>
      </c>
      <c r="E345" t="s">
        <v>898</v>
      </c>
      <c r="F345" t="s">
        <v>11</v>
      </c>
      <c r="G345" s="1">
        <v>2124.9</v>
      </c>
      <c r="H345">
        <v>18.14</v>
      </c>
      <c r="I345" s="1">
        <f>Table13[[#This Row],[MSRP]]-(Table13[[#This Row],[MSRP]]*Table13[[#This Row],[DIR Discount]]%)</f>
        <v>1739.4431400000001</v>
      </c>
    </row>
    <row r="346" spans="1:9" ht="18" customHeight="1" x14ac:dyDescent="0.25">
      <c r="A346" t="s">
        <v>6</v>
      </c>
      <c r="B346" t="s">
        <v>899</v>
      </c>
      <c r="C346" t="s">
        <v>893</v>
      </c>
      <c r="D346" t="s">
        <v>900</v>
      </c>
      <c r="E346" t="s">
        <v>901</v>
      </c>
      <c r="F346" t="s">
        <v>11</v>
      </c>
      <c r="G346" s="1">
        <v>21249.200000000001</v>
      </c>
      <c r="H346">
        <v>18.14</v>
      </c>
      <c r="I346" s="1">
        <f>Table13[[#This Row],[MSRP]]-(Table13[[#This Row],[MSRP]]*Table13[[#This Row],[DIR Discount]]%)</f>
        <v>17394.595120000002</v>
      </c>
    </row>
    <row r="347" spans="1:9" ht="18" customHeight="1" x14ac:dyDescent="0.25">
      <c r="A347" t="s">
        <v>6</v>
      </c>
      <c r="B347" t="s">
        <v>902</v>
      </c>
      <c r="C347" t="s">
        <v>8</v>
      </c>
      <c r="D347" t="s">
        <v>903</v>
      </c>
      <c r="E347" t="s">
        <v>904</v>
      </c>
      <c r="F347" t="s">
        <v>11</v>
      </c>
      <c r="G347" s="1">
        <v>11.3</v>
      </c>
      <c r="H347">
        <v>18.14</v>
      </c>
      <c r="I347" s="1">
        <f>Table13[[#This Row],[MSRP]]-(Table13[[#This Row],[MSRP]]*Table13[[#This Row],[DIR Discount]]%)</f>
        <v>9.2501800000000003</v>
      </c>
    </row>
    <row r="348" spans="1:9" ht="18" customHeight="1" x14ac:dyDescent="0.25">
      <c r="A348" t="s">
        <v>6</v>
      </c>
      <c r="B348" t="s">
        <v>905</v>
      </c>
      <c r="C348" t="s">
        <v>8</v>
      </c>
      <c r="D348" t="s">
        <v>906</v>
      </c>
      <c r="E348" t="s">
        <v>907</v>
      </c>
      <c r="F348" t="s">
        <v>11</v>
      </c>
      <c r="G348" s="1">
        <v>3.8</v>
      </c>
      <c r="H348">
        <v>18.14</v>
      </c>
      <c r="I348" s="1">
        <f>Table13[[#This Row],[MSRP]]-(Table13[[#This Row],[MSRP]]*Table13[[#This Row],[DIR Discount]]%)</f>
        <v>3.1106799999999999</v>
      </c>
    </row>
    <row r="349" spans="1:9" ht="18" customHeight="1" x14ac:dyDescent="0.25">
      <c r="A349" t="s">
        <v>6</v>
      </c>
      <c r="B349" t="s">
        <v>905</v>
      </c>
      <c r="C349" t="s">
        <v>8</v>
      </c>
      <c r="D349" t="s">
        <v>908</v>
      </c>
      <c r="E349" t="s">
        <v>909</v>
      </c>
      <c r="F349" t="s">
        <v>11</v>
      </c>
      <c r="G349" s="1">
        <v>2.9</v>
      </c>
      <c r="H349">
        <v>18.14</v>
      </c>
      <c r="I349" s="1">
        <f>Table13[[#This Row],[MSRP]]-(Table13[[#This Row],[MSRP]]*Table13[[#This Row],[DIR Discount]]%)</f>
        <v>2.3739400000000002</v>
      </c>
    </row>
    <row r="350" spans="1:9" ht="18" customHeight="1" x14ac:dyDescent="0.25">
      <c r="A350" t="s">
        <v>6</v>
      </c>
      <c r="B350" t="s">
        <v>910</v>
      </c>
      <c r="C350" t="s">
        <v>8</v>
      </c>
      <c r="D350" t="s">
        <v>911</v>
      </c>
      <c r="E350" t="s">
        <v>912</v>
      </c>
      <c r="F350" t="s">
        <v>11</v>
      </c>
      <c r="G350" s="1">
        <v>6.6</v>
      </c>
      <c r="H350">
        <v>18.14</v>
      </c>
      <c r="I350" s="1">
        <f>Table13[[#This Row],[MSRP]]-(Table13[[#This Row],[MSRP]]*Table13[[#This Row],[DIR Discount]]%)</f>
        <v>5.4027599999999998</v>
      </c>
    </row>
    <row r="351" spans="1:9" ht="18" customHeight="1" x14ac:dyDescent="0.25">
      <c r="A351" t="s">
        <v>6</v>
      </c>
      <c r="B351" t="s">
        <v>913</v>
      </c>
      <c r="C351" t="s">
        <v>8</v>
      </c>
      <c r="D351" t="s">
        <v>914</v>
      </c>
      <c r="E351" t="s">
        <v>915</v>
      </c>
      <c r="F351" t="s">
        <v>11</v>
      </c>
      <c r="G351" s="1">
        <v>8</v>
      </c>
      <c r="H351">
        <v>18.14</v>
      </c>
      <c r="I351" s="1">
        <f>Table13[[#This Row],[MSRP]]-(Table13[[#This Row],[MSRP]]*Table13[[#This Row],[DIR Discount]]%)</f>
        <v>6.5488</v>
      </c>
    </row>
    <row r="352" spans="1:9" ht="18" customHeight="1" x14ac:dyDescent="0.25">
      <c r="A352" t="s">
        <v>6</v>
      </c>
      <c r="B352" t="s">
        <v>916</v>
      </c>
      <c r="C352" t="s">
        <v>8</v>
      </c>
      <c r="D352" t="s">
        <v>917</v>
      </c>
      <c r="E352" t="s">
        <v>918</v>
      </c>
      <c r="F352" t="s">
        <v>11</v>
      </c>
      <c r="G352" s="1">
        <v>9.4</v>
      </c>
      <c r="H352">
        <v>18.14</v>
      </c>
      <c r="I352" s="1">
        <f>Table13[[#This Row],[MSRP]]-(Table13[[#This Row],[MSRP]]*Table13[[#This Row],[DIR Discount]]%)</f>
        <v>7.6948400000000001</v>
      </c>
    </row>
    <row r="353" spans="1:9" ht="18" customHeight="1" x14ac:dyDescent="0.25">
      <c r="A353" t="s">
        <v>6</v>
      </c>
      <c r="B353" t="s">
        <v>919</v>
      </c>
      <c r="C353" t="s">
        <v>8</v>
      </c>
      <c r="D353" t="s">
        <v>920</v>
      </c>
      <c r="E353" t="s">
        <v>921</v>
      </c>
      <c r="F353" t="s">
        <v>11</v>
      </c>
      <c r="G353" s="1">
        <v>21.1</v>
      </c>
      <c r="H353">
        <v>18.14</v>
      </c>
      <c r="I353" s="1">
        <f>Table13[[#This Row],[MSRP]]-(Table13[[#This Row],[MSRP]]*Table13[[#This Row],[DIR Discount]]%)</f>
        <v>17.272460000000002</v>
      </c>
    </row>
    <row r="354" spans="1:9" ht="18" customHeight="1" x14ac:dyDescent="0.25">
      <c r="A354" t="s">
        <v>6</v>
      </c>
      <c r="B354" t="s">
        <v>919</v>
      </c>
      <c r="C354" t="s">
        <v>8</v>
      </c>
      <c r="D354" t="s">
        <v>922</v>
      </c>
      <c r="E354" t="s">
        <v>923</v>
      </c>
      <c r="F354" t="s">
        <v>11</v>
      </c>
      <c r="G354" s="1">
        <v>5.6</v>
      </c>
      <c r="H354">
        <v>18.14</v>
      </c>
      <c r="I354" s="1">
        <f>Table13[[#This Row],[MSRP]]-(Table13[[#This Row],[MSRP]]*Table13[[#This Row],[DIR Discount]]%)</f>
        <v>4.5841599999999998</v>
      </c>
    </row>
    <row r="355" spans="1:9" ht="18" customHeight="1" x14ac:dyDescent="0.25">
      <c r="A355" t="s">
        <v>6</v>
      </c>
      <c r="B355" t="s">
        <v>919</v>
      </c>
      <c r="C355" t="s">
        <v>8</v>
      </c>
      <c r="D355" t="s">
        <v>924</v>
      </c>
      <c r="E355" t="s">
        <v>925</v>
      </c>
      <c r="F355" t="s">
        <v>11</v>
      </c>
      <c r="G355" s="1">
        <v>20.2</v>
      </c>
      <c r="H355">
        <v>18.14</v>
      </c>
      <c r="I355" s="1">
        <f>Table13[[#This Row],[MSRP]]-(Table13[[#This Row],[MSRP]]*Table13[[#This Row],[DIR Discount]]%)</f>
        <v>16.535719999999998</v>
      </c>
    </row>
    <row r="356" spans="1:9" ht="18" customHeight="1" x14ac:dyDescent="0.25">
      <c r="A356" t="s">
        <v>6</v>
      </c>
      <c r="B356" t="s">
        <v>919</v>
      </c>
      <c r="C356" t="s">
        <v>8</v>
      </c>
      <c r="D356" t="s">
        <v>926</v>
      </c>
      <c r="E356" t="s">
        <v>927</v>
      </c>
      <c r="F356" t="s">
        <v>11</v>
      </c>
      <c r="G356" s="1">
        <v>10.5</v>
      </c>
      <c r="H356">
        <v>18.14</v>
      </c>
      <c r="I356" s="1">
        <f>Table13[[#This Row],[MSRP]]-(Table13[[#This Row],[MSRP]]*Table13[[#This Row],[DIR Discount]]%)</f>
        <v>8.5952999999999999</v>
      </c>
    </row>
    <row r="357" spans="1:9" ht="18" customHeight="1" x14ac:dyDescent="0.25">
      <c r="A357" t="s">
        <v>6</v>
      </c>
      <c r="B357" t="s">
        <v>928</v>
      </c>
      <c r="C357" t="s">
        <v>8</v>
      </c>
      <c r="D357" t="s">
        <v>929</v>
      </c>
      <c r="E357" t="s">
        <v>930</v>
      </c>
      <c r="F357" t="s">
        <v>11</v>
      </c>
      <c r="G357" s="1">
        <v>23.9</v>
      </c>
      <c r="H357">
        <v>18.14</v>
      </c>
      <c r="I357" s="1">
        <f>Table13[[#This Row],[MSRP]]-(Table13[[#This Row],[MSRP]]*Table13[[#This Row],[DIR Discount]]%)</f>
        <v>19.564539999999997</v>
      </c>
    </row>
    <row r="358" spans="1:9" ht="18" customHeight="1" x14ac:dyDescent="0.25">
      <c r="A358" t="s">
        <v>6</v>
      </c>
      <c r="B358" t="s">
        <v>931</v>
      </c>
      <c r="C358" t="s">
        <v>35</v>
      </c>
      <c r="D358" t="s">
        <v>932</v>
      </c>
      <c r="E358" t="s">
        <v>933</v>
      </c>
      <c r="F358" t="s">
        <v>11</v>
      </c>
      <c r="G358" s="1">
        <v>21.5</v>
      </c>
      <c r="H358">
        <v>18.14</v>
      </c>
      <c r="I358" s="1">
        <f>Table13[[#This Row],[MSRP]]-(Table13[[#This Row],[MSRP]]*Table13[[#This Row],[DIR Discount]]%)</f>
        <v>17.599899999999998</v>
      </c>
    </row>
    <row r="359" spans="1:9" ht="18" customHeight="1" x14ac:dyDescent="0.25">
      <c r="A359" t="s">
        <v>6</v>
      </c>
      <c r="B359" t="s">
        <v>931</v>
      </c>
      <c r="C359" t="s">
        <v>35</v>
      </c>
      <c r="D359" t="s">
        <v>934</v>
      </c>
      <c r="E359" t="s">
        <v>935</v>
      </c>
      <c r="F359" t="s">
        <v>11</v>
      </c>
      <c r="G359" s="1">
        <v>18.7</v>
      </c>
      <c r="H359">
        <v>18.14</v>
      </c>
      <c r="I359" s="1">
        <f>Table13[[#This Row],[MSRP]]-(Table13[[#This Row],[MSRP]]*Table13[[#This Row],[DIR Discount]]%)</f>
        <v>15.30782</v>
      </c>
    </row>
    <row r="360" spans="1:9" ht="18" customHeight="1" x14ac:dyDescent="0.25">
      <c r="A360" t="s">
        <v>6</v>
      </c>
      <c r="B360" t="s">
        <v>931</v>
      </c>
      <c r="C360" t="s">
        <v>35</v>
      </c>
      <c r="D360" t="s">
        <v>936</v>
      </c>
      <c r="E360" t="s">
        <v>937</v>
      </c>
      <c r="F360" t="s">
        <v>11</v>
      </c>
      <c r="G360" s="1">
        <v>6</v>
      </c>
      <c r="H360">
        <v>18.14</v>
      </c>
      <c r="I360" s="1">
        <f>Table13[[#This Row],[MSRP]]-(Table13[[#This Row],[MSRP]]*Table13[[#This Row],[DIR Discount]]%)</f>
        <v>4.9116</v>
      </c>
    </row>
    <row r="361" spans="1:9" ht="18" customHeight="1" x14ac:dyDescent="0.25">
      <c r="A361" t="s">
        <v>6</v>
      </c>
      <c r="B361" t="s">
        <v>931</v>
      </c>
      <c r="C361" t="s">
        <v>8</v>
      </c>
      <c r="D361" t="s">
        <v>938</v>
      </c>
      <c r="E361" t="s">
        <v>939</v>
      </c>
      <c r="F361" t="s">
        <v>11</v>
      </c>
      <c r="G361" s="1">
        <v>28.1</v>
      </c>
      <c r="H361">
        <v>18.14</v>
      </c>
      <c r="I361" s="1">
        <f>Table13[[#This Row],[MSRP]]-(Table13[[#This Row],[MSRP]]*Table13[[#This Row],[DIR Discount]]%)</f>
        <v>23.002660000000002</v>
      </c>
    </row>
    <row r="362" spans="1:9" ht="18" customHeight="1" x14ac:dyDescent="0.25">
      <c r="A362" t="s">
        <v>6</v>
      </c>
      <c r="B362" t="s">
        <v>940</v>
      </c>
      <c r="C362" t="s">
        <v>8</v>
      </c>
      <c r="D362" t="s">
        <v>941</v>
      </c>
      <c r="E362" t="s">
        <v>942</v>
      </c>
      <c r="F362" t="s">
        <v>11</v>
      </c>
      <c r="G362" s="1">
        <v>40.9</v>
      </c>
      <c r="H362">
        <v>18.14</v>
      </c>
      <c r="I362" s="1">
        <f>Table13[[#This Row],[MSRP]]-(Table13[[#This Row],[MSRP]]*Table13[[#This Row],[DIR Discount]]%)</f>
        <v>33.480739999999997</v>
      </c>
    </row>
    <row r="363" spans="1:9" ht="18" customHeight="1" x14ac:dyDescent="0.25">
      <c r="A363" t="s">
        <v>6</v>
      </c>
      <c r="B363" t="s">
        <v>940</v>
      </c>
      <c r="C363" t="s">
        <v>8</v>
      </c>
      <c r="D363" t="s">
        <v>943</v>
      </c>
      <c r="E363" t="s">
        <v>944</v>
      </c>
      <c r="F363" t="s">
        <v>11</v>
      </c>
      <c r="G363" s="1">
        <v>25.4</v>
      </c>
      <c r="H363">
        <v>18.14</v>
      </c>
      <c r="I363" s="1">
        <f>Table13[[#This Row],[MSRP]]-(Table13[[#This Row],[MSRP]]*Table13[[#This Row],[DIR Discount]]%)</f>
        <v>20.792439999999999</v>
      </c>
    </row>
    <row r="364" spans="1:9" ht="18" customHeight="1" x14ac:dyDescent="0.25">
      <c r="A364" t="s">
        <v>6</v>
      </c>
      <c r="B364" t="s">
        <v>945</v>
      </c>
      <c r="C364" t="s">
        <v>8</v>
      </c>
      <c r="D364" t="s">
        <v>946</v>
      </c>
      <c r="E364" t="s">
        <v>947</v>
      </c>
      <c r="F364" t="s">
        <v>11</v>
      </c>
      <c r="G364" s="1">
        <v>51.5</v>
      </c>
      <c r="H364">
        <v>18.14</v>
      </c>
      <c r="I364" s="1">
        <f>Table13[[#This Row],[MSRP]]-(Table13[[#This Row],[MSRP]]*Table13[[#This Row],[DIR Discount]]%)</f>
        <v>42.157899999999998</v>
      </c>
    </row>
    <row r="365" spans="1:9" ht="18" customHeight="1" x14ac:dyDescent="0.25">
      <c r="A365" t="s">
        <v>6</v>
      </c>
      <c r="B365" t="s">
        <v>948</v>
      </c>
      <c r="C365" t="s">
        <v>35</v>
      </c>
      <c r="D365" t="s">
        <v>949</v>
      </c>
      <c r="E365" t="s">
        <v>950</v>
      </c>
      <c r="F365" t="s">
        <v>11</v>
      </c>
      <c r="G365" s="1">
        <v>24.3</v>
      </c>
      <c r="H365">
        <v>18.14</v>
      </c>
      <c r="I365" s="1">
        <f>Table13[[#This Row],[MSRP]]-(Table13[[#This Row],[MSRP]]*Table13[[#This Row],[DIR Discount]]%)</f>
        <v>19.89198</v>
      </c>
    </row>
    <row r="366" spans="1:9" ht="18" customHeight="1" x14ac:dyDescent="0.25">
      <c r="A366" t="s">
        <v>6</v>
      </c>
      <c r="B366" t="s">
        <v>948</v>
      </c>
      <c r="C366" t="s">
        <v>8</v>
      </c>
      <c r="D366" t="s">
        <v>951</v>
      </c>
      <c r="E366" t="s">
        <v>952</v>
      </c>
      <c r="F366" t="s">
        <v>11</v>
      </c>
      <c r="G366" s="1">
        <v>30.9</v>
      </c>
      <c r="H366">
        <v>18.14</v>
      </c>
      <c r="I366" s="1">
        <f>Table13[[#This Row],[MSRP]]-(Table13[[#This Row],[MSRP]]*Table13[[#This Row],[DIR Discount]]%)</f>
        <v>25.294739999999997</v>
      </c>
    </row>
    <row r="367" spans="1:9" ht="18" customHeight="1" x14ac:dyDescent="0.25">
      <c r="A367" t="s">
        <v>6</v>
      </c>
      <c r="B367" t="s">
        <v>953</v>
      </c>
      <c r="C367" t="s">
        <v>8</v>
      </c>
      <c r="D367" t="s">
        <v>954</v>
      </c>
      <c r="E367" t="s">
        <v>955</v>
      </c>
      <c r="F367" t="s">
        <v>11</v>
      </c>
      <c r="G367" s="1">
        <v>1.9</v>
      </c>
      <c r="H367">
        <v>18.14</v>
      </c>
      <c r="I367" s="1">
        <f>Table13[[#This Row],[MSRP]]-(Table13[[#This Row],[MSRP]]*Table13[[#This Row],[DIR Discount]]%)</f>
        <v>1.5553399999999999</v>
      </c>
    </row>
    <row r="368" spans="1:9" ht="18" customHeight="1" x14ac:dyDescent="0.25">
      <c r="A368" t="s">
        <v>6</v>
      </c>
      <c r="B368" t="s">
        <v>956</v>
      </c>
      <c r="C368" t="s">
        <v>8</v>
      </c>
      <c r="D368" t="s">
        <v>957</v>
      </c>
      <c r="E368" t="s">
        <v>958</v>
      </c>
      <c r="F368" t="s">
        <v>11</v>
      </c>
      <c r="G368" s="1">
        <v>2.8</v>
      </c>
      <c r="H368">
        <v>18.14</v>
      </c>
      <c r="I368" s="1">
        <f>Table13[[#This Row],[MSRP]]-(Table13[[#This Row],[MSRP]]*Table13[[#This Row],[DIR Discount]]%)</f>
        <v>2.2920799999999999</v>
      </c>
    </row>
    <row r="369" spans="1:9" ht="18" customHeight="1" x14ac:dyDescent="0.25">
      <c r="A369" t="s">
        <v>6</v>
      </c>
      <c r="B369" t="s">
        <v>959</v>
      </c>
      <c r="C369" t="s">
        <v>8</v>
      </c>
      <c r="D369" t="s">
        <v>960</v>
      </c>
      <c r="E369" t="s">
        <v>961</v>
      </c>
      <c r="F369" t="s">
        <v>11</v>
      </c>
      <c r="G369" s="1">
        <v>1.4</v>
      </c>
      <c r="H369">
        <v>18.14</v>
      </c>
      <c r="I369" s="1">
        <f>Table13[[#This Row],[MSRP]]-(Table13[[#This Row],[MSRP]]*Table13[[#This Row],[DIR Discount]]%)</f>
        <v>1.1460399999999999</v>
      </c>
    </row>
    <row r="370" spans="1:9" ht="18" customHeight="1" x14ac:dyDescent="0.25">
      <c r="A370" t="s">
        <v>6</v>
      </c>
      <c r="B370" t="s">
        <v>959</v>
      </c>
      <c r="C370" t="s">
        <v>8</v>
      </c>
      <c r="D370" t="s">
        <v>962</v>
      </c>
      <c r="E370" t="s">
        <v>963</v>
      </c>
      <c r="F370" t="s">
        <v>11</v>
      </c>
      <c r="G370" s="1">
        <v>1.1000000000000001</v>
      </c>
      <c r="H370">
        <v>18.14</v>
      </c>
      <c r="I370" s="1">
        <f>Table13[[#This Row],[MSRP]]-(Table13[[#This Row],[MSRP]]*Table13[[#This Row],[DIR Discount]]%)</f>
        <v>0.90046000000000004</v>
      </c>
    </row>
    <row r="371" spans="1:9" ht="18" customHeight="1" x14ac:dyDescent="0.25">
      <c r="A371" t="s">
        <v>6</v>
      </c>
      <c r="B371" t="s">
        <v>964</v>
      </c>
      <c r="C371" t="s">
        <v>8</v>
      </c>
      <c r="D371" t="s">
        <v>965</v>
      </c>
      <c r="E371" t="s">
        <v>966</v>
      </c>
      <c r="F371" t="s">
        <v>11</v>
      </c>
      <c r="G371" s="1">
        <v>4.7</v>
      </c>
      <c r="H371">
        <v>18.14</v>
      </c>
      <c r="I371" s="1">
        <f>Table13[[#This Row],[MSRP]]-(Table13[[#This Row],[MSRP]]*Table13[[#This Row],[DIR Discount]]%)</f>
        <v>3.8474200000000001</v>
      </c>
    </row>
    <row r="372" spans="1:9" ht="18" customHeight="1" x14ac:dyDescent="0.25">
      <c r="A372" t="s">
        <v>396</v>
      </c>
      <c r="B372" t="s">
        <v>964</v>
      </c>
      <c r="C372" t="s">
        <v>8</v>
      </c>
      <c r="D372" t="s">
        <v>965</v>
      </c>
      <c r="E372" t="s">
        <v>966</v>
      </c>
      <c r="F372" t="s">
        <v>400</v>
      </c>
      <c r="G372" s="1">
        <v>4.7</v>
      </c>
      <c r="H372">
        <v>18.14</v>
      </c>
      <c r="I372" s="1">
        <f>Table13[[#This Row],[MSRP]]-(Table13[[#This Row],[MSRP]]*Table13[[#This Row],[DIR Discount]]%)</f>
        <v>3.8474200000000001</v>
      </c>
    </row>
    <row r="373" spans="1:9" ht="18" customHeight="1" x14ac:dyDescent="0.25">
      <c r="A373" t="s">
        <v>396</v>
      </c>
      <c r="B373" t="s">
        <v>967</v>
      </c>
      <c r="C373" t="s">
        <v>35</v>
      </c>
      <c r="D373" t="s">
        <v>968</v>
      </c>
      <c r="E373" t="s">
        <v>969</v>
      </c>
      <c r="F373" t="s">
        <v>400</v>
      </c>
      <c r="G373" s="1">
        <v>4.7</v>
      </c>
      <c r="H373">
        <v>18.14</v>
      </c>
      <c r="I373" s="1">
        <f>Table13[[#This Row],[MSRP]]-(Table13[[#This Row],[MSRP]]*Table13[[#This Row],[DIR Discount]]%)</f>
        <v>3.8474200000000001</v>
      </c>
    </row>
    <row r="374" spans="1:9" ht="18" customHeight="1" x14ac:dyDescent="0.25">
      <c r="A374" t="s">
        <v>6</v>
      </c>
      <c r="B374" t="s">
        <v>967</v>
      </c>
      <c r="C374" t="s">
        <v>8</v>
      </c>
      <c r="D374" t="s">
        <v>970</v>
      </c>
      <c r="E374" t="s">
        <v>971</v>
      </c>
      <c r="F374" t="s">
        <v>11</v>
      </c>
      <c r="G374" s="1">
        <v>9.4</v>
      </c>
      <c r="H374">
        <v>18.14</v>
      </c>
      <c r="I374" s="1">
        <f>Table13[[#This Row],[MSRP]]-(Table13[[#This Row],[MSRP]]*Table13[[#This Row],[DIR Discount]]%)</f>
        <v>7.6948400000000001</v>
      </c>
    </row>
    <row r="375" spans="1:9" ht="18" customHeight="1" x14ac:dyDescent="0.25">
      <c r="A375" t="s">
        <v>396</v>
      </c>
      <c r="B375" t="s">
        <v>967</v>
      </c>
      <c r="C375" t="s">
        <v>8</v>
      </c>
      <c r="D375" t="s">
        <v>970</v>
      </c>
      <c r="E375" t="s">
        <v>971</v>
      </c>
      <c r="F375" t="s">
        <v>400</v>
      </c>
      <c r="G375" s="1">
        <v>9.4</v>
      </c>
      <c r="H375">
        <v>18.14</v>
      </c>
      <c r="I375" s="1">
        <f>Table13[[#This Row],[MSRP]]-(Table13[[#This Row],[MSRP]]*Table13[[#This Row],[DIR Discount]]%)</f>
        <v>7.6948400000000001</v>
      </c>
    </row>
    <row r="376" spans="1:9" ht="18" customHeight="1" x14ac:dyDescent="0.25">
      <c r="A376" t="s">
        <v>6</v>
      </c>
      <c r="B376" t="s">
        <v>972</v>
      </c>
      <c r="C376" t="s">
        <v>8</v>
      </c>
      <c r="D376" t="s">
        <v>973</v>
      </c>
      <c r="E376" t="s">
        <v>974</v>
      </c>
      <c r="F376" t="s">
        <v>11</v>
      </c>
      <c r="G376" s="1">
        <v>4.7</v>
      </c>
      <c r="H376">
        <v>18.14</v>
      </c>
      <c r="I376" s="1">
        <f>Table13[[#This Row],[MSRP]]-(Table13[[#This Row],[MSRP]]*Table13[[#This Row],[DIR Discount]]%)</f>
        <v>3.8474200000000001</v>
      </c>
    </row>
    <row r="377" spans="1:9" ht="18" customHeight="1" x14ac:dyDescent="0.25">
      <c r="A377" t="s">
        <v>6</v>
      </c>
      <c r="B377" t="s">
        <v>975</v>
      </c>
      <c r="C377" t="s">
        <v>8</v>
      </c>
      <c r="D377" t="s">
        <v>976</v>
      </c>
      <c r="E377" t="s">
        <v>977</v>
      </c>
      <c r="F377" t="s">
        <v>11</v>
      </c>
      <c r="G377" s="1">
        <v>4.7</v>
      </c>
      <c r="H377">
        <v>18.14</v>
      </c>
      <c r="I377" s="1">
        <f>Table13[[#This Row],[MSRP]]-(Table13[[#This Row],[MSRP]]*Table13[[#This Row],[DIR Discount]]%)</f>
        <v>3.8474200000000001</v>
      </c>
    </row>
    <row r="378" spans="1:9" ht="18" customHeight="1" x14ac:dyDescent="0.25">
      <c r="A378" t="s">
        <v>6</v>
      </c>
      <c r="B378" t="s">
        <v>978</v>
      </c>
      <c r="C378" t="s">
        <v>8</v>
      </c>
      <c r="D378" t="s">
        <v>979</v>
      </c>
      <c r="E378" t="s">
        <v>980</v>
      </c>
      <c r="F378" t="s">
        <v>11</v>
      </c>
      <c r="G378" s="1">
        <v>93.5</v>
      </c>
      <c r="H378">
        <v>18.14</v>
      </c>
      <c r="I378" s="1">
        <f>Table13[[#This Row],[MSRP]]-(Table13[[#This Row],[MSRP]]*Table13[[#This Row],[DIR Discount]]%)</f>
        <v>76.539099999999991</v>
      </c>
    </row>
    <row r="379" spans="1:9" ht="18" customHeight="1" x14ac:dyDescent="0.25">
      <c r="A379" t="s">
        <v>6</v>
      </c>
      <c r="B379" t="s">
        <v>981</v>
      </c>
      <c r="C379" t="s">
        <v>8</v>
      </c>
      <c r="D379" t="s">
        <v>982</v>
      </c>
      <c r="E379" t="s">
        <v>983</v>
      </c>
      <c r="F379" t="s">
        <v>11</v>
      </c>
      <c r="G379" s="1">
        <v>0</v>
      </c>
      <c r="H379">
        <v>18.14</v>
      </c>
      <c r="I379" s="1">
        <f>Table13[[#This Row],[MSRP]]-(Table13[[#This Row],[MSRP]]*Table13[[#This Row],[DIR Discount]]%)</f>
        <v>0</v>
      </c>
    </row>
    <row r="380" spans="1:9" ht="18" customHeight="1" x14ac:dyDescent="0.25">
      <c r="A380" t="s">
        <v>6</v>
      </c>
      <c r="B380" t="s">
        <v>984</v>
      </c>
      <c r="C380" t="s">
        <v>8</v>
      </c>
      <c r="D380" t="s">
        <v>985</v>
      </c>
      <c r="E380" t="s">
        <v>986</v>
      </c>
      <c r="F380" t="s">
        <v>11</v>
      </c>
      <c r="G380" s="1">
        <v>6.6</v>
      </c>
      <c r="H380">
        <v>18.14</v>
      </c>
      <c r="I380" s="1">
        <f>Table13[[#This Row],[MSRP]]-(Table13[[#This Row],[MSRP]]*Table13[[#This Row],[DIR Discount]]%)</f>
        <v>5.4027599999999998</v>
      </c>
    </row>
    <row r="381" spans="1:9" ht="18" customHeight="1" x14ac:dyDescent="0.25">
      <c r="A381" t="s">
        <v>6</v>
      </c>
      <c r="B381" t="s">
        <v>984</v>
      </c>
      <c r="C381" t="s">
        <v>8</v>
      </c>
      <c r="D381" t="s">
        <v>987</v>
      </c>
      <c r="E381" t="s">
        <v>988</v>
      </c>
      <c r="F381" t="s">
        <v>11</v>
      </c>
      <c r="G381" s="1">
        <v>2.2000000000000002</v>
      </c>
      <c r="H381">
        <v>18.14</v>
      </c>
      <c r="I381" s="1">
        <f>Table13[[#This Row],[MSRP]]-(Table13[[#This Row],[MSRP]]*Table13[[#This Row],[DIR Discount]]%)</f>
        <v>1.8009200000000001</v>
      </c>
    </row>
    <row r="382" spans="1:9" ht="18" customHeight="1" x14ac:dyDescent="0.25">
      <c r="A382" t="s">
        <v>6</v>
      </c>
      <c r="B382" t="s">
        <v>984</v>
      </c>
      <c r="C382" t="s">
        <v>8</v>
      </c>
      <c r="D382" t="s">
        <v>989</v>
      </c>
      <c r="E382" t="s">
        <v>990</v>
      </c>
      <c r="F382" t="s">
        <v>11</v>
      </c>
      <c r="G382" s="1">
        <v>13.2</v>
      </c>
      <c r="H382">
        <v>18.14</v>
      </c>
      <c r="I382" s="1">
        <f>Table13[[#This Row],[MSRP]]-(Table13[[#This Row],[MSRP]]*Table13[[#This Row],[DIR Discount]]%)</f>
        <v>10.80552</v>
      </c>
    </row>
    <row r="383" spans="1:9" ht="18" customHeight="1" x14ac:dyDescent="0.25">
      <c r="A383" t="s">
        <v>6</v>
      </c>
      <c r="B383" t="s">
        <v>984</v>
      </c>
      <c r="C383" t="s">
        <v>8</v>
      </c>
      <c r="D383" t="s">
        <v>991</v>
      </c>
      <c r="E383" t="s">
        <v>992</v>
      </c>
      <c r="F383" t="s">
        <v>11</v>
      </c>
      <c r="G383" s="1">
        <v>8.8000000000000007</v>
      </c>
      <c r="H383">
        <v>18.14</v>
      </c>
      <c r="I383" s="1">
        <f>Table13[[#This Row],[MSRP]]-(Table13[[#This Row],[MSRP]]*Table13[[#This Row],[DIR Discount]]%)</f>
        <v>7.2036800000000003</v>
      </c>
    </row>
    <row r="384" spans="1:9" ht="18" customHeight="1" x14ac:dyDescent="0.25">
      <c r="A384" t="s">
        <v>6</v>
      </c>
      <c r="B384" t="s">
        <v>993</v>
      </c>
      <c r="C384" t="s">
        <v>8</v>
      </c>
      <c r="D384" t="s">
        <v>994</v>
      </c>
      <c r="E384" t="s">
        <v>995</v>
      </c>
      <c r="F384" t="s">
        <v>11</v>
      </c>
      <c r="G384" s="1">
        <v>26.4</v>
      </c>
      <c r="H384">
        <v>18.14</v>
      </c>
      <c r="I384" s="1">
        <f>Table13[[#This Row],[MSRP]]-(Table13[[#This Row],[MSRP]]*Table13[[#This Row],[DIR Discount]]%)</f>
        <v>21.611039999999999</v>
      </c>
    </row>
    <row r="385" spans="1:9" ht="18" customHeight="1" x14ac:dyDescent="0.25">
      <c r="A385" t="s">
        <v>6</v>
      </c>
      <c r="B385" t="s">
        <v>996</v>
      </c>
      <c r="C385" t="s">
        <v>8</v>
      </c>
      <c r="D385" t="s">
        <v>997</v>
      </c>
      <c r="E385" t="s">
        <v>998</v>
      </c>
      <c r="F385" t="s">
        <v>11</v>
      </c>
      <c r="G385" s="1">
        <v>0</v>
      </c>
      <c r="H385">
        <v>18.14</v>
      </c>
      <c r="I385" s="1">
        <f>Table13[[#This Row],[MSRP]]-(Table13[[#This Row],[MSRP]]*Table13[[#This Row],[DIR Discount]]%)</f>
        <v>0</v>
      </c>
    </row>
    <row r="386" spans="1:9" ht="18" customHeight="1" x14ac:dyDescent="0.25">
      <c r="A386" t="s">
        <v>6</v>
      </c>
      <c r="B386" t="s">
        <v>999</v>
      </c>
      <c r="C386" t="s">
        <v>8</v>
      </c>
      <c r="D386" t="s">
        <v>1000</v>
      </c>
      <c r="E386" t="s">
        <v>1001</v>
      </c>
      <c r="F386" t="s">
        <v>11</v>
      </c>
      <c r="G386" s="1">
        <v>7.48</v>
      </c>
      <c r="H386">
        <v>18.14</v>
      </c>
      <c r="I386" s="1">
        <f>Table13[[#This Row],[MSRP]]-(Table13[[#This Row],[MSRP]]*Table13[[#This Row],[DIR Discount]]%)</f>
        <v>6.1231280000000003</v>
      </c>
    </row>
    <row r="387" spans="1:9" ht="18" customHeight="1" x14ac:dyDescent="0.25">
      <c r="A387" t="s">
        <v>6</v>
      </c>
      <c r="B387" t="s">
        <v>999</v>
      </c>
      <c r="C387" t="s">
        <v>8</v>
      </c>
      <c r="D387" t="s">
        <v>1002</v>
      </c>
      <c r="E387" t="s">
        <v>1003</v>
      </c>
      <c r="F387" t="s">
        <v>11</v>
      </c>
      <c r="G387" s="1">
        <v>7.48</v>
      </c>
      <c r="H387">
        <v>18.14</v>
      </c>
      <c r="I387" s="1">
        <f>Table13[[#This Row],[MSRP]]-(Table13[[#This Row],[MSRP]]*Table13[[#This Row],[DIR Discount]]%)</f>
        <v>6.1231280000000003</v>
      </c>
    </row>
    <row r="388" spans="1:9" ht="18" customHeight="1" x14ac:dyDescent="0.25">
      <c r="A388" t="s">
        <v>6</v>
      </c>
      <c r="B388" t="s">
        <v>1004</v>
      </c>
      <c r="C388" t="s">
        <v>8</v>
      </c>
      <c r="D388" t="s">
        <v>1005</v>
      </c>
      <c r="E388" t="s">
        <v>1006</v>
      </c>
      <c r="F388" t="s">
        <v>11</v>
      </c>
      <c r="G388" s="1">
        <v>16.5</v>
      </c>
      <c r="H388">
        <v>18.14</v>
      </c>
      <c r="I388" s="1">
        <f>Table13[[#This Row],[MSRP]]-(Table13[[#This Row],[MSRP]]*Table13[[#This Row],[DIR Discount]]%)</f>
        <v>13.5069</v>
      </c>
    </row>
    <row r="389" spans="1:9" ht="18" customHeight="1" x14ac:dyDescent="0.25">
      <c r="A389" t="s">
        <v>6</v>
      </c>
      <c r="B389" t="s">
        <v>1007</v>
      </c>
      <c r="C389" t="s">
        <v>8</v>
      </c>
      <c r="D389" t="s">
        <v>1008</v>
      </c>
      <c r="E389" t="s">
        <v>1009</v>
      </c>
      <c r="F389" t="s">
        <v>11</v>
      </c>
      <c r="G389" s="1">
        <v>6.6</v>
      </c>
      <c r="H389">
        <v>18.14</v>
      </c>
      <c r="I389" s="1">
        <f>Table13[[#This Row],[MSRP]]-(Table13[[#This Row],[MSRP]]*Table13[[#This Row],[DIR Discount]]%)</f>
        <v>5.4027599999999998</v>
      </c>
    </row>
    <row r="390" spans="1:9" ht="18" customHeight="1" x14ac:dyDescent="0.25">
      <c r="A390" t="s">
        <v>6</v>
      </c>
      <c r="B390" t="s">
        <v>1010</v>
      </c>
      <c r="C390" t="s">
        <v>35</v>
      </c>
      <c r="D390" t="s">
        <v>1011</v>
      </c>
      <c r="E390" t="s">
        <v>1012</v>
      </c>
      <c r="F390" t="s">
        <v>11</v>
      </c>
      <c r="G390" s="1">
        <v>30</v>
      </c>
      <c r="H390">
        <v>18.14</v>
      </c>
      <c r="I390" s="1">
        <f>Table13[[#This Row],[MSRP]]-(Table13[[#This Row],[MSRP]]*Table13[[#This Row],[DIR Discount]]%)</f>
        <v>24.558</v>
      </c>
    </row>
    <row r="391" spans="1:9" ht="18" customHeight="1" x14ac:dyDescent="0.25">
      <c r="A391" t="s">
        <v>6</v>
      </c>
      <c r="B391" t="s">
        <v>1010</v>
      </c>
      <c r="C391" t="s">
        <v>8</v>
      </c>
      <c r="D391" t="s">
        <v>1013</v>
      </c>
      <c r="E391" t="s">
        <v>1014</v>
      </c>
      <c r="F391" t="s">
        <v>11</v>
      </c>
      <c r="G391" s="1">
        <v>44</v>
      </c>
      <c r="H391">
        <v>18.14</v>
      </c>
      <c r="I391" s="1">
        <f>Table13[[#This Row],[MSRP]]-(Table13[[#This Row],[MSRP]]*Table13[[#This Row],[DIR Discount]]%)</f>
        <v>36.0184</v>
      </c>
    </row>
    <row r="392" spans="1:9" ht="18" customHeight="1" x14ac:dyDescent="0.25">
      <c r="A392" t="s">
        <v>6</v>
      </c>
      <c r="B392" t="s">
        <v>1015</v>
      </c>
      <c r="C392" t="s">
        <v>8</v>
      </c>
      <c r="D392" t="s">
        <v>1016</v>
      </c>
      <c r="E392" t="s">
        <v>1017</v>
      </c>
      <c r="F392" t="s">
        <v>11</v>
      </c>
      <c r="G392" s="1">
        <v>7.5</v>
      </c>
      <c r="H392">
        <v>18.14</v>
      </c>
      <c r="I392" s="1">
        <f>Table13[[#This Row],[MSRP]]-(Table13[[#This Row],[MSRP]]*Table13[[#This Row],[DIR Discount]]%)</f>
        <v>6.1395</v>
      </c>
    </row>
    <row r="393" spans="1:9" ht="18" customHeight="1" x14ac:dyDescent="0.25">
      <c r="A393" t="s">
        <v>6</v>
      </c>
      <c r="B393" t="s">
        <v>1018</v>
      </c>
      <c r="C393" t="s">
        <v>8</v>
      </c>
      <c r="D393" t="s">
        <v>1019</v>
      </c>
      <c r="E393" t="s">
        <v>1020</v>
      </c>
      <c r="F393" t="s">
        <v>11</v>
      </c>
      <c r="G393" s="1">
        <v>4.7</v>
      </c>
      <c r="H393">
        <v>18.14</v>
      </c>
      <c r="I393" s="1">
        <f>Table13[[#This Row],[MSRP]]-(Table13[[#This Row],[MSRP]]*Table13[[#This Row],[DIR Discount]]%)</f>
        <v>3.8474200000000001</v>
      </c>
    </row>
    <row r="394" spans="1:9" ht="18" customHeight="1" x14ac:dyDescent="0.25">
      <c r="A394" t="s">
        <v>6</v>
      </c>
      <c r="B394" t="s">
        <v>1021</v>
      </c>
      <c r="C394" t="s">
        <v>8</v>
      </c>
      <c r="D394" t="s">
        <v>1022</v>
      </c>
      <c r="E394" t="s">
        <v>1023</v>
      </c>
      <c r="F394" t="s">
        <v>11</v>
      </c>
      <c r="G394" s="1">
        <v>12</v>
      </c>
      <c r="H394">
        <v>18.14</v>
      </c>
      <c r="I394" s="1">
        <f>Table13[[#This Row],[MSRP]]-(Table13[[#This Row],[MSRP]]*Table13[[#This Row],[DIR Discount]]%)</f>
        <v>9.8231999999999999</v>
      </c>
    </row>
    <row r="395" spans="1:9" ht="18" customHeight="1" x14ac:dyDescent="0.25">
      <c r="A395" t="s">
        <v>6</v>
      </c>
      <c r="B395" t="s">
        <v>1024</v>
      </c>
      <c r="C395" t="s">
        <v>35</v>
      </c>
      <c r="D395" t="s">
        <v>1025</v>
      </c>
      <c r="E395" t="s">
        <v>1026</v>
      </c>
      <c r="F395" t="s">
        <v>11</v>
      </c>
      <c r="G395" s="1">
        <v>9.4</v>
      </c>
      <c r="H395">
        <v>18.14</v>
      </c>
      <c r="I395" s="1">
        <f>Table13[[#This Row],[MSRP]]-(Table13[[#This Row],[MSRP]]*Table13[[#This Row],[DIR Discount]]%)</f>
        <v>7.6948400000000001</v>
      </c>
    </row>
    <row r="396" spans="1:9" ht="18" customHeight="1" x14ac:dyDescent="0.25">
      <c r="A396" t="s">
        <v>6</v>
      </c>
      <c r="B396" t="s">
        <v>1024</v>
      </c>
      <c r="C396" t="s">
        <v>8</v>
      </c>
      <c r="D396" t="s">
        <v>1027</v>
      </c>
      <c r="E396" t="s">
        <v>1028</v>
      </c>
      <c r="F396" t="s">
        <v>11</v>
      </c>
      <c r="G396" s="1">
        <v>14.1</v>
      </c>
      <c r="H396">
        <v>18.14</v>
      </c>
      <c r="I396" s="1">
        <f>Table13[[#This Row],[MSRP]]-(Table13[[#This Row],[MSRP]]*Table13[[#This Row],[DIR Discount]]%)</f>
        <v>11.542259999999999</v>
      </c>
    </row>
    <row r="397" spans="1:9" ht="18" customHeight="1" x14ac:dyDescent="0.25">
      <c r="A397" t="s">
        <v>6</v>
      </c>
      <c r="B397" t="s">
        <v>1029</v>
      </c>
      <c r="C397" t="s">
        <v>8</v>
      </c>
      <c r="D397" t="s">
        <v>1030</v>
      </c>
      <c r="E397" t="s">
        <v>1031</v>
      </c>
      <c r="F397" t="s">
        <v>11</v>
      </c>
      <c r="G397" s="1">
        <v>3.8</v>
      </c>
      <c r="H397">
        <v>18.14</v>
      </c>
      <c r="I397" s="1">
        <f>Table13[[#This Row],[MSRP]]-(Table13[[#This Row],[MSRP]]*Table13[[#This Row],[DIR Discount]]%)</f>
        <v>3.1106799999999999</v>
      </c>
    </row>
    <row r="398" spans="1:9" ht="18" customHeight="1" x14ac:dyDescent="0.25">
      <c r="A398" t="s">
        <v>6</v>
      </c>
      <c r="B398" t="s">
        <v>1032</v>
      </c>
      <c r="C398" t="s">
        <v>8</v>
      </c>
      <c r="D398" t="s">
        <v>1033</v>
      </c>
      <c r="E398" t="s">
        <v>1034</v>
      </c>
      <c r="F398" t="s">
        <v>11</v>
      </c>
      <c r="G398" s="1">
        <v>46.5</v>
      </c>
      <c r="H398">
        <v>18.14</v>
      </c>
      <c r="I398" s="1">
        <f>Table13[[#This Row],[MSRP]]-(Table13[[#This Row],[MSRP]]*Table13[[#This Row],[DIR Discount]]%)</f>
        <v>38.064900000000002</v>
      </c>
    </row>
    <row r="399" spans="1:9" ht="18" customHeight="1" x14ac:dyDescent="0.25">
      <c r="A399" t="s">
        <v>6</v>
      </c>
      <c r="B399" t="s">
        <v>1035</v>
      </c>
      <c r="C399" t="s">
        <v>8</v>
      </c>
      <c r="D399" t="s">
        <v>1036</v>
      </c>
      <c r="E399" t="s">
        <v>1037</v>
      </c>
      <c r="F399" t="s">
        <v>11</v>
      </c>
      <c r="G399" s="1">
        <v>60</v>
      </c>
      <c r="H399">
        <v>18.14</v>
      </c>
      <c r="I399" s="1">
        <f>Table13[[#This Row],[MSRP]]-(Table13[[#This Row],[MSRP]]*Table13[[#This Row],[DIR Discount]]%)</f>
        <v>49.116</v>
      </c>
    </row>
    <row r="400" spans="1:9" ht="18" customHeight="1" x14ac:dyDescent="0.25">
      <c r="A400" t="s">
        <v>6</v>
      </c>
      <c r="B400" t="s">
        <v>1038</v>
      </c>
      <c r="C400" t="s">
        <v>8</v>
      </c>
      <c r="D400" t="s">
        <v>1039</v>
      </c>
      <c r="E400" t="s">
        <v>1040</v>
      </c>
      <c r="F400" t="s">
        <v>11</v>
      </c>
      <c r="G400" s="1">
        <v>42</v>
      </c>
      <c r="H400">
        <v>18.14</v>
      </c>
      <c r="I400" s="1">
        <f>Table13[[#This Row],[MSRP]]-(Table13[[#This Row],[MSRP]]*Table13[[#This Row],[DIR Discount]]%)</f>
        <v>34.3812</v>
      </c>
    </row>
    <row r="401" spans="1:9" ht="18" customHeight="1" x14ac:dyDescent="0.25">
      <c r="A401" t="s">
        <v>6</v>
      </c>
      <c r="B401" t="s">
        <v>1041</v>
      </c>
      <c r="C401" t="s">
        <v>8</v>
      </c>
      <c r="D401" t="s">
        <v>1042</v>
      </c>
      <c r="E401" t="s">
        <v>1043</v>
      </c>
      <c r="F401" t="s">
        <v>11</v>
      </c>
      <c r="G401" s="1">
        <v>61.5</v>
      </c>
      <c r="H401">
        <v>18.14</v>
      </c>
      <c r="I401" s="1">
        <f>Table13[[#This Row],[MSRP]]-(Table13[[#This Row],[MSRP]]*Table13[[#This Row],[DIR Discount]]%)</f>
        <v>50.343899999999998</v>
      </c>
    </row>
    <row r="402" spans="1:9" ht="18" customHeight="1" x14ac:dyDescent="0.25">
      <c r="A402" t="s">
        <v>6</v>
      </c>
      <c r="B402" t="s">
        <v>1044</v>
      </c>
      <c r="C402" t="s">
        <v>8</v>
      </c>
      <c r="D402" t="s">
        <v>1045</v>
      </c>
      <c r="E402" t="s">
        <v>1046</v>
      </c>
      <c r="F402" t="s">
        <v>11</v>
      </c>
      <c r="G402" s="1">
        <v>75</v>
      </c>
      <c r="H402">
        <v>18.14</v>
      </c>
      <c r="I402" s="1">
        <f>Table13[[#This Row],[MSRP]]-(Table13[[#This Row],[MSRP]]*Table13[[#This Row],[DIR Discount]]%)</f>
        <v>61.394999999999996</v>
      </c>
    </row>
    <row r="403" spans="1:9" ht="18" customHeight="1" x14ac:dyDescent="0.25">
      <c r="A403" t="s">
        <v>6</v>
      </c>
      <c r="B403" t="s">
        <v>1047</v>
      </c>
      <c r="C403" t="s">
        <v>8</v>
      </c>
      <c r="D403" t="s">
        <v>1048</v>
      </c>
      <c r="E403" t="s">
        <v>1049</v>
      </c>
      <c r="F403" t="s">
        <v>11</v>
      </c>
      <c r="G403" s="1">
        <v>99</v>
      </c>
      <c r="H403">
        <v>18.14</v>
      </c>
      <c r="I403" s="1">
        <f>Table13[[#This Row],[MSRP]]-(Table13[[#This Row],[MSRP]]*Table13[[#This Row],[DIR Discount]]%)</f>
        <v>81.041399999999996</v>
      </c>
    </row>
    <row r="404" spans="1:9" ht="18" customHeight="1" x14ac:dyDescent="0.25">
      <c r="A404" t="s">
        <v>6</v>
      </c>
      <c r="B404" t="s">
        <v>1050</v>
      </c>
      <c r="C404" t="s">
        <v>8</v>
      </c>
      <c r="D404" t="s">
        <v>1051</v>
      </c>
      <c r="E404" t="s">
        <v>1052</v>
      </c>
      <c r="F404" t="s">
        <v>11</v>
      </c>
      <c r="G404" s="1">
        <v>112.5</v>
      </c>
      <c r="H404">
        <v>18.14</v>
      </c>
      <c r="I404" s="1">
        <f>Table13[[#This Row],[MSRP]]-(Table13[[#This Row],[MSRP]]*Table13[[#This Row],[DIR Discount]]%)</f>
        <v>92.092500000000001</v>
      </c>
    </row>
    <row r="405" spans="1:9" ht="18" customHeight="1" x14ac:dyDescent="0.25">
      <c r="A405" t="s">
        <v>6</v>
      </c>
      <c r="B405" t="s">
        <v>1053</v>
      </c>
      <c r="C405" t="s">
        <v>8</v>
      </c>
      <c r="D405" t="s">
        <v>1054</v>
      </c>
      <c r="E405" t="s">
        <v>1055</v>
      </c>
      <c r="F405" t="s">
        <v>11</v>
      </c>
      <c r="G405" s="1">
        <v>151.5</v>
      </c>
      <c r="H405">
        <v>18.14</v>
      </c>
      <c r="I405" s="1">
        <f>Table13[[#This Row],[MSRP]]-(Table13[[#This Row],[MSRP]]*Table13[[#This Row],[DIR Discount]]%)</f>
        <v>124.0179</v>
      </c>
    </row>
    <row r="406" spans="1:9" ht="18" customHeight="1" x14ac:dyDescent="0.25">
      <c r="A406" t="s">
        <v>6</v>
      </c>
      <c r="B406" t="s">
        <v>1056</v>
      </c>
      <c r="C406" t="s">
        <v>8</v>
      </c>
      <c r="D406" t="s">
        <v>1057</v>
      </c>
      <c r="E406" t="s">
        <v>1058</v>
      </c>
      <c r="F406" t="s">
        <v>11</v>
      </c>
      <c r="G406" s="1">
        <v>184.5</v>
      </c>
      <c r="H406">
        <v>18.14</v>
      </c>
      <c r="I406" s="1">
        <f>Table13[[#This Row],[MSRP]]-(Table13[[#This Row],[MSRP]]*Table13[[#This Row],[DIR Discount]]%)</f>
        <v>151.0317</v>
      </c>
    </row>
    <row r="407" spans="1:9" ht="18" customHeight="1" x14ac:dyDescent="0.25">
      <c r="A407" t="s">
        <v>6</v>
      </c>
      <c r="B407" t="s">
        <v>1059</v>
      </c>
      <c r="C407" t="s">
        <v>8</v>
      </c>
      <c r="D407" t="s">
        <v>1060</v>
      </c>
      <c r="E407" t="s">
        <v>1061</v>
      </c>
      <c r="F407" t="s">
        <v>11</v>
      </c>
      <c r="G407" s="1">
        <v>198</v>
      </c>
      <c r="H407">
        <v>18.14</v>
      </c>
      <c r="I407" s="1">
        <f>Table13[[#This Row],[MSRP]]-(Table13[[#This Row],[MSRP]]*Table13[[#This Row],[DIR Discount]]%)</f>
        <v>162.08279999999999</v>
      </c>
    </row>
    <row r="408" spans="1:9" ht="18" customHeight="1" x14ac:dyDescent="0.25">
      <c r="A408" t="s">
        <v>6</v>
      </c>
      <c r="B408" t="s">
        <v>1062</v>
      </c>
      <c r="C408" t="s">
        <v>8</v>
      </c>
      <c r="D408" t="s">
        <v>1063</v>
      </c>
      <c r="E408" t="s">
        <v>1064</v>
      </c>
      <c r="F408" t="s">
        <v>11</v>
      </c>
      <c r="G408" s="1">
        <v>237</v>
      </c>
      <c r="H408">
        <v>18.14</v>
      </c>
      <c r="I408" s="1">
        <f>Table13[[#This Row],[MSRP]]-(Table13[[#This Row],[MSRP]]*Table13[[#This Row],[DIR Discount]]%)</f>
        <v>194.00819999999999</v>
      </c>
    </row>
    <row r="409" spans="1:9" ht="18" customHeight="1" x14ac:dyDescent="0.25">
      <c r="A409" t="s">
        <v>396</v>
      </c>
      <c r="B409" t="s">
        <v>1065</v>
      </c>
      <c r="C409" t="s">
        <v>8</v>
      </c>
      <c r="D409" t="s">
        <v>1066</v>
      </c>
      <c r="E409" t="s">
        <v>1067</v>
      </c>
      <c r="F409" t="s">
        <v>400</v>
      </c>
      <c r="G409" s="1">
        <v>6.9</v>
      </c>
      <c r="H409">
        <v>18.14</v>
      </c>
      <c r="I409" s="1">
        <f>Table13[[#This Row],[MSRP]]-(Table13[[#This Row],[MSRP]]*Table13[[#This Row],[DIR Discount]]%)</f>
        <v>5.6483400000000001</v>
      </c>
    </row>
    <row r="410" spans="1:9" ht="18" customHeight="1" x14ac:dyDescent="0.25">
      <c r="A410" t="s">
        <v>396</v>
      </c>
      <c r="B410" t="s">
        <v>1068</v>
      </c>
      <c r="C410" t="s">
        <v>8</v>
      </c>
      <c r="D410" t="s">
        <v>1069</v>
      </c>
      <c r="E410" t="s">
        <v>1070</v>
      </c>
      <c r="F410" t="s">
        <v>400</v>
      </c>
      <c r="G410" s="1">
        <v>11</v>
      </c>
      <c r="H410">
        <v>18.14</v>
      </c>
      <c r="I410" s="1">
        <f>Table13[[#This Row],[MSRP]]-(Table13[[#This Row],[MSRP]]*Table13[[#This Row],[DIR Discount]]%)</f>
        <v>9.0045999999999999</v>
      </c>
    </row>
    <row r="411" spans="1:9" ht="18" customHeight="1" x14ac:dyDescent="0.25">
      <c r="A411" t="s">
        <v>6</v>
      </c>
      <c r="B411" t="s">
        <v>1071</v>
      </c>
      <c r="C411" t="s">
        <v>8</v>
      </c>
      <c r="D411" t="s">
        <v>1072</v>
      </c>
      <c r="E411" t="s">
        <v>1073</v>
      </c>
      <c r="F411" t="s">
        <v>11</v>
      </c>
      <c r="G411" s="1">
        <v>11.5</v>
      </c>
      <c r="H411">
        <v>18.14</v>
      </c>
      <c r="I411" s="1">
        <f>Table13[[#This Row],[MSRP]]-(Table13[[#This Row],[MSRP]]*Table13[[#This Row],[DIR Discount]]%)</f>
        <v>9.4138999999999999</v>
      </c>
    </row>
    <row r="412" spans="1:9" ht="18" customHeight="1" x14ac:dyDescent="0.25">
      <c r="A412" t="s">
        <v>396</v>
      </c>
      <c r="B412" t="s">
        <v>1071</v>
      </c>
      <c r="C412" t="s">
        <v>8</v>
      </c>
      <c r="D412" t="s">
        <v>1072</v>
      </c>
      <c r="E412" t="s">
        <v>1073</v>
      </c>
      <c r="F412" t="s">
        <v>400</v>
      </c>
      <c r="G412" s="1">
        <v>11.8</v>
      </c>
      <c r="H412">
        <v>18.14</v>
      </c>
      <c r="I412" s="1">
        <f>Table13[[#This Row],[MSRP]]-(Table13[[#This Row],[MSRP]]*Table13[[#This Row],[DIR Discount]]%)</f>
        <v>9.6594800000000003</v>
      </c>
    </row>
    <row r="413" spans="1:9" ht="18" customHeight="1" x14ac:dyDescent="0.25">
      <c r="A413" t="s">
        <v>6</v>
      </c>
      <c r="B413" t="s">
        <v>1074</v>
      </c>
      <c r="C413" t="s">
        <v>8</v>
      </c>
      <c r="D413" t="s">
        <v>1075</v>
      </c>
      <c r="E413" t="s">
        <v>1074</v>
      </c>
      <c r="F413" t="s">
        <v>11</v>
      </c>
      <c r="G413" s="1">
        <v>5.6</v>
      </c>
      <c r="H413">
        <v>18.14</v>
      </c>
      <c r="I413" s="1">
        <f>Table13[[#This Row],[MSRP]]-(Table13[[#This Row],[MSRP]]*Table13[[#This Row],[DIR Discount]]%)</f>
        <v>4.5841599999999998</v>
      </c>
    </row>
    <row r="414" spans="1:9" ht="18" customHeight="1" x14ac:dyDescent="0.25">
      <c r="A414" t="s">
        <v>396</v>
      </c>
      <c r="B414" t="s">
        <v>1074</v>
      </c>
      <c r="C414" t="s">
        <v>8</v>
      </c>
      <c r="D414" t="s">
        <v>1075</v>
      </c>
      <c r="E414" t="s">
        <v>1074</v>
      </c>
      <c r="F414" t="s">
        <v>400</v>
      </c>
      <c r="G414" s="1">
        <v>5.6</v>
      </c>
      <c r="H414">
        <v>18.14</v>
      </c>
      <c r="I414" s="1">
        <f>Table13[[#This Row],[MSRP]]-(Table13[[#This Row],[MSRP]]*Table13[[#This Row],[DIR Discount]]%)</f>
        <v>4.5841599999999998</v>
      </c>
    </row>
    <row r="415" spans="1:9" ht="18" customHeight="1" x14ac:dyDescent="0.25">
      <c r="A415" t="s">
        <v>6</v>
      </c>
      <c r="B415" t="s">
        <v>1076</v>
      </c>
      <c r="C415" t="s">
        <v>8</v>
      </c>
      <c r="D415" t="s">
        <v>1077</v>
      </c>
      <c r="E415" t="s">
        <v>1078</v>
      </c>
      <c r="F415" t="s">
        <v>11</v>
      </c>
      <c r="G415" s="1">
        <v>0</v>
      </c>
      <c r="H415">
        <v>18.14</v>
      </c>
      <c r="I415" s="1">
        <f>Table13[[#This Row],[MSRP]]-(Table13[[#This Row],[MSRP]]*Table13[[#This Row],[DIR Discount]]%)</f>
        <v>0</v>
      </c>
    </row>
    <row r="416" spans="1:9" ht="18" customHeight="1" x14ac:dyDescent="0.25">
      <c r="A416" t="s">
        <v>6</v>
      </c>
      <c r="B416" t="s">
        <v>1079</v>
      </c>
      <c r="C416" t="s">
        <v>8</v>
      </c>
      <c r="D416" t="s">
        <v>1080</v>
      </c>
      <c r="E416" t="s">
        <v>1081</v>
      </c>
      <c r="F416" t="s">
        <v>11</v>
      </c>
      <c r="G416" s="1">
        <v>1.88</v>
      </c>
      <c r="H416">
        <v>18.14</v>
      </c>
      <c r="I416" s="1">
        <f>Table13[[#This Row],[MSRP]]-(Table13[[#This Row],[MSRP]]*Table13[[#This Row],[DIR Discount]]%)</f>
        <v>1.5389679999999999</v>
      </c>
    </row>
    <row r="417" spans="1:9" ht="18" customHeight="1" x14ac:dyDescent="0.25">
      <c r="A417" t="s">
        <v>6</v>
      </c>
      <c r="B417" t="s">
        <v>1082</v>
      </c>
      <c r="C417" t="s">
        <v>35</v>
      </c>
      <c r="D417" t="s">
        <v>1083</v>
      </c>
      <c r="E417" t="s">
        <v>1084</v>
      </c>
      <c r="F417" t="s">
        <v>11</v>
      </c>
      <c r="G417" s="1">
        <v>0.93</v>
      </c>
      <c r="H417">
        <v>18.14</v>
      </c>
      <c r="I417" s="1">
        <f>Table13[[#This Row],[MSRP]]-(Table13[[#This Row],[MSRP]]*Table13[[#This Row],[DIR Discount]]%)</f>
        <v>0.76129800000000003</v>
      </c>
    </row>
    <row r="418" spans="1:9" ht="18" customHeight="1" x14ac:dyDescent="0.25">
      <c r="A418" t="s">
        <v>6</v>
      </c>
      <c r="B418" t="s">
        <v>1082</v>
      </c>
      <c r="C418" t="s">
        <v>8</v>
      </c>
      <c r="D418" t="s">
        <v>1085</v>
      </c>
      <c r="E418" t="s">
        <v>1086</v>
      </c>
      <c r="F418" t="s">
        <v>11</v>
      </c>
      <c r="G418" s="1">
        <v>2.8</v>
      </c>
      <c r="H418">
        <v>18.14</v>
      </c>
      <c r="I418" s="1">
        <f>Table13[[#This Row],[MSRP]]-(Table13[[#This Row],[MSRP]]*Table13[[#This Row],[DIR Discount]]%)</f>
        <v>2.2920799999999999</v>
      </c>
    </row>
    <row r="419" spans="1:9" ht="18" customHeight="1" x14ac:dyDescent="0.25">
      <c r="A419" t="s">
        <v>6</v>
      </c>
      <c r="B419" t="s">
        <v>1087</v>
      </c>
      <c r="C419" t="s">
        <v>8</v>
      </c>
      <c r="D419" t="s">
        <v>1088</v>
      </c>
      <c r="E419" t="s">
        <v>1089</v>
      </c>
      <c r="F419" t="s">
        <v>11</v>
      </c>
      <c r="G419" s="1">
        <v>0</v>
      </c>
      <c r="H419">
        <v>18.14</v>
      </c>
      <c r="I419" s="1">
        <f>Table13[[#This Row],[MSRP]]-(Table13[[#This Row],[MSRP]]*Table13[[#This Row],[DIR Discount]]%)</f>
        <v>0</v>
      </c>
    </row>
    <row r="420" spans="1:9" ht="18" customHeight="1" x14ac:dyDescent="0.25">
      <c r="G420" s="1"/>
      <c r="I420" s="1">
        <f>Table13[[#This Row],[MSRP]]-(Table13[[#This Row],[MSRP]]*Table13[[#This Row],[DIR Discount]]%)</f>
        <v>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EAF779-EE4D-4386-917D-119933587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5DFC1E-6C42-47C9-9D27-AA8BA3EDE9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E92937-FF1D-4B36-9BC7-E6FE9B81E1DA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ConfigureProducts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Ansuman Acharya</dc:creator>
  <cp:keywords/>
  <dc:description/>
  <cp:lastModifiedBy>Kerri Fitzmorris</cp:lastModifiedBy>
  <cp:revision/>
  <dcterms:created xsi:type="dcterms:W3CDTF">2013-05-31T21:02:00Z</dcterms:created>
  <dcterms:modified xsi:type="dcterms:W3CDTF">2023-04-11T15:26:01Z</dcterms:modified>
  <cp:category/>
  <cp:contentStatus/>
</cp:coreProperties>
</file>