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shiandms.sharepoint.com/teams/DIRAddingVendors/Shared Documents/DIR Contracts/SHI DIR 6106 Emergency Prepardness/MSRP Excel sheets/"/>
    </mc:Choice>
  </mc:AlternateContent>
  <xr:revisionPtr revIDLastSave="0" documentId="8_{D524AC16-2F04-4F73-9DDE-847ABD0330C4}" xr6:coauthVersionLast="47" xr6:coauthVersionMax="47" xr10:uidLastSave="{00000000-0000-0000-0000-000000000000}"/>
  <bookViews>
    <workbookView xWindow="-28920" yWindow="-1425" windowWidth="29040" windowHeight="15720" xr2:uid="{F043465F-4562-433F-A46F-4525D832F95E}"/>
  </bookViews>
  <sheets>
    <sheet name="Scale" sheetId="1" r:id="rId1"/>
  </sheets>
  <externalReferences>
    <externalReference r:id="rId2"/>
  </externalReferences>
  <definedNames>
    <definedName name="_xlnm._FilterDatabase" localSheetId="0" hidden="1">Scale!$A$1:$J$663</definedName>
    <definedName name="LX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663" i="1" l="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H2" i="1"/>
</calcChain>
</file>

<file path=xl/sharedStrings.xml><?xml version="1.0" encoding="utf-8"?>
<sst xmlns="http://schemas.openxmlformats.org/spreadsheetml/2006/main" count="2654" uniqueCount="1359">
  <si>
    <t>Product: Product Series</t>
  </si>
  <si>
    <t>Product: Product Code</t>
  </si>
  <si>
    <t>Product: Product Description</t>
  </si>
  <si>
    <t>Product: Distributor Description</t>
  </si>
  <si>
    <t>List Price</t>
  </si>
  <si>
    <t>DIR Discount</t>
  </si>
  <si>
    <t>DIR Price including DIR fee</t>
  </si>
  <si>
    <t>Software</t>
  </si>
  <si>
    <t>QAVIRTR1Y</t>
  </si>
  <si>
    <t>Carbonite Availability Virtual Software Maintenance 1-year Renewal | Per-VM | Software maintenance renewal for Carbonite Availability Virtual | 12-months</t>
  </si>
  <si>
    <t>1 Year Maintenance Renewal</t>
  </si>
  <si>
    <t>QAVIRTR3Y</t>
  </si>
  <si>
    <t>Carbonite Availability Virtual Software Maintenance 3-year Renewal | Per-VM | Software maintenance renewal for Carbonite Availability Virtual | 36-months</t>
  </si>
  <si>
    <t>3 Year Maintenance Renewal</t>
  </si>
  <si>
    <t>AVIRT-3Y</t>
  </si>
  <si>
    <t>Carbonite Availability Virtual | Per-VM | Carbonite Availability for Windows and Linux ensures the availability of critical workloads | Provides real-time replication and failover to protect critical data | English Only Support | 3 years of maintenance included |</t>
  </si>
  <si>
    <t>License and 3 Year Maintenance</t>
  </si>
  <si>
    <t>AVIRT</t>
  </si>
  <si>
    <t>Carbonite Availability Virtual | Per-VM | Carbonite Availability for Windows and Linux ensures the availability of critical workloads | Provides real-time replication and failover to protect critical data | English Only Support | 1 year of maintenance included |</t>
  </si>
  <si>
    <t>License and 1 Year Maintenance</t>
  </si>
  <si>
    <t>ABAOS-100-5Y</t>
  </si>
  <si>
    <t>Acronis Cyber Backup 12.5 Office 365 Subscription, 100 seats, 5 YEAR | Need to also buy Acronis Cloud Storage | Backup your Office 365 data from a wide range of threats such as accidental deletion, retention policy gaps, malicious insiders, malware, ransomware, expense and data loss issues | English Only Support</t>
  </si>
  <si>
    <t>Acronis Cyber Backup - O365</t>
  </si>
  <si>
    <t>AVIRT-5Y</t>
  </si>
  <si>
    <t>Carbonite Availability Virtual | Per-VM | Carbonite Availability for Windows and Linux ensures the availability of critical workloads | Provides real-time replication and failover to protect critical data | English Only Support | 5 years of maintenance included |</t>
  </si>
  <si>
    <t>License and 5 Year Maintenance</t>
  </si>
  <si>
    <t>ABAGS-05-5Y</t>
  </si>
  <si>
    <t>Acronis Cyber Backup 12.5 G Suite Subscription, 5 seats, 5 YEAR | Need to also buy Acronis Cloud Storage | Defend your G Suite data from a wide range of threats such as accidental deletion, retention policy gaps, malicious insiders, malware, ransomware, and more | English Only Support</t>
  </si>
  <si>
    <t>Acronis Cyber Backup - G Suite</t>
  </si>
  <si>
    <t>ABAGS-100-5Y</t>
  </si>
  <si>
    <t>Acronis Cyber Backup 12.5 G Suite Subscription, 100 seats, 5 YEAR | Need to also buy Acronis Cloud Storage | Defend your G Suite data from a wide range of threats such as accidental deletion, retention policy gaps, malicious insiders, malware, ransomware, and more | English Only Support</t>
  </si>
  <si>
    <t>ABAGS-25-5Y</t>
  </si>
  <si>
    <t>Acronis Cyber Backup 12.5 G Suite Subscription, 25 seats, 5 YEAR | Need to also buy Acronis Cloud Storage | Defend your G Suite data from a wide range of threats such as accidental deletion, retention policy gaps, malicious insiders, malware, ransomware, and more | English Only Support</t>
  </si>
  <si>
    <t>ABAGS-SP-05-5Y</t>
  </si>
  <si>
    <t>Acronis Cyber Backup 12.5 G Suite Subscription, Starter Pack, 5 seats, 5 YEAR | 50GB Acronis Cloud Storage included | Defend your G Suite data from a wide range of threats such as accidental deletion, retention policy gaps, malicious insiders, malware, ransomware, and more | English Only Support</t>
  </si>
  <si>
    <t>ABAOS-05-5Y</t>
  </si>
  <si>
    <t>Acronis Cyber Backup 12.5 Office 365 Subscription, 5 seats, 5 YEAR | Need to also buy Acronis Cloud Storage | Backup your Office 365 data from a wide range of threats such as accidental deletion, retention policy gaps, malicious insiders, malware, ransomware, expense and data loss issues | English Only Support</t>
  </si>
  <si>
    <t>ABAOS-25-5Y</t>
  </si>
  <si>
    <t>Acronis Cyber Backup 12.5 Office 365 Subscription, 25 seats, 5 YEAR | Need to also buy Acronis Cloud Storage | Backup your Office 365 data from a wide range of threats such as accidental deletion, retention policy gaps, malicious insiders, malware, ransomware, expense and data loss issues | English Only Support</t>
  </si>
  <si>
    <t>ABAOS-SP-05-5Y</t>
  </si>
  <si>
    <t>Acronis Cyber Backup 12.5 Office 365 Subscription, Starter Pack, 5 seats, 5 YEAR | 50GB Acronis Cloud Storage included | Backup your Office 365 data from a wide range of threats such as accidental deletion, retention policy gaps, malicious insiders, malware, ransomware, expense and data loss issues | English Only Support</t>
  </si>
  <si>
    <t>ABAGS-05-1Y</t>
  </si>
  <si>
    <t>Acronis Cyber Backup 12.5 G Suite Subscription, 5 seats, 1 YEAR | Need to also buy Acronis Cloud Storage | Defend your G Suite data from a wide range of threats such as accidental deletion, retention policy gaps, malicious insiders, malware, ransomware, and more | English Only Support</t>
  </si>
  <si>
    <t>ABAGS-05-3Y</t>
  </si>
  <si>
    <t>Acronis Cyber Backup 12.5 G Suite Subscription, 5 seats, 3 YEAR | Need to also buy Acronis Cloud Storage | Defend your G Suite data from a wide range of threats such as accidental deletion, retention policy gaps, malicious insiders, malware, ransomware, and more | English Only Support</t>
  </si>
  <si>
    <t>ABAGS-100-1Y</t>
  </si>
  <si>
    <t>Acronis Cyber Backup 12.5 G Suite Subscription, 100 seats, 1 YEAR | Need to also buy Acronis Cloud Storage | Defend your G Suite data from a wide range of threats such as accidental deletion, retention policy gaps, malicious insiders, malware, ransomware, and more | English Only Support</t>
  </si>
  <si>
    <t>ABAGS-100-3Y</t>
  </si>
  <si>
    <t>Acronis Cyber Backup 12.5 G Suite Subscription, 100 seats, 3 YEAR | Need to also buy Acronis Cloud Storage | Defend your G Suite data from a wide range of threats such as accidental deletion, retention policy gaps, malicious insiders, malware, ransomware, and more | English Only Support</t>
  </si>
  <si>
    <t>ABAGS-25-1Y</t>
  </si>
  <si>
    <t>Acronis Cyber Backup 12.5 G Suite Subscription, 25 seats, 1 YEAR | Need to also buy Acronis Cloud Storage | Defend your G Suite data from a wide range of threats such as accidental deletion, retention policy gaps, malicious insiders, malware, ransomware, and more | English Only Support</t>
  </si>
  <si>
    <t>ABAGS-25-3Y</t>
  </si>
  <si>
    <t>Acronis Cyber Backup 12.5 G Suite Subscription, 25 seats, 3 YEAR | Need to also buy Acronis Cloud Storage | Defend your G Suite data from a wide range of threats such as accidental deletion, retention policy gaps, malicious insiders, malware, ransomware, and more | English Only Support</t>
  </si>
  <si>
    <t>ABAGS-SP-05-1Y</t>
  </si>
  <si>
    <t>Acronis Cyber Backup 12.5 G Suite Subscription, Starter Pack, 5 seats, 1 YEAR | 50GB Acronis Cloud Storage included | Defend your G Suite data from a wide range of threats such as accidental deletion, retention policy gaps, malicious insiders, malware, ransomware, and more | English Only Support</t>
  </si>
  <si>
    <t>ABAGS-SP-05-3Y</t>
  </si>
  <si>
    <t>Acronis Cyber Backup 12.5 G Suite Subscription, 5 seats, 3 YEAR | Defend your G Suite data from a wide range of threats such as accidental deletion, retention policy gaps, malicious insiders, malware, ransomware, and more | English Only Support</t>
  </si>
  <si>
    <t>ABAOS-05-1Y</t>
  </si>
  <si>
    <t>Acronis Cyber Backup 12.5 Office 365 Subscription, 5 seats, 1 YEAR | Need to also buy Acronis Cloud Storage | Backup your Office 365 data from a wide range of threats such as accidental deletion, retention policy gaps, malicious insiders, malware, ransomware, expense and data loss issues | English Only Support</t>
  </si>
  <si>
    <t>ABAOS-05-3Y</t>
  </si>
  <si>
    <t>Acronis Cyber Backup 12.5 Office 365 Subscription, 5 seats, 3 YEAR | Need to also buy Acronis Cloud Storage | Backup your Office 365 data from a wide range of threats such as accidental deletion, retention policy gaps, malicious insiders, malware, ransomware, expense and data loss issues | English Only Support</t>
  </si>
  <si>
    <t>ABAOS-100-1Y</t>
  </si>
  <si>
    <t>Acronis Cyber Backup 12.5 Office 365 Subscription, 100 seats, 1 YEAR | Need to also buy Acronis Cloud Storage | Backup your Office 365 data from a wide range of threats such as accidental deletion, retention policy gaps, malicious insiders, malware, ransomware, expense and data loss issues | English Only Support</t>
  </si>
  <si>
    <t>ABAOS-100-3Y</t>
  </si>
  <si>
    <t>Acronis Cyber Backup 12.5 Office 365 Subscription, 100 seats, 3 YEAR | Need to also buy Acronis Cloud Storage | Backup your Office 365 data from a wide range of threats such as accidental deletion, retention policy gaps, malicious insiders, malware, ransomware, expense and data loss issues | English Only Support</t>
  </si>
  <si>
    <t>ABAOS-25-1Y</t>
  </si>
  <si>
    <t>Acronis Cyber Backup 12.5 Office 365 Subscription, 25 seats, 1 YEAR | Need to also buy Acronis Cloud Storage | Backup your Office 365 data from a wide range of threats such as accidental deletion, retention policy gaps, malicious insiders, malware, ransomware, expense and data loss issues | English Only Support</t>
  </si>
  <si>
    <t>ABAOS-25-3Y</t>
  </si>
  <si>
    <t>Acronis Cyber Backup 12.5 Office 365 Subscription, 25 seats, 3 YEAR | Need to also buy Acronis Cloud Storage | Backup your Office 365 data from a wide range of threats such as accidental deletion, retention policy gaps, malicious insiders, malware, ransomware, expense and data loss issues | English Only Support</t>
  </si>
  <si>
    <t>ABAOS-SP-05-1Y</t>
  </si>
  <si>
    <t>Acronis Cyber Backup 12.5 Office 365 Subscription, Starter Pack, 5 seats, 1 YEAR | 50GB Acronis Cloud Storage included | Backup your Office 365 data from a wide range of threats such as accidental deletion, retention policy gaps, malicious insiders, malware, ransomware, expense and data loss issues | English Only Support</t>
  </si>
  <si>
    <t>ABAOS-SP-05-3Y</t>
  </si>
  <si>
    <t>Acronis Cyber Backup 12.5 Office 365 Subscription, Starter Pack, 5 seats, 3 YEAR | 50GB Acronis Cloud Storage included | Backup your Office 365 data from a wide range of threats such as accidental deletion, retention policy gaps, malicious insiders, malware, ransomware, expense and data loss issues | English Only Support</t>
  </si>
  <si>
    <t>ABAU</t>
  </si>
  <si>
    <t>Acronis Backup Advanced Per-Node | Agent-Based | Acronis Backup Advanced Unlimited allows you to protect all VMs running on a SC//HyperCore Node | Threat detection and file-level protection from a single intuitive console | English Only Support | Required for each node in a SC//HyperCore cluster</t>
  </si>
  <si>
    <t>Includes 1 year support</t>
  </si>
  <si>
    <t>ABAU-3Y</t>
  </si>
  <si>
    <t>Acronis Backup Advanced Per-Node | Acronis Backup Advanced Unlimited can protect all VMs running on a SC//HyperCore node | Threat detection and file-level protection from a single intuitive console | English Only Support | 3 years of maintenance included | Required for each node in an SC//HyperCore cluster</t>
  </si>
  <si>
    <t>Acronis Backup Advanced PerNode</t>
  </si>
  <si>
    <t>ABAU-5Y</t>
  </si>
  <si>
    <t>Acronis Backup Advanced Per-Node | Acronis Backup Advanced Unlimited can protect all VMs running on a SC//HyperCore node | Threat detection and file-level protection from a single intuitive console | English Only Support | 5 years of maintenance included | Required for each node in an SC//HyperCore cluster</t>
  </si>
  <si>
    <t>ABAWS</t>
  </si>
  <si>
    <t>Acronis Backup Advanced - Workstation Perpetual License | Acronis Backup Advanced for Windows PCs and Mac computers | Threat detection and file-level protection of user desktops and laptops from a single intuitive console | Includes first year of maintenance and support</t>
  </si>
  <si>
    <t>Single WS Perpetual License</t>
  </si>
  <si>
    <t>ABAWS-3Y</t>
  </si>
  <si>
    <t>Acronis Backup Advanced - Workstation Perpetual License | Acronis Backup Advanced for Windows PCs and Mac computers | Threat detection and file-level protection of user desktops and laptops from a single intuitive console | Includes 3 years of maintenance and support</t>
  </si>
  <si>
    <t>Acronis Backup Adv Workstation</t>
  </si>
  <si>
    <t>ABAWS-5Y</t>
  </si>
  <si>
    <t>Acronis Backup Advanced - Workstation Perpetual License | Acronis Backup Advanced for Windows PCs and Mac computers | Threat detection and file-level protection of user desktops and laptops from a single intuitive console | Includes 5 years of maintenance and support</t>
  </si>
  <si>
    <t>ABCA1</t>
  </si>
  <si>
    <t>Acronis Cloud Storage Subscription, 250GB; 1 Year | Acronis Cloud Storage is an easy way to provide offsite backup capabilities for Acronis Backup Advanced for SC//HyperCore | Billed Upfront | English Only Support</t>
  </si>
  <si>
    <t>Acronis Cloud Storage - 1 Year</t>
  </si>
  <si>
    <t>ABCA3</t>
  </si>
  <si>
    <t>Acronis Cloud Storage Subscription, 250GB; 3 Years | Acronis Cloud Storage is an easy way to provide offsite backup capabilities for Acronis Backup Advanced for SC//HyperCore | Billed Upfront | English Only Support</t>
  </si>
  <si>
    <t>Acronis Cloud Storage - 3 Years</t>
  </si>
  <si>
    <t>ABCB1</t>
  </si>
  <si>
    <t>Acronis Cloud Storage Subscription, 500GB; 1 Year | Acronis Cloud Storage is an easy way to provide offsite backup capabilities for Acronis Backup Advanced for SC//HyperCore | Billed Upfront | English Only Support</t>
  </si>
  <si>
    <t>ABCB3</t>
  </si>
  <si>
    <t>Acronis Cloud Storage Subscription, 500GB; 3 Years | Acronis Cloud Storage is an easy way to provide offsite backup capabilities for Acronis Backup Advanced for SC//HyperCore | Billed Upfront | English Only Support</t>
  </si>
  <si>
    <t>ABCC1</t>
  </si>
  <si>
    <t>Acronis Cloud Storage Subscription, 1TB; 1 Year | Acronis Cloud Storage is an easy way to provide offsite backup capabilities for Acronis Backup Advanced for SC//HyperCore | Billed Upfront | English Only Support</t>
  </si>
  <si>
    <t>ABCC3</t>
  </si>
  <si>
    <t>Acronis Cloud Storage Subscription, 1TB; 3 Years | Acronis Cloud Storage is an easy way to provide offsite backup capabilities for Acronis Backup Advanced for SC//HyperCore | Billed Upfront | English Only Support</t>
  </si>
  <si>
    <t>ABCD1</t>
  </si>
  <si>
    <t>Acronis Cloud Storage Subscription, 2TB; 1 Year | Acronis Cloud Storage is an easy way to provide offsite backup capabilities for Acronis Backup Advanced for SC//HyperCore | Billed Upfront | English Only Support</t>
  </si>
  <si>
    <t>ABCD3</t>
  </si>
  <si>
    <t>Acronis Cloud Storage Subscription, 2TB; 3 Years | Acronis Cloud Storage is an easy way to provide offsite backup capabilities for Acronis Backup Advanced for SC//HyperCore | Billed Upfront | English Only Support</t>
  </si>
  <si>
    <t>ABCE1</t>
  </si>
  <si>
    <t>Acronis Cloud Storage Subscription, 3TB; 1 Year | Acronis Cloud Storage is an easy way to provide offsite backup capabilities for Acronis Backup Advanced for SC//HyperCore | Billed Upfront | English Only Support</t>
  </si>
  <si>
    <t>ABCE3</t>
  </si>
  <si>
    <t>Acronis Cloud Storage Subscription, 3TB; 3 Years | Acronis Cloud Storage is an easy way to provide offsite backup capabilities for Acronis Backup Advanced for SC//HyperCore | Billed Upfront | English Only Support</t>
  </si>
  <si>
    <t>ABCF1</t>
  </si>
  <si>
    <t>Acronis Cloud Storage Subscription, 4TB; 1 Year | Acronis Cloud Storage is an easy way to provide offsite backup capabilities for Acronis Backup Advanced for SC//HyperCore | Billed Upfront | English Only Support</t>
  </si>
  <si>
    <t>ABCF3</t>
  </si>
  <si>
    <t>Acronis Cloud Storage Subscription, 4TB; 3 Years | Acronis Cloud Storage is an easy way to provide offsite backup capabilities for Acronis Backup Advanced for SC//HyperCore | Billed Upfront | English Only Support</t>
  </si>
  <si>
    <t>ABCG1</t>
  </si>
  <si>
    <t>Acronis Cloud Storage Subscription, 5TB; 1 Year | Acronis Cloud Storage is an easy way to provide offsite backup capabilities for Acronis Backup Advanced for SC//HyperCore | Billed Upfront | English Only Support</t>
  </si>
  <si>
    <t>ABCG3</t>
  </si>
  <si>
    <t>Acronis Cloud Storage Subscription, 5TB; 3 Years | Acronis Cloud Storage is an easy way to provide offsite backup capabilities for Acronis Backup Advanced for SC//HyperCore | Billed Upfront | English Only Support</t>
  </si>
  <si>
    <t>ABPA</t>
  </si>
  <si>
    <t>Acronis Backup Advanced - Physical Perpetual License | Acronis Backup Advanced for a single Windows or Linux server, standalone | Threat detection and file-level protection from a single intuitive console | Physical or Virtual | Includes first year of maintenance and support</t>
  </si>
  <si>
    <t>Single Physical Perpetual License</t>
  </si>
  <si>
    <t>ABPA-3Y</t>
  </si>
  <si>
    <t>Acronis Backup Advanced - Physical Perpetual License | Acronis Backup Advanced for a single Windows or Linux server, standalone | Threat detection and file-level protection from a single intuitive console | Physical or Virtual | Includes 3 years of maintenance and support</t>
  </si>
  <si>
    <t>Acronis Backup Adv - Physical</t>
  </si>
  <si>
    <t>ABPA-5Y</t>
  </si>
  <si>
    <t>Acronis Backup Advanced - Physical Perpetual License | Acronis Backup Advanced for a single Windows or Linux server, standalone | Threat detection and file-level protection from a single intuitive console | Physical or Virtual | Includes 5 years of maintenance and support</t>
  </si>
  <si>
    <t>ADTM</t>
  </si>
  <si>
    <t>Scale Computing MOVE powered by Carbonite Migrate (per VM) allows you to migrate Windows or Linux physical, virtual, and cloud server workloads to SC//HyperCore with real-time replication from a single, intuitive user console | Protect your productivity with technology that eliminates user and application downtime during migrations | Recommended with Quickstart Migrate Service - QQCKMIG |</t>
  </si>
  <si>
    <t>Windows or Linux</t>
  </si>
  <si>
    <t>ADTM-PROMO-20</t>
  </si>
  <si>
    <t>PROMO: Must use the licenses to migrate to a SC//HyperCore cluster | Must get Licenses within 90 days of receiving shipment | ONLY sold with purchase of a new SC//HyperCore cluster | Scale Computing MOVE powered by Carbonite Migrate (per VM) allows you to migrate Windows or Linux physical, virtual, and cloud server workloads to SC//HyperCore with real-time replication from a single, intuitive user console | Protect your productivity with technology that eliminates user and application downtime during migrations | Recommended with Quickstart Migrate Service - QQCKMIG |</t>
  </si>
  <si>
    <t>Windows/Linux Servers only</t>
  </si>
  <si>
    <t>PVDI-1Y</t>
  </si>
  <si>
    <t>Parallels Remote Application Server Subscription | One concurrent user | 1-year subscription | Minimum of 15 users | Customer can establish any number of connections to Parallels RAS as long as the number of users simultaneously accessing Parallels RAS does not exceed the number of concurrent user licenses | Tier-1 support provided by Scale Computing |</t>
  </si>
  <si>
    <t>1-year support</t>
  </si>
  <si>
    <t>PVDI-3Y</t>
  </si>
  <si>
    <t>Parallels Remote Application Server Subscription | One concurrent user | 3-year subscription | Minimum of 15 users | Customer can establish any number of connections to Parallels RAS as long as the number of users simultaneously accessing Parallels RAS does not exceed the number of concurrent user licenses | Tier-1 support provided by Scale Computing |</t>
  </si>
  <si>
    <t>3-years support</t>
  </si>
  <si>
    <t>PVDI-5Y</t>
  </si>
  <si>
    <t>Parallels Remote Application Server Subscription | One concurrent user | 5-year subscription | Minimum of 15 users | Customer can establish any number of connections to Parallels RAS as long as the number of users simultaneously accessing Parallels RAS does not exceed the number of concurrent user licenses | Tier-1 support provided by Scale Computing |</t>
  </si>
  <si>
    <t>5-years support</t>
  </si>
  <si>
    <t>QABAWSMR1Y</t>
  </si>
  <si>
    <t>Acronis Backup Advanced Workstation Software Maintenance 1-year Renewal | Per Workstation | Software maintenance renewal for Acronis Backup Advanced Workstation License | 12-months</t>
  </si>
  <si>
    <t>1 Year Renewal</t>
  </si>
  <si>
    <t>QABMR1Y</t>
  </si>
  <si>
    <t>Acronis Backup Advanced Software Maintenance 1-year Renewal | Per-Node | Software maintenance renewal for Acronis Backup Advanced | 12-months</t>
  </si>
  <si>
    <t>QABMR1Y-LAPSE</t>
  </si>
  <si>
    <t>Acronis Backup Advanced Software Maintenance Lapse Fee | Paired with 1-year Extension | Per-Node, Per-Year | Added to existing renewal fees if a customer does not renew support &amp; maintenance coverage within 30 days of the end of the original term | When support and maintenance lapse support may be reinstated by purchasing lapse fee plus the regular cost of the yearly renewal |</t>
  </si>
  <si>
    <t>Lapse Fee - 1 Year</t>
  </si>
  <si>
    <t>QABPMR1Y</t>
  </si>
  <si>
    <t>Acronis Backup Advanced Physical Software Maintenance 1-year Renewal | Per Host | Software maintenance renewal for Acronis Backup Advanced Physical License | 12-months</t>
  </si>
  <si>
    <t>QPVDI-R1Y</t>
  </si>
  <si>
    <t>Parallels Remote Application Server Subscription Renewal | One concurrent user | 1-year subscription renewal | Minimum of 15 users | Customer can establish any number of connections to Parallels RAS as long as the number of users simultaneously accessing Parallels RAS does not exceed the number of concurrent user licenses | Tier-1 support provided by Scale Computing |</t>
  </si>
  <si>
    <t>1-year support renewal</t>
  </si>
  <si>
    <t>QPVDI-R3Y</t>
  </si>
  <si>
    <t>Parallels Remote Application Server Subscription Renewal | One concurrent user | 3-year subscription renewal | Minimum of 15 users | Customer can establish any number of connections to Parallels RAS as long as the number of users simultaneously accessing Parallels RAS does not exceed the number of concurrent user licenses | Tier-1 support provided by Scale Computing |</t>
  </si>
  <si>
    <t>3-years support renewal</t>
  </si>
  <si>
    <t>QPVDI-R5Y</t>
  </si>
  <si>
    <t>Parallels Remote Application Server Subscription Renewal | One concurrent user | 5-year subscription renewal | Minimum of 15 users | Customer can establish any number of connections to Parallels RAS as long as the number of users simultaneously accessing Parallels RAS does not exceed the number of concurrent user licenses | Tier-1 support provided by Scale Computing |</t>
  </si>
  <si>
    <t>5-years support renewal</t>
  </si>
  <si>
    <t>ABCA5</t>
  </si>
  <si>
    <t>Acronis Cloud Storage Subscription, 250GB; 5 Year | Acronis Cloud Storage is an easy way to provide offsite backup capabilities for Acronis Backup Advanced for SC//HyperCore | Billed Upfront | English Only Support</t>
  </si>
  <si>
    <t>Acronis Cloud Storage - 5 Years</t>
  </si>
  <si>
    <t>ABCB5</t>
  </si>
  <si>
    <t>Acronis Cloud Storage Subscription, 500GB; 5 Years | Acronis Cloud Storage is an easy way to provide offsite backup capabilities for Acronis Backup Advanced for SC//HyperCore | Billed Upfront | English Only Support</t>
  </si>
  <si>
    <t>ABCC5</t>
  </si>
  <si>
    <t>Acronis Cloud Storage Subscription, 1TB; 5 Years | Acronis Cloud Storage is an easy way to provide offsite backup capabilities for Acronis Backup Advanced for SC//HyperCore | Billed Upfront | English Only Support</t>
  </si>
  <si>
    <t>ABCD5</t>
  </si>
  <si>
    <t>Acronis Cloud Storage Subscription, 2TB; 5 Years | Acronis Cloud Storage is an easy way to provide offsite backup capabilities for Acronis Backup Advanced for SC//HyperCore | Billed Upfront | English Only Support</t>
  </si>
  <si>
    <t>ABCE5</t>
  </si>
  <si>
    <t>Acronis Cloud Storage Subscription, 3TB; 5 Years | Acronis Cloud Storage is an easy way to provide offsite backup capabilities for Acronis Backup Advanced for SC//HyperCore | Billed Upfront | English Only Support</t>
  </si>
  <si>
    <t>ABCF5</t>
  </si>
  <si>
    <t>Acronis Cloud Storage Subscription, 4TB; 5 Years | Acronis Cloud Storage is an easy way to provide offsite backup capabilities for Acronis Backup Advanced for SC//HyperCore | Billed Upfront | English Only Support</t>
  </si>
  <si>
    <t>ABCG5</t>
  </si>
  <si>
    <t>Acronis Cloud Storage Subscription, 5TB; 5 Years | Acronis Cloud Storage is an easy way to provide offsite backup capabilities for Acronis Backup Advanced for SC//HyperCore | Billed Upfront | English Only Support</t>
  </si>
  <si>
    <t>ABAM</t>
  </si>
  <si>
    <t>SC//Migrate powered by Acronis | Virtual-Appliance Based | SC//Migrate powered by Acronis allows you to migrate all machines running on a foreign hypervisors or physical devices to SC//HyperCore | Backup management and Convert-To-VM without the need to install in-guest agents | Sold in packs of 10 licenses per-site | 90-day term included | English Only Support | For migration purposes only | Acronis Backup Advanced sold separately |</t>
  </si>
  <si>
    <t>Powered by Acronis</t>
  </si>
  <si>
    <t>AVDI-D</t>
  </si>
  <si>
    <t>Scale Computing VDI solution powered by Leostream | Per Desktop | 1-year support included | Connection Broker Desktops service delivered by Leostream | Desktops include all desktops listed on the Desktops page that have been connected to in the last 30 days | Minimum purchase of 5 licenses</t>
  </si>
  <si>
    <t>Perpetual License</t>
  </si>
  <si>
    <t>AVDI-D3Y</t>
  </si>
  <si>
    <t>Scale Computing VDI solution powered by Leostream | Per Desktop | 3-year support included | Connection Broker Desktops service delivered by Leostream | Desktops include all desktops listed on the Desktops page that have been connected to in the last 30 days | Minimum purchase of 5 licenses</t>
  </si>
  <si>
    <t>Leostream VDI solution</t>
  </si>
  <si>
    <t>AVDI-U</t>
  </si>
  <si>
    <t>Scale Computing VDI solution powered by Leostream | Per User | 1-year support included | Connection Broker Desktops service delivered by Leostream | Users include all users listed on the Users page who have signed into the Connection Broker in the last 30 days, with the exception of the built-in Connection Broker Administrator account | Minimum purchase of 5 licenses</t>
  </si>
  <si>
    <t>AVDI-U3Y</t>
  </si>
  <si>
    <t>Scale Computing VDI solution powered by Leostream | Per User | 3-year support included | Connection Broker Desktops service delivered by Leostream | Users include all users listed on the Users page who have signed into the Connection Broker in the last 30 days, with the exception of the built-in Connection Broker Administrator account | Minimum purchase of 5 licenses</t>
  </si>
  <si>
    <t>QAVDI-DR1Y</t>
  </si>
  <si>
    <t>Scale Computing VDI solution powered by Leostream 1-year Renewal | Per Desktop | Annual support and maintenance | Service delivered by Leostream | 12-month renewal</t>
  </si>
  <si>
    <t>1 Year Support Renewal</t>
  </si>
  <si>
    <t>QAVDI-UR1Y</t>
  </si>
  <si>
    <t>Scale Computing VDI solution powered by Leostream 1-year Renewal | Per User | Annual support and maintenance | Service delivered by Leostream | 12-month renewal</t>
  </si>
  <si>
    <t>AVDI-D5Y</t>
  </si>
  <si>
    <t>Scale Computing VDI solution powered by Leostream | Per Desktop | 5-year support included | Connection Broker Desktops service delivered by Leostream | Desktops include all desktops listed on the Desktops page that have been connected to in the last 30 days | Minimum purchase of 5 licenses</t>
  </si>
  <si>
    <t>AVDI-U5Y</t>
  </si>
  <si>
    <t>Scale Computing VDI solution powered by Leostream | Per User | 5-year support included | Connection Broker Desktops service delivered by Leostream | Users include all users listed on the Users page who have signed into the Connection Broker in the last 30 days, with the exception of the built-in Connection Broker Administrator account | Minimum purchase of 5 licenses</t>
  </si>
  <si>
    <t>Other</t>
  </si>
  <si>
    <t>SCLORDEXP2</t>
  </si>
  <si>
    <t>Scale Order Expedite Fee | Required prior Operations approval - will be declined without approval | 10-15 day approximate turn around on 1-3 piece order | Pairs with HC1250D(F), HC5250D, HE500, HE550(F), HE500T(F)</t>
  </si>
  <si>
    <t>FM-S-4-5</t>
  </si>
  <si>
    <t>SC//Fleet Manager - 5 cluster license, 48 Month subscription and software support | 24/7 Critical phone support | Phone/Web/Email/LiveChat support (English Only) | Online self-service portal access |</t>
  </si>
  <si>
    <t>4 year license and software</t>
  </si>
  <si>
    <t>FM-S-4-50</t>
  </si>
  <si>
    <t>SC//Fleet Manager - 50 cluster license, 48 Month subscription and software support | 24/7 Critical phone support | Phone/Web/Email/LiveChat support (English Only) | Online self-service portal access |</t>
  </si>
  <si>
    <t>FM-S-4-UN</t>
  </si>
  <si>
    <t>SC//Fleet Manager - unlimited cluster license, 48 Month subscription and software support | 24/7 Critical phone support | Phone/Web/Email/LiveChat support (English Only) | Online self-service portal access |</t>
  </si>
  <si>
    <t>FM-S-2-5</t>
  </si>
  <si>
    <t>SC//Fleet Manager - 5 cluster license, 24 Month subscription and software support | 24/7 Critical phone support | Phone/Web/Email/LiveChat support (English Only) | Online self-service portal access |</t>
  </si>
  <si>
    <t>2 year license and software</t>
  </si>
  <si>
    <t>FM-S-2-50</t>
  </si>
  <si>
    <t>SC//Fleet Manager - 50 cluster license, 24 Month subscription and software support | 24/7 Critical phone support | Phone/Web/Email/LiveChat support (English Only) | Online self-service portal access |</t>
  </si>
  <si>
    <t>FM-S-2-UN</t>
  </si>
  <si>
    <t>SC//Fleet Manager - unlimited cluster license, 24 Month subscription and software support | 24/7 Critical phone support | Phone/Web/Email/LiveChat support (English Only) | Online self-service portal access |</t>
  </si>
  <si>
    <t>FM-S-1-5</t>
  </si>
  <si>
    <t>SC//Fleet Manager - 5 cluster license, 12 Month subscription and software support | 24/7 Critical phone support | Phone/Web/Email/LiveChat support (English Only) | Online self-service portal access |</t>
  </si>
  <si>
    <t>1 year license and software</t>
  </si>
  <si>
    <t>FM-S-1-50</t>
  </si>
  <si>
    <t>SC//Fleet Manager - 50 cluster license, 12 Month subscription and software support | 24/7 Critical phone support | Phone/Web/Email/LiveChat support (English Only) | Online self-service portal access |</t>
  </si>
  <si>
    <t>FM-S-3-5</t>
  </si>
  <si>
    <t>SC//Fleet Manager - 5 cluster license, 36 Month subscription and software support | 24/7 Critical phone support | Phone/Web/Email/LiveChat support (English Only) | Online self-service portal access |</t>
  </si>
  <si>
    <t>3 year license and software</t>
  </si>
  <si>
    <t>FM-S-3-50</t>
  </si>
  <si>
    <t>SC//Fleet Manager - 50 cluster license, 36 Month subscription and software support | 24/7 Critical phone support | Phone/Web/Email/LiveChat support (English Only) | Online self-service portal access |</t>
  </si>
  <si>
    <t>FM-S-5-5</t>
  </si>
  <si>
    <t>SC//Fleet Manager - 5 cluster license, 60 Month subscription and software support | 24/7 Critical phone support | Phone/Web/Email/LiveChat support (English Only) | Online self-service portal access |</t>
  </si>
  <si>
    <t>5 year license and software</t>
  </si>
  <si>
    <t>FM-S-5-50</t>
  </si>
  <si>
    <t>SC//Fleet Manager - 50 cluster license, 60 Month subscription and software support | 24/7 Critical phone support | Phone/Web/Email/LiveChat support (English Only) | Online self-service portal access |</t>
  </si>
  <si>
    <t>HCOS-V-4-48C</t>
  </si>
  <si>
    <t>SC//Hypercore - 48 Core Pack, 4-Year Video Surveillance license and Software Support | 24/7 Critical phone support | Phone/Web/Email/LiveChat support (English Only) | Online self-service portal access |</t>
  </si>
  <si>
    <t>HCOS-V-4-4C</t>
  </si>
  <si>
    <t>SC//Hypercore - 4 Core Pack, 4-Year Video Surveillance license and Software Support | 24/7 Critical phone support | Phone/Web/Email/LiveChat support (English Only) | Online self-service portal access |</t>
  </si>
  <si>
    <t>HCOS-V-4-52C</t>
  </si>
  <si>
    <t>SC//Hypercore - 52 Core Pack, 4-Year Video Surveillance license and Software Support | 24/7 Critical phone support | Phone/Web/Email/LiveChat support (English Only) | Online self-service portal access |</t>
  </si>
  <si>
    <t>HCOS-V-4-6C</t>
  </si>
  <si>
    <t>SC//Hypercore - 6 Core Pack, 4-Year Video Surveillance license and Software Support | 24/7 Critical phone support | Phone/Web/Email/LiveChat support (English Only) | Online self-service portal access |</t>
  </si>
  <si>
    <t>HCOS-V-4-40C</t>
  </si>
  <si>
    <t>SC//Hypercore - 40 Core Pack, 4-Year Video Surveillance license and Software Support | 24/7 Critical phone support | Phone/Web/Email/LiveChat support (English Only) | Online self-service portal access |</t>
  </si>
  <si>
    <t>HCOS-V-4-2C</t>
  </si>
  <si>
    <t>SC//Hypercore - 2 Core Pack, 4-Year Video Surveillance license and Software Support | 24/7 Critical phone support | Phone/Web/Email/LiveChat support (English Only) | Online self-service portal access |</t>
  </si>
  <si>
    <t>HCOS-V-4-32C</t>
  </si>
  <si>
    <t>SC//Hypercore - 32 Core Pack, 4-Year Video Surveillance license and Software Support | 24/7 Critical phone support | Phone/Web/Email/LiveChat support (English Only) | Online self-service portal access |</t>
  </si>
  <si>
    <t>HCOS-V-4-8C</t>
  </si>
  <si>
    <t>SC//Hypercore - 8 Core Pack, 4-Year Video Surveillance license and Software Support | 24/7 Critical phone support | Phone/Web/Email/LiveChat support (English Only) | Online self-service portal access |</t>
  </si>
  <si>
    <t>HCOS-L-4-4C</t>
  </si>
  <si>
    <t>SC//Hypercore - 4 Core Pack, 4-Year BRS license and Software Support | 24/7 Critical phone support | Phone/Web/Email/LiveChat support (English Only) | Online self-service portal access |</t>
  </si>
  <si>
    <t>HCOS-L-4-52C</t>
  </si>
  <si>
    <t>SC//Hypercore - 52 Core Pack, 4-Year BRS license and Software Support | 24/7 Critical phone support | Phone/Web/Email/LiveChat support (English Only) | Online self-service portal access |</t>
  </si>
  <si>
    <t>HCOS-L-4-6C</t>
  </si>
  <si>
    <t>SC//Hypercore - 6 Core Pack, 4-Year BRS license and Software Support | 24/7 Critical phone support | Phone/Web/Email/LiveChat support (English Only) | Online self-service portal access |</t>
  </si>
  <si>
    <t>HCOS-L-4-8C</t>
  </si>
  <si>
    <t>SC//Hypercore - 8 Core Pack, 4-Year BRS license and Software Support | 24/7 Critical phone support | Phone/Web/Email/LiveChat support (English Only) | Online self-service portal access |</t>
  </si>
  <si>
    <t>HCOS-V-4-16C</t>
  </si>
  <si>
    <t>SC//Hypercore - 16 Core Pack, 4-Year Video Surveillance license and Software Support | 24/7 Critical phone support | Phone/Web/Email/LiveChat support (English Only) | Online self-service portal access |</t>
  </si>
  <si>
    <t>HCOS-V-4-20C</t>
  </si>
  <si>
    <t>SC//Hypercore - 20 Core Pack, 4-Year Video Surveillance license and Software Support | 24/7 Critical phone support | Phone/Web/Email/LiveChat support (English Only) | Online self-service portal access |</t>
  </si>
  <si>
    <t>HCOS-V-4-24C</t>
  </si>
  <si>
    <t>SC//Hypercore - 24 Core Pack, 4-Year Video Surveillance license and Software Support | 24/7 Critical phone support | Phone/Web/Email/LiveChat support (English Only) | Online self-service portal access |</t>
  </si>
  <si>
    <t>HCOS-L-4-10C</t>
  </si>
  <si>
    <t>SC//Hypercore - 10 Core Pack, 4-Year BRS license and Software Support | 24/7 Critical phone support | Phone/Web/Email/LiveChat support (English Only) | Online self-service portal access |</t>
  </si>
  <si>
    <t>HCOS-L-4-12C</t>
  </si>
  <si>
    <t>SC//Hypercore - 12 Core Pack, 4-Year BRS license and Software Support | 24/7 Critical phone support | Phone/Web/Email/LiveChat support (English Only) | Online self-service portal access |</t>
  </si>
  <si>
    <t>HCOS-V-4-10C</t>
  </si>
  <si>
    <t>SC//Hypercore - 10 Core Pack, 4-Year Video Surveillance license and Software Support | 24/7 Critical phone support | Phone/Web/Email/LiveChat support (English Only) | Online self-service portal access |</t>
  </si>
  <si>
    <t>HCOS-V-4-12C</t>
  </si>
  <si>
    <t>SC//Hypercore - 12 Core Pack, 4-Year Video Surveillance license and Software Support | 24/7 Critical phone support | Phone/Web/Email/LiveChat support (English Only) | Online self-service portal access |</t>
  </si>
  <si>
    <t>HCOS-L-4-48C</t>
  </si>
  <si>
    <t>SC//Hypercore - 48 Core Pack, 4-Year BRS license and Software Support | 24/7 Critical phone support | Phone/Web/Email/LiveChat support (English Only) | Online self-service portal access |</t>
  </si>
  <si>
    <t>HCOS-L-4-32C</t>
  </si>
  <si>
    <t>SC//Hypercore - 32 Core Pack, 4-Year BRS license and Software Support | 24/7 Critical phone support | Phone/Web/Email/LiveChat support (English Only) | Online self-service portal access |</t>
  </si>
  <si>
    <t>HCOS-L-4-40C</t>
  </si>
  <si>
    <t>SC//Hypercore - 40 Core Pack, 4-Year BRS license and Software Support | 24/7 Critical phone support | Phone/Web/Email/LiveChat support (English Only) | Online self-service portal access |</t>
  </si>
  <si>
    <t>HCOS-L-4-16C</t>
  </si>
  <si>
    <t>SC//Hypercore - 16 Core Pack, 4-Year BRS license and Software Support | 24/7 Critical phone support | Phone/Web/Email/LiveChat support (English Only) | Online self-service portal access |</t>
  </si>
  <si>
    <t>HCOS-L-4-20C</t>
  </si>
  <si>
    <t>SC//Hypercore - 20 Core Pack, 4-Year BRS license and Software Support | 24/7 Critical phone support | Phone/Web/Email/LiveChat support (English Only) | Online self-service portal access |</t>
  </si>
  <si>
    <t>HCOS-L-4-24C</t>
  </si>
  <si>
    <t>SC//Hypercore - 24 Core Pack, 4-Year BRS license and Software Support | 24/7 Critical phone support | Phone/Web/Email/LiveChat support (English Only) | Online self-service portal access |</t>
  </si>
  <si>
    <t>HCOS-L-4-2C</t>
  </si>
  <si>
    <t>SC//Hypercore - 2 Core Pack, 4-Year BRS license and Software Support | 24/7 Critical phone support | Phone/Web/Email/LiveChat support (English Only) | Online self-service portal access |</t>
  </si>
  <si>
    <t>HCOS-L-2-10C</t>
  </si>
  <si>
    <t>SC//Hypercore - 10 Core Pack, 2-Year BRS license and Software Support | 24/7 Critical phone support | Phone/Web/Email/LiveChat support (English Only) | Online self-service portal access |</t>
  </si>
  <si>
    <t>HCOS-L-2-12C</t>
  </si>
  <si>
    <t>SC//Hypercore - 12 Core Pack, 2-Year BRS license and Software Support | 24/7 Critical phone support | Phone/Web/Email/LiveChat support (English Only) | Online self-service portal access |</t>
  </si>
  <si>
    <t>HCOS-L-2-16C</t>
  </si>
  <si>
    <t>SC//Hypercore - 16 Core Pack, 2-Year BRS license and Software Support | 24/7 Critical phone support | Phone/Web/Email/LiveChat support (English Only) | Online self-service portal access |</t>
  </si>
  <si>
    <t>HCOS-L-2-20C</t>
  </si>
  <si>
    <t>SC//Hypercore - 20 Core Pack, 2-Year BRS license and Software Support | 24/7 Critical phone support | Phone/Web/Email/LiveChat support (English Only) | Online self-service portal access |</t>
  </si>
  <si>
    <t>HCOS-L-2-24C</t>
  </si>
  <si>
    <t>SC//Hypercore - 24 Core Pack, 2-Year BRS license and Software Support | 24/7 Critical phone support | Phone/Web/Email/LiveChat support (English Only) | Online self-service portal access |</t>
  </si>
  <si>
    <t>HCOS-L-2-2C</t>
  </si>
  <si>
    <t>SC//Hypercore - 2 Core Pack, 2-Year BRS license and Software Support | 24/7 Critical phone support | Phone/Web/Email/LiveChat support (English Only) | Online self-service portal access |</t>
  </si>
  <si>
    <t>HCOS-L-2-32C</t>
  </si>
  <si>
    <t>SC//Hypercore - 32 Core Pack, 2-Year BRS license and Software Support | 24/7 Critical phone support | Phone/Web/Email/LiveChat support (English Only) | Online self-service portal access |</t>
  </si>
  <si>
    <t>HCOS-L-2-40C</t>
  </si>
  <si>
    <t>SC//Hypercore - 40 Core Pack, 2-Year BRS license and Software Support | 24/7 Critical phone support | Phone/Web/Email/LiveChat support (English Only) | Online self-service portal access |</t>
  </si>
  <si>
    <t>HCOS-L-2-4C</t>
  </si>
  <si>
    <t>SC//Hypercore - 4 Core Pack, 2-Year BRS license and Software Support | 24/7 Critical phone support | Phone/Web/Email/LiveChat support (English Only) | Online self-service portal access |</t>
  </si>
  <si>
    <t>HCOS-L-2-52C</t>
  </si>
  <si>
    <t>SC//Hypercore - 52 Core Pack, 2-Year BRS license and Software Support | 24/7 Critical phone support | Phone/Web/Email/LiveChat support (English Only) | Online self-service portal access |</t>
  </si>
  <si>
    <t>HCOS-L-2-6C</t>
  </si>
  <si>
    <t>SC//Hypercore - 6 Core Pack, 2-Year BRS license and Software Support | 24/7 Critical phone support | Phone/Web/Email/LiveChat support (English Only) | Online self-service portal access |</t>
  </si>
  <si>
    <t>HCOS-L-2-8C</t>
  </si>
  <si>
    <t>SC//Hypercore - 8 Core Pack, 2-Year BRS license and Software Support | 24/7 Critical phone support | Phone/Web/Email/LiveChat support (English Only) | Online self-service portal access |</t>
  </si>
  <si>
    <t>HCOS-V-2-10C</t>
  </si>
  <si>
    <t>SC//Hypercore - 10 Core Pack, 2-Year Video Surveillance license and Software Support | 24/7 Critical phone support | Phone/Web/Email/LiveChat support (English Only) | Online self-service portal access |</t>
  </si>
  <si>
    <t>HCOS-V-2-12C</t>
  </si>
  <si>
    <t>SC//Hypercore - 12 Core Pack, 2-Year Video Surveillance license and Software Support | 24/7 Critical phone support | Phone/Web/Email/LiveChat support (English Only) | Online self-service portal access |</t>
  </si>
  <si>
    <t>HCOS-V-2-16C</t>
  </si>
  <si>
    <t>SC//Hypercore - 16 Core Pack, 2-Year Video Surveillance license and Software Support | 24/7 Critical phone support | Phone/Web/Email/LiveChat support (English Only) | Online self-service portal access |</t>
  </si>
  <si>
    <t>HCOS-V-2-20C</t>
  </si>
  <si>
    <t>SC//Hypercore - 20 Core Pack, 2-Year Video Surveillance license and Software Support | 24/7 Critical phone support | Phone/Web/Email/LiveChat support (English Only) | Online self-service portal access |</t>
  </si>
  <si>
    <t>HCOS-V-2-24C</t>
  </si>
  <si>
    <t>SC//Hypercore - 24 Core Pack, 2-Year Video Surveillance license and Software Support | 24/7 Critical phone support | Phone/Web/Email/LiveChat support (English Only) | Online self-service portal access |</t>
  </si>
  <si>
    <t>HCOS-V-2-2C</t>
  </si>
  <si>
    <t>SC//Hypercore - 2 Core Pack, 2-Year Video Surveillance license and Software Support | 24/7 Critical phone support | Phone/Web/Email/LiveChat support (English Only) | Online self-service portal access |</t>
  </si>
  <si>
    <t>HCOS-V-2-32C</t>
  </si>
  <si>
    <t>SC//Hypercore - 32 Core Pack, 2-Year Video Surveillance license and Software Support | 24/7 Critical phone support | Phone/Web/Email/LiveChat support (English Only) | Online self-service portal access |</t>
  </si>
  <si>
    <t>HCOS-V-2-40C</t>
  </si>
  <si>
    <t>SC//Hypercore - 40 Core Pack, 2-Year Video Surveillance license and Software Support | 24/7 Critical phone support | Phone/Web/Email/LiveChat support (English Only) | Online self-service portal access |</t>
  </si>
  <si>
    <t>HCOS-V-2-4C</t>
  </si>
  <si>
    <t>SC//Hypercore - 4 Core Pack, 2-Year Video Surveillance license and Software Support | 24/7 Critical phone support | Phone/Web/Email/LiveChat support (English Only) | Online self-service portal access |</t>
  </si>
  <si>
    <t>HCOS-V-2-52C</t>
  </si>
  <si>
    <t>SC//Hypercore - 52 Core Pack, 2-Year Video Surveillance license and Software Support | 24/7 Critical phone support | Phone/Web/Email/LiveChat support (English Only) | Online self-service portal access |</t>
  </si>
  <si>
    <t>HCOS-V-2-6C</t>
  </si>
  <si>
    <t>SC//Hypercore - 6 Core Pack, 2-Year Video Surveillance license and Software Support | 24/7 Critical phone support | Phone/Web/Email/LiveChat support (English Only) | Online self-service portal access |</t>
  </si>
  <si>
    <t>HCOS-V-2-8C</t>
  </si>
  <si>
    <t>SC//Hypercore- 8 Core Pack, 2-Year Video Surveillance license and Software Support | 24/7 Critical phone support | Phone/Web/Email/LiveChat support (English Only) | Online self-service portal access |</t>
  </si>
  <si>
    <t>HCOS-V-2-48C</t>
  </si>
  <si>
    <t>SC//HyperCore - 48 Core Pack, 2-Year Video Surveillance license and Software Support | 24/7 Critical phone support | Phone/Web/Email/LiveChat support (English Only) | Online self-service portal access |</t>
  </si>
  <si>
    <t>HCOS-V-2-64C</t>
  </si>
  <si>
    <t>SC//HyperCore - 64 Core Pack, 2-Year Video Surveillance license and Software Support | 24/7 Critical phone support | Phone/Web/Email/LiveChat support (English Only) | Online self-service portal access |</t>
  </si>
  <si>
    <t>HCOS-L-2-64C</t>
  </si>
  <si>
    <t>SC//HyperCore - 64 Core Pack, 2-Year BRS license and Software Support | 24/7 Critical phone support | Phone/Web/Email/LiveChat support (English Only) | Online self-service portal access |</t>
  </si>
  <si>
    <t>HCOS-L-2-48C</t>
  </si>
  <si>
    <t>SC//HyperCore - 48 Core Pack, 2-Year BRS license and Software Support | 24/7 Critical phone support | Phone/Web/Email/LiveChat support (English Only) | Online self-service portal access |</t>
  </si>
  <si>
    <t>HCOS-L-1-10C</t>
  </si>
  <si>
    <t>SC//HyperCore - 10 Core Pack, 1-Year BRS license and Software Support | 24/7 Critical phone support | Phone/Web/Email/LiveChat support (English Only) | Online self-service portal access |</t>
  </si>
  <si>
    <t>HCOS-V-1-10C</t>
  </si>
  <si>
    <t>SC//HyperCore - 10 Core Pack, 1-Year Video Surveillance license and Software Support | 24/7 Critical phone support | Phone/Web/Email/LiveChat support (English Only) | Online self-service portal access |</t>
  </si>
  <si>
    <t>HCOS-L-3-10C</t>
  </si>
  <si>
    <t>SC//HyperCore - 10 Core Pack, 3-Year BRS license and Software Support | 24/7 Critical phone support | Phone/Web/Email/LiveChat support (English Only) | Online self-service portal access |</t>
  </si>
  <si>
    <t>HCOS-V-3-10C</t>
  </si>
  <si>
    <t>SC//HyperCore - 10 Core Pack, 3-Year Video Surveillance license and Software Support | 24/7 Critical phone support | Phone/Web/Email/LiveChat support (English Only) | Online self-service portal access |</t>
  </si>
  <si>
    <t>HCOS-L-5-10C</t>
  </si>
  <si>
    <t>SC//HyperCore - 10 Core Pack, 5-Year BRS license and Software Support | 24/7 Critical phone support | Phone/Web/Email/LiveChat support (English Only) | Online self-service portal access |</t>
  </si>
  <si>
    <t>HCOS-V-5-10C</t>
  </si>
  <si>
    <t>SC//HyperCore - 10 Core Pack, 5-Year Video Surveillance license and Software Support | 24/7 Critical phone support | Phone/Web/Email/LiveChat support (English Only) | Online self-service portal access |</t>
  </si>
  <si>
    <t>HCOS-L-1-16C</t>
  </si>
  <si>
    <t>SC//HyperCore - 16 Core Pack, 1-Year BRS license and Software Support | 24/7 Critical phone support | Phone/Web/Email/LiveChat support (English Only) | Online self-service portal access |</t>
  </si>
  <si>
    <t>HCOS-V-1-16C</t>
  </si>
  <si>
    <t>SC//HyperCore - 16 Core Pack, 1-Year Video Surveillance license and Software Support | 24/7 Critical phone support | Phone/Web/Email/LiveChat support (English Only) | Online self-service portal access |</t>
  </si>
  <si>
    <t>HCOS-L-3-16C</t>
  </si>
  <si>
    <t>SC//HyperCore - 16 Core Pack, 3-Year BRS license and Software Support | 24/7 Critical phone support | Phone/Web/Email/LiveChat support (English Only) | Online self-service portal access |</t>
  </si>
  <si>
    <t>HCOS-V-3-16C</t>
  </si>
  <si>
    <t>SC//HyperCore - 16 Core Pack, 3-Year Video Surveillance license and Software Support | 24/7 Critical phone support | Phone/Web/Email/LiveChat support (English Only) | Online self-service portal access |</t>
  </si>
  <si>
    <t>HCOS-L-5-16C</t>
  </si>
  <si>
    <t>SC//HyperCore - 16 Core Pack, 5-Year BRS license and Software Support | 24/7 Critical phone support | Phone/Web/Email/LiveChat support (English Only) | Online self-service portal access |</t>
  </si>
  <si>
    <t>HCOS-V-5-16C</t>
  </si>
  <si>
    <t>SC//HyperCore - 16 Core Pack, 5-Year Video Surveillance license and Software Support | 24/7 Critical phone support | Phone/Web/Email/LiveChat support (English Only) | Online self-service portal access |</t>
  </si>
  <si>
    <t>HCOS-L-1-20C</t>
  </si>
  <si>
    <t>SC//HyperCore - 20 Core Pack, 1-Year BRS license and Software Support | 24/7 Critical phone support | Phone/Web/Email/LiveChat support (English Only) | Online self-service portal access |</t>
  </si>
  <si>
    <t>HCOS-V-1-20C</t>
  </si>
  <si>
    <t>SC//HyperCore - 20 Core Pack, 1-Year Video Surveillance license and Software Support | 24/7 Critical phone support | Phone/Web/Email/LiveChat support (English Only) | Online self-service portal access |</t>
  </si>
  <si>
    <t>HCOS-L-3-20C</t>
  </si>
  <si>
    <t>SC//HyperCore - 20 Core Pack, 3-Year BRS license and Software Support | 24/7 Critical phone support | Phone/Web/Email/LiveChat support (English Only) | Online self-service portal access |</t>
  </si>
  <si>
    <t>HCOS-V-3-20C</t>
  </si>
  <si>
    <t>SC//HyperCore - 20 Core Pack, 3-Year Video Surveillance license and Software Support | 24/7 Critical phone support | Phone/Web/Email/LiveChat support (English Only) | Online self-service portal access |</t>
  </si>
  <si>
    <t>HCOS-L-5-20C</t>
  </si>
  <si>
    <t>SC//HyperCore - 20 Core Pack, 5-Year BRS license and Software Support | 24/7 Critical phone support | Phone/Web/Email/LiveChat support (English Only) | Online self-service portal access |</t>
  </si>
  <si>
    <t>HCOS-V-5-20C</t>
  </si>
  <si>
    <t>SC//HyperCore - 20 Core Pack, 5-Year Video Surveillance license and Software Support | 24/7 Critical phone support | Phone/Web/Email/LiveChat support (English Only) | Online self-service portal access |</t>
  </si>
  <si>
    <t>HCOS-L-1-24C</t>
  </si>
  <si>
    <t>SC//HyperCore - 24 Core Pack, 1-Year BRS license and Software Support | 24/7 Critical phone support | Phone/Web/Email/LiveChat support (English Only) | Online self-service portal access |</t>
  </si>
  <si>
    <t>HCOS-V-1-24C</t>
  </si>
  <si>
    <t>SC//HyperCore - 24 Core Pack, 1-Year Video Surveillance license and Software Support | 24/7 Critical phone support | Phone/Web/Email/LiveChat support (English Only) | Online self-service portal access |</t>
  </si>
  <si>
    <t>HCOS-L-3-24C</t>
  </si>
  <si>
    <t>SC//HyperCore - 24 Core Pack, 3-Year BRS license and Software Support | 24/7 Critical phone support | Phone/Web/Email/LiveChat support (English Only) | Online self-service portal access |</t>
  </si>
  <si>
    <t>HCOS-V-3-24C</t>
  </si>
  <si>
    <t>SC//HyperCore - 24 Core Pack, 3-Year Video Surveillance license and Software Support | 24/7 Critical phone support | Phone/Web/Email/LiveChat support (English Only) | Online self-service portal access |</t>
  </si>
  <si>
    <t>HCOS-L-5-24C</t>
  </si>
  <si>
    <t>SC//HyperCore - 24 Core Pack, 5-Year BRS license and Software Support | 24/7 Critical phone support | Phone/Web/Email/LiveChat support (English Only) | Online self-service portal access |</t>
  </si>
  <si>
    <t>HCOS-V-5-24C</t>
  </si>
  <si>
    <t>SC//HyperCore - 24 Core Pack, 5-Year Video Surveillance license and Software Support | 24/7 Critical phone support | Phone/Web/Email/LiveChat support (English Only) | Online self-service portal access |</t>
  </si>
  <si>
    <t>HCOS-L-1-2C</t>
  </si>
  <si>
    <t>SC//HyperCore - 2 Core Pack, 1-Year BRS license and Software Support | 24/7 Critical phone support | Phone/Web/Email/LiveChat support (English Only) | Online self-service portal access |</t>
  </si>
  <si>
    <t>HCOS-V-1-2C</t>
  </si>
  <si>
    <t>SC//HyperCore - 2 Core Pack, 1-Year Video Surveillance license and Software Support | 24/7 Critical phone support | Phone/Web/Email/LiveChat support (English Only) | Online self-service portal access |</t>
  </si>
  <si>
    <t>HCOS-L-3-2C</t>
  </si>
  <si>
    <t>SC//HyperCore - 2 Core Pack, 3-Year BRS license and Software Support | 24/7 Critical phone support | Phone/Web/Email/LiveChat support (English Only) | Online self-service portal access |</t>
  </si>
  <si>
    <t>HCOS-V-3-2C</t>
  </si>
  <si>
    <t>SC//HyperCore - 2 Core Pack, 3-Year Video Surveillance license and Software Support | 24/7 Critical phone support | Phone/Web/Email/LiveChat support (English Only) | Online self-service portal access |</t>
  </si>
  <si>
    <t>HCOS-L-5-2C</t>
  </si>
  <si>
    <t>SC//HyperCore - 2 Core Pack, 5-Year BRS license and Software Support | 24/7 Critical phone support | Phone/Web/Email/LiveChat support (English Only) | Online self-service portal access |</t>
  </si>
  <si>
    <t>HCOS-V-5-2C</t>
  </si>
  <si>
    <t>SC//HyperCore - 2 Core Pack, 5-Year Video Surveillance license and Software Support | 24/7 Critical phone support | Phone/Web/Email/LiveChat support (English Only) | Online self-service portal access |</t>
  </si>
  <si>
    <t>HCOS-L-1-32C</t>
  </si>
  <si>
    <t>SC//HyperCore - 32 Core Pack, 1-Year BRS license and Software Support | 24/7 Critical phone support | Phone/Web/Email/LiveChat support (English Only) | Online self-service portal access |</t>
  </si>
  <si>
    <t>HCOS-V-1-32C</t>
  </si>
  <si>
    <t>SC//HyperCore - 32 Core Pack, 1-Year Video Surveillance license and Software Support | 24/7 Critical phone support | Phone/Web/Email/LiveChat support (English Only) | Online self-service portal access |</t>
  </si>
  <si>
    <t>HCOS-L-3-32C</t>
  </si>
  <si>
    <t>SC//HyperCore - 32 Core Pack, 3-Year BRS license and Software Support | 24/7 Critical phone support | Phone/Web/Email/LiveChat support (English Only) | Online self-service portal access |</t>
  </si>
  <si>
    <t>HCOS-V-3-32C</t>
  </si>
  <si>
    <t>SC//HyperCore - 32 Core Pack, 3-Year Video Surveillance license and Software Support | 24/7 Critical phone support | Phone/Web/Email/LiveChat support (English Only) | Online self-service portal access |</t>
  </si>
  <si>
    <t>HCOS-L-5-32C</t>
  </si>
  <si>
    <t>SC//HyperCore - 32 Core Pack, 5-Year BRS license and Software Support | 24/7 Critical phone support | Phone/Web/Email/LiveChat support (English Only) | Online self-service portal access |</t>
  </si>
  <si>
    <t>HCOS-V-5-32C</t>
  </si>
  <si>
    <t>SC//HyperCore - 32 Core Pack, 5-Year Video Surveillance license and Software Support | 24/7 Critical phone support | Phone/Web/Email/LiveChat support (English Only) | Online self-service portal access |</t>
  </si>
  <si>
    <t>HCOS-L-1-40C</t>
  </si>
  <si>
    <t>SC//HyperCore - 40 Core Pack, 1-Year BRS license and Software Support | 24/7 Critical phone support | Phone/Web/Email/LiveChat support (English Only) | Online self-service portal access |</t>
  </si>
  <si>
    <t>HCOS-V-1-40C</t>
  </si>
  <si>
    <t>SC//HyperCore - 40 Core Pack, 1-Year Video Surveillance license and Software Support | 24/7 Critical phone support | Phone/Web/Email/LiveChat support (English Only) | Online self-service portal access |</t>
  </si>
  <si>
    <t>HCOS-L-3-40C</t>
  </si>
  <si>
    <t>SC//HyperCore - 40 Core Pack, 3-Year BRS license and Software Support | 24/7 Critical phone support | Phone/Web/Email/LiveChat support (English Only) | Online self-service portal access |</t>
  </si>
  <si>
    <t>HCOS-V-3-40C</t>
  </si>
  <si>
    <t>SC//HyperCore - 40 Core Pack, 3-Year Video Surveillance license and Software Support | 24/7 Critical phone support | Phone/Web/Email/LiveChat support (English Only) | Online self-service portal access |</t>
  </si>
  <si>
    <t>HCOS-L-5-40C</t>
  </si>
  <si>
    <t>SC//HyperCore - 40 Core Pack, 5-Year BRS license and Software Support | 24/7 Critical phone support | Phone/Web/Email/LiveChat support (English Only) | Online self-service portal access |</t>
  </si>
  <si>
    <t>HCOS-V-5-40C</t>
  </si>
  <si>
    <t>SC//HyperCore - 40 Core Pack, 5-Year Video Surveillance license and Software Support | 24/7 Critical phone support | Phone/Web/Email/LiveChat support (English Only) | Online self-service portal access |</t>
  </si>
  <si>
    <t>HCOS-L-1-4C</t>
  </si>
  <si>
    <t>SC//HyperCore - 4 Core Pack, 1-Year BRS license and Software Support | 24/7 Critical phone support | Phone/Web/Email/LiveChat support (English Only) | Online self-service portal access |</t>
  </si>
  <si>
    <t>HCOS-V-1-4C</t>
  </si>
  <si>
    <t>SC//HyperCore - 4 Core Pack, 1-Year Video Surveillance license and Software Support | 24/7 Critical phone support | Phone/Web/Email/LiveChat support (English Only) | Online self-service portal access |</t>
  </si>
  <si>
    <t>HCOS-L-3-4C</t>
  </si>
  <si>
    <t>SC//HyperCore - 4 Core Pack, 3-Year BRS license and Software Support | 24/7 Critical phone support | Phone/Web/Email/LiveChat support (English Only) | Online self-service portal access |</t>
  </si>
  <si>
    <t>HCOS-V-3-4C</t>
  </si>
  <si>
    <t>SC//HyperCore - 4 Core Pack, 3-Year Video Surveillance license and Software Support | 24/7 Critical phone support | Phone/Web/Email/LiveChat support (English Only) | Online self-service portal access |</t>
  </si>
  <si>
    <t>HCOS-L-5-4C</t>
  </si>
  <si>
    <t>SC//HyperCore - 4 Core Pack, 5-Year BRS license and Software Support | 24/7 Critical phone support | Phone/Web/Email/LiveChat support (English Only) | Online self-service portal access |</t>
  </si>
  <si>
    <t>HCOS-V-5-4C</t>
  </si>
  <si>
    <t>SC//HyperCore - 4 Core Pack, 5-Year Video Surveillance license and Software Support | 24/7 Critical phone support | Phone/Web/Email/LiveChat support (English Only) | Online self-service portal access |</t>
  </si>
  <si>
    <t>HCOS-L-1-52C</t>
  </si>
  <si>
    <t>SC//HyperCore - 52 Core Pack, 1-Year BRS license and Software Support | 24/7 Critical phone support | Phone/Web/Email/LiveChat support (English Only) | Online self-service portal access |</t>
  </si>
  <si>
    <t>HCOS-V-1-52C</t>
  </si>
  <si>
    <t>SC//HyperCore - 52 Core Pack, 1-Year Video Surveillance license and Software Support | 24/7 Critical phone support | Phone/Web/Email/LiveChat support (English Only) | Online self-service portal access |</t>
  </si>
  <si>
    <t>HCOS-L-3-52C</t>
  </si>
  <si>
    <t>SC//HyperCore - 52 Core Pack, 3-Year BRS license and Software Support | 24/7 Critical phone support | Phone/Web/Email/LiveChat support (English Only) | Online self-service portal access |</t>
  </si>
  <si>
    <t>HCOS-V-3-52C</t>
  </si>
  <si>
    <t>SC//HyperCore - 52 Core Pack, 3-Year Video Surveillance license and Software Support | 24/7 Critical phone support | Phone/Web/Email/LiveChat support (English Only) | Online self-service portal access |</t>
  </si>
  <si>
    <t>HCOS-L-5-52C</t>
  </si>
  <si>
    <t>SC//HyperCore - 52 Core Pack, 5-Year BRS license and Software Support | 24/7 Critical phone support | Phone/Web/Email/LiveChat support (English Only) | Online self-service portal access |</t>
  </si>
  <si>
    <t>HCOS-V-5-52C</t>
  </si>
  <si>
    <t>SC//HyperCore - 52 Core Pack, 5-Year Video Surveillance license and Software Support | 24/7 Critical phone support | Phone/Web/Email/LiveChat support (English Only) | Online self-service portal access |</t>
  </si>
  <si>
    <t>HCOS-L-1-6C</t>
  </si>
  <si>
    <t>SC//HyperCore - 6 Core Pack, 1-Year BRS license and Software Support | 24/7 Critical phone support | Phone/Web/Email/LiveChat support (English Only) | Online self-service portal access |</t>
  </si>
  <si>
    <t>HCOS-V-1-6C</t>
  </si>
  <si>
    <t>SC//HyperCore - 6 Core Pack, 1-Year Video Surveillance license and Software Support | 24/7 Critical phone support | Phone/Web/Email/LiveChat support (English Only) | Online self-service portal access |</t>
  </si>
  <si>
    <t>HCOS-L-3-6C</t>
  </si>
  <si>
    <t>SC//HyperCore - 6 Core Pack, 3-Year BRS license and Software Support | 24/7 Critical phone support | Phone/Web/Email/LiveChat support (English Only) | Online self-service portal access |</t>
  </si>
  <si>
    <t>HCOS-V-3-6C</t>
  </si>
  <si>
    <t>SC//HyperCore - 6 Core Pack, 3-Year Video Surveillance license and Software Support | 24/7 Critical phone support | Phone/Web/Email/LiveChat support (English Only) | Online self-service portal access |</t>
  </si>
  <si>
    <t>HCOS-L-5-6C</t>
  </si>
  <si>
    <t>SC//HyperCore - 6 Core Pack, 5-Year BRS license and Software Support | 24/7 Critical phone support | Phone/Web/Email/LiveChat support (English Only) | Online self-service portal access |</t>
  </si>
  <si>
    <t>HCOS-V-5-6C</t>
  </si>
  <si>
    <t>SC//HyperCore - 6 Core Pack, 5-Year Video Surveillance license and Software Support | 24/7 Critical phone support | Phone/Web/Email/LiveChat support (English Only) | Online self-service portal access |</t>
  </si>
  <si>
    <t>HCOS-L-1-8C</t>
  </si>
  <si>
    <t>SC//HyperCore - 8 Core Pack, 1-Year BRS license and Software Support | 24/7 Critical phone support | Phone/Web/Email/LiveChat support (English Only) | Online self-service portal access |</t>
  </si>
  <si>
    <t>HCOS-V-1-8C</t>
  </si>
  <si>
    <t>SC//HyperCore - 8 Core Pack, 1-Year Video Surveillance license and Software Support | 24/7 Critical phone support | Phone/Web/Email/LiveChat support (English Only) | Online self-service portal access |</t>
  </si>
  <si>
    <t>HCOS-L-3-8C</t>
  </si>
  <si>
    <t>SC//HyperCore - 8 Core Pack, 3-Year BRS license and Software Support | 24/7 Critical phone support | Phone/Web/Email/LiveChat support (English Only) | Online self-service portal access |</t>
  </si>
  <si>
    <t>HCOS-V-3-8C</t>
  </si>
  <si>
    <t>SC//HyperCore - 8 Core Pack, 3-Year Video Surveillance license and Software Support | 24/7 Critical phone support | Phone/Web/Email/LiveChat support (English Only) | Online self-service portal access |</t>
  </si>
  <si>
    <t>HCOS-L-5-8C</t>
  </si>
  <si>
    <t>SC//HyperCore - 8 Core Pack, 5-Year BRS license and Software Support | 24/7 Critical phone support | Phone/Web/Email/LiveChat support (English Only) | Online self-service portal access |</t>
  </si>
  <si>
    <t>HCOS-V-5-8C</t>
  </si>
  <si>
    <t>SC//HyperCore - 8 Core Pack, 5-Year Video Surveillance license and Software Support | 24/7 Critical phone support | Phone/Web/Email/LiveChat support (English Only) | Online self-service portal access |</t>
  </si>
  <si>
    <t>HCOS-L-1-12C</t>
  </si>
  <si>
    <t>SC//HyperCore - 12 Core Pack, 1-Year BRS license and Software Support | 24/7 Critical phone support | Phone/Web/Email/LiveChat support (English Only) | Online self-service portal access |</t>
  </si>
  <si>
    <t>HCOS-L-3-12C</t>
  </si>
  <si>
    <t>SC//HyperCore - 12 Core Pack, 3-Year BRS license and Software Support | 24/7 Critical phone support | Phone/Web/Email/LiveChat support (English Only) | Online self-service portal access |</t>
  </si>
  <si>
    <t>HCOS-L-5-12C</t>
  </si>
  <si>
    <t>SC//HyperCore - 12 Core Pack, 5-Year BRS license and Software Support | 24/7 Critical phone support | Phone/Web/Email/LiveChat support (English Only) | Online self-service portal access |</t>
  </si>
  <si>
    <t>HCOS-V-1-12C</t>
  </si>
  <si>
    <t>SC//HyperCore - 12 Core Pack, 1-Year Video Surveillance license and Software Support | 24/7 Critical phone support | Phone/Web/Email/LiveChat support (English Only) | Online self-service portal access |</t>
  </si>
  <si>
    <t>HCOS-V-3-12C</t>
  </si>
  <si>
    <t>SC//HyperCore - 12 Core Pack, 3-Year Video Surveillance license and Software Support | 24/7 Critical phone support | Phone/Web/Email/LiveChat support (English Only) | Online self-service portal access |</t>
  </si>
  <si>
    <t>HCOS-V-5-12C</t>
  </si>
  <si>
    <t>SC//HyperCore - 12 Core Pack, 5-Year Video Surveillance license and Software Support | 24/7 Critical phone support | Phone/Web/Email/LiveChat support (English Only) | Online self-service portal access |</t>
  </si>
  <si>
    <t>HCOS-V-5-64C</t>
  </si>
  <si>
    <t>SC//HyperCore - 64 Core Pack, 5-Year Video Surveillance license and Software Support | 24/7 Critical phone support | Phone/Web/Email/LiveChat support (English Only) | Online self-service portal access |</t>
  </si>
  <si>
    <t>HCOS-V-3-64C</t>
  </si>
  <si>
    <t>SC//HyperCore - 64 Core Pack, 3-Year Video Surveillance license and Software Support | 24/7 Critical phone support | Phone/Web/Email/LiveChat support (English Only) | Online self-service portal access |</t>
  </si>
  <si>
    <t>HCOS-V-3-48C</t>
  </si>
  <si>
    <t>SC//HyperCore - 48 Core Pack, 3-Year Video Surveillance license and Software Support | 24/7 Critical phone support | Phone/Web/Email/LiveChat support (English Only) | Online self-service portal access |</t>
  </si>
  <si>
    <t>HCOS-V-5-48C</t>
  </si>
  <si>
    <t>SC//HyperCore - 48 Core Pack, 5-Year Video Surveillance license and Software Support | 24/7 Critical phone support | Phone/Web/Email/LiveChat support (English Only) | Online self-service portal access |</t>
  </si>
  <si>
    <t>HCOS-V-1-64C</t>
  </si>
  <si>
    <t>SC//HyperCore - 64 Core Pack, 1-Year Video Surveillance license and Software Support | 24/7 Critical phone support | Phone/Web/Email/LiveChat support (English Only) | Online self-service portal access |</t>
  </si>
  <si>
    <t>HCOS-L-3-48C</t>
  </si>
  <si>
    <t>SC//HyperCore - 48 Core Pack, 3-Year BRS license and Software Support | 24/7 Critical phone support | Phone/Web/Email/LiveChat support (English Only) | Online self-service portal access |</t>
  </si>
  <si>
    <t>HCOS-L-3-64C</t>
  </si>
  <si>
    <t>SC//HyperCore - 64 Core Pack, 3-Year BRS license and Software Support | 24/7 Critical phone support | Phone/Web/Email/LiveChat support (English Only) | Online self-service portal access |</t>
  </si>
  <si>
    <t>HCOS-L-5-48C</t>
  </si>
  <si>
    <t>SC//HyperCore - 48 Core Pack, 5-Year BRS license and Software Support | 24/7 Critical phone support | Phone/Web/Email/LiveChat support (English Only) | Online self-service portal access |</t>
  </si>
  <si>
    <t>HCOS-L-5-64C</t>
  </si>
  <si>
    <t>SC//HyperCore - 64 Core Pack, 5-Year BRS license and Software Support | 24/7 Critical phone support | Phone/Web/Email/LiveChat support (English Only) | Online self-service portal access |</t>
  </si>
  <si>
    <t>HCOS-V-1-48C</t>
  </si>
  <si>
    <t>SC//HyperCore - 48 Core Pack, 1-Year Video Surveillance license and Software Support | 24/7 Critical phone support | Phone/Web/Email/LiveChat support (English Only) | Online self-service portal access |</t>
  </si>
  <si>
    <t>HCOS-L-1-48C</t>
  </si>
  <si>
    <t>SC//HyperCore - 48 Core Pack, 1-Year BRS license and Software Support | 24/7 Critical phone support | Phone/Web/Email/LiveChat support (English Only) | Online self-service portal access |</t>
  </si>
  <si>
    <t>HCOS-L-1-64C</t>
  </si>
  <si>
    <t>SC//HyperCore - 64 Core Pack, 1-Year BRS license and Software Support | 24/7 Critical phone support | Phone/Web/Email/LiveChat support (English Only) | Online self-service portal access |</t>
  </si>
  <si>
    <t>HCOS-L-1-28C</t>
  </si>
  <si>
    <t>SC//HyperCore - 28 Core Pack, 1-Year BRS license and Software Support | 24/7 Critical phone support | Phone/Web/Email/LiveChat support (English Only) | Online self-service portal access |</t>
  </si>
  <si>
    <t>HCOS-L-1-56C</t>
  </si>
  <si>
    <t>SC//HyperCore - 56 Core Pack, 1-Year BRS license and Software Support | 24/7 Critical phone support | Phone/Web/Email/LiveChat support (English Only) | Online self-service portal access |</t>
  </si>
  <si>
    <t>HCOS-L-3-28C</t>
  </si>
  <si>
    <t>SC//HyperCore - 28 Core Pack, 3-Year BRS license and Software Support | 24/7 Critical phone support | Phone/Web/Email/LiveChat support (English Only) | Online self-service portal access |</t>
  </si>
  <si>
    <t>HCOS-L-3-56C</t>
  </si>
  <si>
    <t>SC//HyperCore - 56 Core Pack, 3-Year BRS license and Software Support | 24/7 Critical phone support | Phone/Web/Email/LiveChat support (English Only) | Online self-service portal access |</t>
  </si>
  <si>
    <t>HCOS-L-5-28C</t>
  </si>
  <si>
    <t>SC//HyperCore - 28 Core Pack, 5-Year BRS license and Software Support | 24/7 Critical phone support | Phone/Web/Email/LiveChat support (English Only) | Online self-service portal access |</t>
  </si>
  <si>
    <t>HCOS-L-5-56C</t>
  </si>
  <si>
    <t>SC//HyperCore - 56 Core Pack, 5-Year BRS license and Software Support | 24/7 Critical phone support | Phone/Web/Email/LiveChat support (English Only) | Online self-service portal access |</t>
  </si>
  <si>
    <t>HCOS-V-1-28C</t>
  </si>
  <si>
    <t>SC//HyperCore - 28 Core Pack, 1-Year Video Surveillance license and Software Support | 24/7 Critical phone support | Phone/Web/Email/LiveChat support (English Only) | Online self-service portal access |</t>
  </si>
  <si>
    <t>HCOS-V-1-56C</t>
  </si>
  <si>
    <t>SC//HyperCore - 56 Core Pack, 1-Year Video Surveillance license and Software Support | 24/7 Critical phone support | Phone/Web/Email/LiveChat support (English Only) | Online self-service portal access |</t>
  </si>
  <si>
    <t>HCOS-V-3-28C</t>
  </si>
  <si>
    <t>SC//HyperCore - 28 Core Pack, 3-Year Video Surveillance license and Software Support | 24/7 Critical phone support | Phone/Web/Email/LiveChat support (English Only) | Online self-service portal access |</t>
  </si>
  <si>
    <t>HCOS-V-3-56C</t>
  </si>
  <si>
    <t>SC//HyperCore - 56 Core Pack, 3-Year Video Surveillance license and Software Support | 24/7 Critical phone support | Phone/Web/Email/LiveChat support (English Only) | Online self-service portal access |</t>
  </si>
  <si>
    <t>HCOS-V-5-28C</t>
  </si>
  <si>
    <t>SC//HyperCore - 28 Core Pack, 5-Year Video Surveillance license and Software Support | 24/7 Critical phone support | Phone/Web/Email/LiveChat support (English Only) | Online self-service portal access |</t>
  </si>
  <si>
    <t>HCOS-V-5-56C</t>
  </si>
  <si>
    <t>SC//HyperCore - 56 Core Pack, 5-Year Video Surveillance license and Software Support | 24/7 Critical phone support | Phone/Web/Email/LiveChat support (English Only) | Online self-service portal access |</t>
  </si>
  <si>
    <t>HCOS-1-PE</t>
  </si>
  <si>
    <t>1-Year Term, SC//HyperCore Professional Essentials Software and Support | Limited to 3 Node Cluster | Licenses All Nodes In A 3 Node Cluster | Max 256GB RAM per Node | Cannot Be Bundled With Other Licenses in a Cluster |</t>
  </si>
  <si>
    <t>HCOS-1-SE</t>
  </si>
  <si>
    <t>1-Year Term, SC//HyperCore Essentials Kit Software and Support | Limited to 3 Node Cluster | Licenses All Nodes In A 3 Node Cluster | Max 256GB RAM per Node | Cannot Be Bundled With Other Licenses in a Cluster |</t>
  </si>
  <si>
    <t>HCOS-3-PE</t>
  </si>
  <si>
    <t>3-Year Term, SC//HyperCore Professional Essentials Software and Support | Limited to 3 Node Cluster | Licenses All Nodes In A 3 Node Cluster | Max 256GB RAM per Node | Cannot Be Bundled With Other Licenses in a Cluster |</t>
  </si>
  <si>
    <t>HCOS-3-SE</t>
  </si>
  <si>
    <t>3-Year Term, SC//HyperCore Essentials Kit Software and Support | Limited to 3 Node Cluster | Licenses All Nodes In A 3 Node Cluster | Max 256GB RAM per Node | Cannot Be Bundled With Other Licenses in a Cluster |</t>
  </si>
  <si>
    <t>HCOS-5-PE</t>
  </si>
  <si>
    <t>5-Year Term, SC//HyperCore Professional Essentials Software and Support | Limited to 3 Node Cluster | Licenses All Nodes In A 3 Node Cluster | Max 256GB RAM per Node | Cannot Be Bundled With Other Licenses in a Cluster |</t>
  </si>
  <si>
    <t>HCOS-5-SE</t>
  </si>
  <si>
    <t>5-Year Term, SC//HyperCore Essentials Kit Software and Support | Limited to 3 Node Cluster | Licenses All Nodes In A 3 Node Cluster | Max 256GB RAM per Node | Cannot Be Bundled With Other Licenses in a Cluster |</t>
  </si>
  <si>
    <t>HCOS-S-1-10C-PS</t>
  </si>
  <si>
    <t>SC//HyperCore - 10 Core Pack, 1-Year license and Software Support | 24/7 Critical phone support | Phone/Web/Email/LiveChat support (English Only) | Online self-service portal access |</t>
  </si>
  <si>
    <t>HCOS-S-1-10C-SS</t>
  </si>
  <si>
    <t>HCOS-S-1-12C-PS</t>
  </si>
  <si>
    <t>SC//HyperCore - 12 Core Pack, 1-Year license and Software Support | 24/7 Critical phone support | Phone/Web/Email/LiveChat support (English Only) | Online self-service portal access |</t>
  </si>
  <si>
    <t>HCOS-S-1-12C-SS</t>
  </si>
  <si>
    <t>HCOS-S-1-16C-PS</t>
  </si>
  <si>
    <t>SC//HyperCore - 16 Core Pack, 1-Year license and Software Support | 24/7 Critical phone support | Phone/Web/Email/LiveChat support (English Only) | Online self-service portal access |</t>
  </si>
  <si>
    <t>HCOS-S-1-16C-SS</t>
  </si>
  <si>
    <t>HCOS-S-1-20C-PS</t>
  </si>
  <si>
    <t>SC//HyperCore - 20 Core Pack, 1-Year license and Software Support | 24/7 Critical phone support | Phone/Web/Email/LiveChat support (English Only) | Online self-service portal access |</t>
  </si>
  <si>
    <t>HCOS-S-1-20C-SS</t>
  </si>
  <si>
    <t>HCOS-S-1-22C-PS</t>
  </si>
  <si>
    <t>SC//Hypercore - 22 Core Pack, 1-Year license and Software Support | 24/7 Critical phone support | Phone/Web/Email/LiveChat support (English Only) | Online self-service portal access |</t>
  </si>
  <si>
    <t>HCOS-S-1-22C-SS</t>
  </si>
  <si>
    <t>HCOS-S-1-24C-PS</t>
  </si>
  <si>
    <t>SC//HyperCore - 24 Core Pack, 1-Year license and Software Support | 24/7 Critical phone support | Phone/Web/Email/LiveChat support (English Only) | Online self-service portal access |</t>
  </si>
  <si>
    <t>HCOS-S-1-24C-SS</t>
  </si>
  <si>
    <t>HCOS-S-1-28C-PS</t>
  </si>
  <si>
    <t>SC//Hypercore - 28 Core Pack, 1-Year license and Software Support | 24/7 Critical phone support | Phone/Web/Email/LiveChat support (English Only) | Online self-service portal access |</t>
  </si>
  <si>
    <t>HCOS-S-1-28C-SS</t>
  </si>
  <si>
    <t>HCOS-S-1-2C-PS</t>
  </si>
  <si>
    <t>SC//HyperCore - 2 Core Pack, 1-Year license and Software Support | 24/7 Critical phone support | Phone/Web/Email/LiveChat support (English Only) | Online self-service portal access |</t>
  </si>
  <si>
    <t>HCOS-S-1-2C-SS</t>
  </si>
  <si>
    <t>HCOS-S-1-32C-PS</t>
  </si>
  <si>
    <t>SC//HyperCore - 32 Core Pack, 1-Year license and Software Support | 24/7 Critical phone support | Phone/Web/Email/LiveChat support (English Only) | Online self-service portal access |</t>
  </si>
  <si>
    <t>HCOS-S-1-32C-SS</t>
  </si>
  <si>
    <t>HCOS-S-1-40C-PS</t>
  </si>
  <si>
    <t>SC//HyperCore - 40 Core Pack, 1-Year license and Software Support | 24/7 Critical phone support | Phone/Web/Email/LiveChat support (English Only) | Online self-service portal access |</t>
  </si>
  <si>
    <t>HCOS-S-1-40C-SS</t>
  </si>
  <si>
    <t>HCOS-S-1-44C-PS</t>
  </si>
  <si>
    <t>SC//Hypercore - 44 Core Pack, 1-Year license and Software Support | 24/7 Critical phone support | Phone/Web/Email/LiveChat support (English Only) | Online self-service portal access |</t>
  </si>
  <si>
    <t>HCOS-S-1-44C-SS</t>
  </si>
  <si>
    <t>HCOS-S-1-48C-PS</t>
  </si>
  <si>
    <t>SC//Hypercore - 48 Core Pack, 1-Year license and Software Support | 24/7 Critical phone support | Phone/Web/Email/LiveChat support (English Only) | Online self-service portal access |</t>
  </si>
  <si>
    <t>HCOS-S-1-48C-SS</t>
  </si>
  <si>
    <t>HCOS-S-1-4C-PS</t>
  </si>
  <si>
    <t>SC//HyperCore - 4 Core Pack, 1-Year license and Software Support | 24/7 Critical phone support | Phone/Web/Email/LiveChat support (English Only) | Online self-service portal access |</t>
  </si>
  <si>
    <t>HCOS-S-1-4C-SS</t>
  </si>
  <si>
    <t>HCOS-S-1-52C-PS</t>
  </si>
  <si>
    <t>SC//HyperCore - 52 Core Pack, 1-Year license and Software Support | 24/7 Critical phone support | Phone/Web/Email/LiveChat support (English Only) | Online self-service portal access |</t>
  </si>
  <si>
    <t>HCOS-S-1-52C-SS</t>
  </si>
  <si>
    <t>HCOS-S-1-56C-PS</t>
  </si>
  <si>
    <t>SC//Hypercore - 56 Core Pack, 1-Year license and Software Support | 24/7 Critical phone support | Phone/Web/Email/LiveChat support (English Only) | Online self-service portal access |</t>
  </si>
  <si>
    <t>HCOS-S-1-56C-SS</t>
  </si>
  <si>
    <t>HCOS-S-1-64C-PS</t>
  </si>
  <si>
    <t>SC//HyperCore - 64 Core Pack, 1-Year license and Software Support | 24/7 Critical phone support | Phone/Web/Email/LiveChat support (English Only) | Online self-service portal access |</t>
  </si>
  <si>
    <t>HCOS-S-1-64C-SS</t>
  </si>
  <si>
    <t>HCOS-S-1-6C-PS</t>
  </si>
  <si>
    <t>SC//HyperCore - 6 Core Pack, 1-Year license and Software Support | 24/7 Critical phone support | Phone/Web/Email/LiveChat support (English Only) | Online self-service portal access |</t>
  </si>
  <si>
    <t>HCOS-S-1-6C-SS</t>
  </si>
  <si>
    <t>HCOS-S-1-8C-PS</t>
  </si>
  <si>
    <t>SC//HyperCore - 8 Core Pack, 1-Year license and Software Support | 24/7 Critical phone support | Phone/Web/Email/LiveChat support (English Only) | Online self-service portal access |</t>
  </si>
  <si>
    <t>HCOS-S-1-8C-SS</t>
  </si>
  <si>
    <t>HCOS-S-2-10C-PS</t>
  </si>
  <si>
    <t>SC//Hypercore - 10 Core Pack, 2-Year license and Software Support | 24/7 Critical phone support | Phone/Web/Email/LiveChat support (English Only) | Online self-service portal access |</t>
  </si>
  <si>
    <t>HCOS-S-2-10C-SS</t>
  </si>
  <si>
    <t>HCOS-S-2-12C-PS</t>
  </si>
  <si>
    <t>SC//Hypercore - 12 Core Pack, 2-Year license and Software Support | 24/7 Critical phone support | Phone/Web/Email/LiveChat support (English Only) | Online self-service portal access |</t>
  </si>
  <si>
    <t>HCOS-S-2-12C-SS</t>
  </si>
  <si>
    <t>HCOS-S-2-16C-PS</t>
  </si>
  <si>
    <t>SC//Hypercore - 16 Core Pack, 2-Year license and Software Support | 24/7 Critical phone support | Phone/Web/Email/LiveChat support (English Only) | Online self-service portal access |</t>
  </si>
  <si>
    <t>HCOS-S-2-16C-SS</t>
  </si>
  <si>
    <t>HCOS-S-2-20C-PS</t>
  </si>
  <si>
    <t>SC//Hypercore - 20 Core Pack, 2-Year license and Software Support | 24/7 Critical phone support | Phone/Web/Email/LiveChat support (English Only) | Online self-service portal access |</t>
  </si>
  <si>
    <t>HCOS-S-2-20C-SS</t>
  </si>
  <si>
    <t>HCOS-S-2-22C-PS</t>
  </si>
  <si>
    <t>SC//Hypercore - 22 Core Pack, 2-Year license and Software Support | 24/7 Critical phone support | Phone/Web/Email/LiveChat support (English Only) | Online self-service portal access |</t>
  </si>
  <si>
    <t>HCOS-S-2-22C-SS</t>
  </si>
  <si>
    <t>HCOS-S-2-24C-PS</t>
  </si>
  <si>
    <t>SC//Hypercore - 24 Core Pack, 2-Year license and Software Support | 24/7 Critical phone support | Phone/Web/Email/LiveChat support (English Only) | Online self-service portal access |</t>
  </si>
  <si>
    <t>HCOS-S-2-24C-SS</t>
  </si>
  <si>
    <t>HCOS-S-2-28C-PS</t>
  </si>
  <si>
    <t>SC//Hypercore - 28 Core Pack, 2-Year license and Software Support | 24/7 Critical phone support | Phone/Web/Email/LiveChat support (English Only) | Online self-service portal access |</t>
  </si>
  <si>
    <t>HCOS-S-2-28C-SS</t>
  </si>
  <si>
    <t>HCOS-S-2-2C-PS</t>
  </si>
  <si>
    <t>SC//Hypercore - 2 Core Pack, 2-Year license and Software Support | 24/7 Critical phone support | Phone/Web/Email/LiveChat support (English Only) | Online self-service portal access |</t>
  </si>
  <si>
    <t>HCOS-S-2-2C-SS</t>
  </si>
  <si>
    <t>HCOS-S-2-32C-PS</t>
  </si>
  <si>
    <t>SC//Hypercore - 32 Core Pack, 2-Year license and Software Support | 24/7 Critical phone support | Phone/Web/Email/LiveChat support (English Only) | Online self-service portal access |</t>
  </si>
  <si>
    <t>HCOS-S-2-32C-SS</t>
  </si>
  <si>
    <t>HCOS-S-2-40C-PS</t>
  </si>
  <si>
    <t>SC//Hypercore - 40 Core Pack, 2-Year license and Software Support | 24/7 Critical phone support | Phone/Web/Email/LiveChat support (English Only) | Online self-service portal access |</t>
  </si>
  <si>
    <t>HCOS-S-2-40C-SS</t>
  </si>
  <si>
    <t>HCOS-S-2-44C-PS</t>
  </si>
  <si>
    <t>SC//Hypercore - 44 Core Pack, 2-Year license and Software Support | 24/7 Critical phone support | Phone/Web/Email/LiveChat support (English Only) | Online self-service portal access |</t>
  </si>
  <si>
    <t>HCOS-S-2-44C-SS</t>
  </si>
  <si>
    <t>HCOS-S-2-48C-PS</t>
  </si>
  <si>
    <t>SC//Hypercore - 48 Core Pack, 2-Year license and Software Support | 24/7 Critical phone support | Phone/Web/Email/LiveChat support (English Only) | Online self-service portal access |</t>
  </si>
  <si>
    <t>HCOS-S-2-48C-SS</t>
  </si>
  <si>
    <t>HCOS-S-2-4C-PS</t>
  </si>
  <si>
    <t>SC//Hypercore - 4 Core Pack, 2-Year license and Software Support | 24/7 Critical phone support | Phone/Web/Email/LiveChat support (English Only) | Online self-service portal access |</t>
  </si>
  <si>
    <t>HCOS-S-2-4C-SS</t>
  </si>
  <si>
    <t>HCOS-S-2-52C-PS</t>
  </si>
  <si>
    <t>SC//Hypercore - 52 Core Pack, 2-Year license and Software Support | 24/7 Critical phone support | Phone/Web/Email/LiveChat support (English Only) | Online self-service portal access |</t>
  </si>
  <si>
    <t>HCOS-S-2-52C-SS</t>
  </si>
  <si>
    <t>HCOS-S-2-56C-PS</t>
  </si>
  <si>
    <t>SC//Hypercore - 56 Core Pack, 2-Year license and Software Support | 24/7 Critical phone support | Phone/Web/Email/LiveChat support (English Only) | Online self-service portal access |</t>
  </si>
  <si>
    <t>HCOS-S-2-56C-SS</t>
  </si>
  <si>
    <t>HCOS-S-2-64C-PS</t>
  </si>
  <si>
    <t>SC//HyperCore - 64 Core Pack, 2-Year license and Software Support | 24/7 Critical phone support | Phone/Web/Email/LiveChat support (English Only) | Online self-service portal access |</t>
  </si>
  <si>
    <t>HCOS-S-2-64C-SS</t>
  </si>
  <si>
    <t>HCOS-S-2-6C-PS</t>
  </si>
  <si>
    <t>SC//Hypercore - 6 Core Pack, 2-Year license and Software Support | 24/7 Critical phone support | Phone/Web/Email/LiveChat support (English Only) | Online self-service portal access |</t>
  </si>
  <si>
    <t>HCOS-S-2-6C-SS</t>
  </si>
  <si>
    <t>HCOS-S-2-8C-PS</t>
  </si>
  <si>
    <t>SC//Hypercore - 8 Core Pack, 2-Year license and Software Support | 24/7 Critical phone support | Phone/Web/Email/LiveChat support (English Only) | Online self-service portal access |</t>
  </si>
  <si>
    <t>HCOS-S-2-8C-SS</t>
  </si>
  <si>
    <t>HCOS-S-3-10C-PS</t>
  </si>
  <si>
    <t>SC//HyperCore - 10 Core Pack, 3-Year license and Software Support | 24/7 Critical phone support | Phone/Web/Email/LiveChat support (English Only) | Online self-service portal access |</t>
  </si>
  <si>
    <t>HCOS-S-3-10C-SS</t>
  </si>
  <si>
    <t>HCOS-S-3-12C-PS</t>
  </si>
  <si>
    <t>SC//HyperCore - 12 Core Pack, 3-Year license and Software Support | 24/7 Critical phone support | Phone/Web/Email/LiveChat support (English Only) | Online self-service portal access |</t>
  </si>
  <si>
    <t>HCOS-S-3-12C-SS</t>
  </si>
  <si>
    <t>HCOS-S-3-16C-PS</t>
  </si>
  <si>
    <t>SC//HyperCore - 16 Core Pack, 3-Year license and Software Support | 24/7 Critical phone support | Phone/Web/Email/LiveChat support (English Only) | Online self-service portal access |</t>
  </si>
  <si>
    <t>HCOS-S-3-16C-SS</t>
  </si>
  <si>
    <t>HCOS-S-3-20C-PS</t>
  </si>
  <si>
    <t>SC//HyperCore - 20 Core Pack, 3-Year license and Software Support | 24/7 Critical phone support | Phone/Web/Email/LiveChat support (English Only) | Online self-service portal access |</t>
  </si>
  <si>
    <t>HCOS-S-3-20C-SS</t>
  </si>
  <si>
    <t>HCOS-S-3-22C-PS</t>
  </si>
  <si>
    <t>SC//Hypercore - 22 Core Pack, 3-Year license and Software Support | 24/7 Critical phone support | Phone/Web/Email/LiveChat support (English Only) | Online self-service portal access |</t>
  </si>
  <si>
    <t>HCOS-S-3-22C-SS</t>
  </si>
  <si>
    <t>HCOS-S-3-24C-PS</t>
  </si>
  <si>
    <t>SC//HyperCore - 24 Core Pack, 3-Year license and Software Support | 24/7 Critical phone support | Phone/Web/Email/LiveChat support (English Only) | Online self-service portal access |</t>
  </si>
  <si>
    <t>HCOS-S-3-24C-SS</t>
  </si>
  <si>
    <t>HCOS-S-3-28C-PS</t>
  </si>
  <si>
    <t>SC//Hypercore - 28 Core Pack, 3-Year license and Software Support | 24/7 Critical phone support | Phone/Web/Email/LiveChat support (English Only) | Online self-service portal access |</t>
  </si>
  <si>
    <t>HCOS-S-3-28C-SS</t>
  </si>
  <si>
    <t>HCOS-S-3-2C-PS</t>
  </si>
  <si>
    <t>SC//HyperCore - 2 Core Pack, 3-Year license and Software Support | 24/7 Critical phone support | Phone/Web/Email/LiveChat support (English Only) | Online self-service portal access |</t>
  </si>
  <si>
    <t>HCOS-S-3-2C-SS</t>
  </si>
  <si>
    <t>HCOS-S-3-32C-PS</t>
  </si>
  <si>
    <t>SC//HyperCore - 32 Core Pack, 3-Year license and Software Support | 24/7 Critical phone support | Phone/Web/Email/LiveChat support (English Only) | Online self-service portal access |</t>
  </si>
  <si>
    <t>HCOS-S-3-32C-SS</t>
  </si>
  <si>
    <t>HCOS-S-3-40C-PS</t>
  </si>
  <si>
    <t>SC//HyperCore - 40 Core Pack, 3-Year license and Software Support | 24/7 Critical phone support | Phone/Web/Email/LiveChat support (English Only) | Online self-service portal access |</t>
  </si>
  <si>
    <t>HCOS-S-3-40C-SS</t>
  </si>
  <si>
    <t>HCOS-S-3-44C-PS</t>
  </si>
  <si>
    <t>SC//Hypercore - 44 Core Pack, 3-Year license and Software Support | 24/7 Critical phone support | Phone/Web/Email/LiveChat support (English Only) | Online self-service portal access |</t>
  </si>
  <si>
    <t>HCOS-S-3-44C-SS</t>
  </si>
  <si>
    <t>HCOS-S-3-48C-PS</t>
  </si>
  <si>
    <t>SC//Hypercore - 48 Core Pack, 3-Year license and Software Support | 24/7 Critical phone support | Phone/Web/Email/LiveChat support (English Only) | Online self-service portal access |</t>
  </si>
  <si>
    <t>HCOS-S-3-48C-SS</t>
  </si>
  <si>
    <t>HCOS-S-3-4C-PS</t>
  </si>
  <si>
    <t>SC//HyperCore - 4 Core Pack, 3-Year license and Software Support | 24/7 Critical phone support | Phone/Web/Email/LiveChat support (English Only) | Online self-service portal access |</t>
  </si>
  <si>
    <t>HCOS-S-3-4C-SS</t>
  </si>
  <si>
    <t>HCOS-S-3-52C-PS</t>
  </si>
  <si>
    <t>SC//HyperCore - 52 Core Pack, 3-Year license and Software Support | 24/7 Critical phone support | Phone/Web/Email/LiveChat support (English Only) | Online self-service portal access |</t>
  </si>
  <si>
    <t>HCOS-S-3-52C-SS</t>
  </si>
  <si>
    <t>HCOS-S-3-56C-PS</t>
  </si>
  <si>
    <t>SC//Hypercore - 56 Core Pack, 3-Year license and Software Support | 24/7 Critical phone support | Phone/Web/Email/LiveChat support (English Only) | Online self-service portal access |</t>
  </si>
  <si>
    <t>HCOS-S-3-64C-PS</t>
  </si>
  <si>
    <t>SC//HyperCore - 64 Core Pack, 3-Year license and Software Support | 24/7 Critical phone support | Phone/Web/Email/LiveChat support (English Only) | Online self-service portal access |</t>
  </si>
  <si>
    <t>HCOS-S-3-6C-PS</t>
  </si>
  <si>
    <t>SC//HyperCore - 6 Core Pack, 3-Year license and Software Support | 24/7 Critical phone support | Phone/Web/Email/LiveChat support (English Only) | Online self-service portal access |</t>
  </si>
  <si>
    <t>HCOS-S-3-6C-SS</t>
  </si>
  <si>
    <t>HCOS-S-3-8C-PS</t>
  </si>
  <si>
    <t>SC//HyperCore - 8 Core Pack, 3-Year license and Software Support | 24/7 Critical phone support | Phone/Web/Email/LiveChat support (English Only) | Online self-service portal access |</t>
  </si>
  <si>
    <t>HCOS-S-3-8C-SS</t>
  </si>
  <si>
    <t>HCOS-S-5-10C-PS</t>
  </si>
  <si>
    <t>SC//HyperCore - 10 Core Pack, 5-Year license and Software Support | 24/7 Critical phone support | Phone/Web/Email/LiveChat support (English Only) | Online self-service portal access |</t>
  </si>
  <si>
    <t>HCOS-S-5-12C-PS</t>
  </si>
  <si>
    <t>SC//HyperCore - 12 Core Pack, 5-Year license and Software Support | 24/7 Critical phone support | Phone/Web/Email/LiveChat support (English Only) | Online self-service portal access |</t>
  </si>
  <si>
    <t>HCOS-S-5-16C-PS</t>
  </si>
  <si>
    <t>SC//HyperCore - 16 Core Pack, 5-Year license and Software Support | 24/7 Critical phone support | Phone/Web/Email/LiveChat support (English Only) | Online self-service portal access |</t>
  </si>
  <si>
    <t>HCOS-S-5-20C-PS</t>
  </si>
  <si>
    <t>SC//HyperCore - 20 Core Pack, 5-Year license and Software Support | 24/7 Critical phone support | Phone/Web/Email/LiveChat support (English Only) | Online self-service portal access |</t>
  </si>
  <si>
    <t>HCOS-S-5-22C-PS</t>
  </si>
  <si>
    <t>SC//Hypercore - 22 Core Pack, 5-Year license and Software Support | 24/7 Critical phone support | Phone/Web/Email/LiveChat support (English Only) | Online self-service portal access |</t>
  </si>
  <si>
    <t>HCOS-S-5-24C-PS</t>
  </si>
  <si>
    <t>SC//HyperCore - 24 Core Pack, 5-Year license and Software Support | 24/7 Critical phone support | Phone/Web/Email/LiveChat support (English Only) | Online self-service portal access |</t>
  </si>
  <si>
    <t>HCOS-S-5-28C-PS</t>
  </si>
  <si>
    <t>SC//Hypercore - 28 Core Pack, 5-Year license and Software Support | 24/7 Critical phone support | Phone/Web/Email/LiveChat support (English Only) | Online self-service portal access |</t>
  </si>
  <si>
    <t>HCOS-S-5-2C-PS</t>
  </si>
  <si>
    <t>SC//HyperCore - 2 Core Pack, 5-Year license and Software Support | 24/7 Critical phone support | Phone/Web/Email/LiveChat support (English Only) | Online self-service portal access |</t>
  </si>
  <si>
    <t>HCOS-S-5-32C-PS</t>
  </si>
  <si>
    <t>SC//HyperCore - 32 Core Pack, 5-Year license and Software Support | 24/7 Critical phone support | Phone/Web/Email/LiveChat support (English Only) | Online self-service portal access |</t>
  </si>
  <si>
    <t>HCOS-S-5-40C-PS</t>
  </si>
  <si>
    <t>SC//HyperCore - 40 Core Pack, 5-Year license and Software Support | 24/7 Critical phone support | Phone/Web/Email/LiveChat support (English Only) | Online self-service portal access |</t>
  </si>
  <si>
    <t>HCOS-S-5-44C-PS</t>
  </si>
  <si>
    <t>SC//Hypercore - 44 Core Pack, 5-Year license and Software Support | 24/7 Critical phone support | Phone/Web/Email/LiveChat support (English Only) | Online self-service portal access |</t>
  </si>
  <si>
    <t>HCOS-S-5-48C-PS</t>
  </si>
  <si>
    <t>SC//Hypercore - 48 Core Pack, 5-Year license and Software Support | 24/7 Critical phone support | Phone/Web/Email/LiveChat support (English Only) | Online self-service portal access |</t>
  </si>
  <si>
    <t>HCOS-S-5-4C-PS</t>
  </si>
  <si>
    <t>SC//HyperCore - 4 Core Pack, 5-Year license and Software Support | 24/7 Critical phone support | Phone/Web/Email/LiveChat support (English Only) | Online self-service portal access |</t>
  </si>
  <si>
    <t>HCOS-S-5-52C-PS</t>
  </si>
  <si>
    <t>SC//HyperCore - 52 Core Pack, 5-Year license and Software Support | 24/7 Critical phone support | Phone/Web/Email/LiveChat support (English Only) | Online self-service portal access |</t>
  </si>
  <si>
    <t>HCOS-S-5-56C-PS</t>
  </si>
  <si>
    <t>SC//Hypercore - 56 Core Pack, 5-Year license and Software Support | 24/7 Critical phone support | Phone/Web/Email/LiveChat support (English Only) | Online self-service portal access |</t>
  </si>
  <si>
    <t>HCOS-S-5-64C-PS</t>
  </si>
  <si>
    <t>SC//HyperCore - 64 Core Pack, 5-Year license and Software Support | 24/7 Critical phone support | Phone/Web/Email/LiveChat support (English Only) | Online self-service portal access |</t>
  </si>
  <si>
    <t>HCOS-S-5-6C-PS</t>
  </si>
  <si>
    <t>SC//HyperCore - 6 Core Pack, 5-Year license and Software Support | 24/7 Critical phone support | Phone/Web/Email/LiveChat support (English Only) | Online self-service portal access |</t>
  </si>
  <si>
    <t>HCOS-S-5-8C-PS</t>
  </si>
  <si>
    <t>SC//HyperCore - 8 Core Pack, 5-Year license and Software Support | 24/7 Critical phone support | Phone/Web/Email/LiveChat support (English Only) | Online self-service portal access |</t>
  </si>
  <si>
    <t>HCOS-S-1-18C-PS</t>
  </si>
  <si>
    <t>SC//Hypercore - 18 Core Pack, 1-Year license and Software Support | 24/7 Critical phone support | Phone/Web/Email/LiveChat support (English Only) | Online self-service portal access |</t>
  </si>
  <si>
    <t>HCOS-S-1-18C-SS</t>
  </si>
  <si>
    <t>HCOS-S-1-26C-PS</t>
  </si>
  <si>
    <t>SC//Hypercore - 26 Core Pack, 1-Year license and Software Support | 24/7 Critical phone support | Phone/Web/Email/LiveChat support (English Only) | Online self-service portal access |</t>
  </si>
  <si>
    <t>HCOS-S-1-26C-SS</t>
  </si>
  <si>
    <t>HCOS-S-1-36C-PS</t>
  </si>
  <si>
    <t>SC//HyperCore - 36 Core Pack, 1-Year license and Software Support | 24/7 Critical phone support | Phone/Web/Email/LiveChat support (English Only) | Online self-service portal access |</t>
  </si>
  <si>
    <t>HCOS-S-1-36C-SS</t>
  </si>
  <si>
    <t>HCOS-S-2-18C-PS</t>
  </si>
  <si>
    <t>SC//Hypercore - 18 Core Pack, 2-Year license and Software Support | 24/7 Critical phone support | Phone/Web/Email/LiveChat support (English Only) | Online self-service portal access |</t>
  </si>
  <si>
    <t>HCOS-S-2-18C-SS</t>
  </si>
  <si>
    <t>HCOS-S-2-26C-PS</t>
  </si>
  <si>
    <t>SC//Hypercore - 26 Core Pack, 2-Year license and Software Support | 24/7 Critical phone support | Phone/Web/Email/LiveChat support (English Only) | Online self-service portal access |</t>
  </si>
  <si>
    <t>HCOS-S-2-26C-SS</t>
  </si>
  <si>
    <t>HCOS-S-2-36C-PS</t>
  </si>
  <si>
    <t>SC//Hypercore - 36 Core Pack, 2-Year license and Software Support | 24/7 Critical phone support | Phone/Web/Email/LiveChat support (English Only) | Online self-service portal access |</t>
  </si>
  <si>
    <t>HCOS-S-2-36C-SS</t>
  </si>
  <si>
    <t>HCOS-S-3-18C-PS</t>
  </si>
  <si>
    <t>SC//Hypercore - 18 Core Pack, 3-Year license and Software Support | 24/7 Critical phone support | Phone/Web/Email/LiveChat support (English Only) | Online self-service portal access |</t>
  </si>
  <si>
    <t>HCOS-S-3-18C-SS</t>
  </si>
  <si>
    <t>HCOS-S-3-26C-PS</t>
  </si>
  <si>
    <t>SC//Hypercore - 26 Core Pack, 3-Year license and Software Support | 24/7 Critical phone support | Phone/Web/Email/LiveChat support (English Only) | Online self-service portal access |</t>
  </si>
  <si>
    <t>HCOS-S-3-26C-SS</t>
  </si>
  <si>
    <t>HCOS-S-3-36C-PS</t>
  </si>
  <si>
    <t>SC//Hypercore - 36 Core Pack, 3-Year license and Software Support | 24/7 Critical phone support | Phone/Web/Email/LiveChat support (English Only) | Online self-service portal access |</t>
  </si>
  <si>
    <t>HCOS-S-3-36C-SS</t>
  </si>
  <si>
    <t>HCOS-S-4-10C-PS</t>
  </si>
  <si>
    <t>SC//Hypercore - 10 Core Pack, 4-Year license and Software Support | 24/7 Critical phone support | Phone/Web/Email/LiveChat support (English Only) | Online self-service portal access |</t>
  </si>
  <si>
    <t>SC//HyperCore - 10C-PS</t>
  </si>
  <si>
    <t>HCOS-S-4-12C-PS</t>
  </si>
  <si>
    <t>SC//Hypercore - 12 Core Pack, 4-Year license and Software Support | 24/7 Critical phone support | Phone/Web/Email/LiveChat support (English Only) | Online self-service portal access |</t>
  </si>
  <si>
    <t>SC//HyperCore - 12C-PS</t>
  </si>
  <si>
    <t>HCOS-S-4-16C-PS</t>
  </si>
  <si>
    <t>SC//Hypercore - 16 Core Pack, 4-Year license and Software Support | 24/7 Critical phone support | Phone/Web/Email/LiveChat support (English Only) | Online self-service portal access |</t>
  </si>
  <si>
    <t>SC//HyperCore - 16C-PS</t>
  </si>
  <si>
    <t>HCOS-S-4-18C-PS</t>
  </si>
  <si>
    <t>SC//Hypercore - 18 Core Pack, 4-Year license and Software Support | 24/7 Critical phone support | Phone/Web/Email/LiveChat support (English Only) | Online self-service portal access |</t>
  </si>
  <si>
    <t>SC//Hypercore - 18C-PS</t>
  </si>
  <si>
    <t>HCOS-S-4-20C-PS</t>
  </si>
  <si>
    <t>SC//Hypercore - 20 Core Pack, 4-Year license and Software Support | 24/7 Critical phone support | Phone/Web/Email/LiveChat support (English Only) | Online self-service portal access |</t>
  </si>
  <si>
    <t>SC//HyperCore - 20C-PS</t>
  </si>
  <si>
    <t>HCOS-S-4-22C-PS</t>
  </si>
  <si>
    <t>SC//Hypercore - 22 Core Pack, 4-Year license and Software Support | 24/7 Critical phone support | Phone/Web/Email/LiveChat support (English Only) | Online self-service portal access |</t>
  </si>
  <si>
    <t>SC//Hypercore - 22C-PS</t>
  </si>
  <si>
    <t>HCOS-S-4-24C-PS</t>
  </si>
  <si>
    <t>SC//Hypercore - 24 Core Pack, 4-Year license and Software Support | 24/7 Critical phone support | Phone/Web/Email/LiveChat support (English Only) | Online self-service portal access |</t>
  </si>
  <si>
    <t>SC//HyperCore - 24C-PS</t>
  </si>
  <si>
    <t>HCOS-S-4-26C-PS</t>
  </si>
  <si>
    <t>SC//Hypercore - 26 Core Pack, 4-Year license and Software Support | 24/7 Critical phone support | Phone/Web/Email/LiveChat support (English Only) | Online self-service portal access |</t>
  </si>
  <si>
    <t>SC//Hypercore - 26C-PS</t>
  </si>
  <si>
    <t>HCOS-S-4-28C-PS</t>
  </si>
  <si>
    <t>SC//Hypercore - 28 Core Pack, 4-Year license and Software Support | 24/7 Critical phone support | Phone/Web/Email/LiveChat support (English Only) | Online self-service portal access |</t>
  </si>
  <si>
    <t>SC//Hypercore - 28C-PS</t>
  </si>
  <si>
    <t>HCOS-S-4-2C-PS</t>
  </si>
  <si>
    <t>SC//Hypercore - 2 Core Pack, 4-Year license and Software Support | 24/7 Critical phone support | Phone/Web/Email/LiveChat support (English Only) | Online self-service portal access |</t>
  </si>
  <si>
    <t>SC//HyperCore - 2C-PS</t>
  </si>
  <si>
    <t>HCOS-S-4-32C-PS</t>
  </si>
  <si>
    <t>SC//Hypercore - 32 Core Pack, 4-Year license and Software Support | 24/7 Critical phone support | Phone/Web/Email/LiveChat support (English Only) | Online self-service portal access |</t>
  </si>
  <si>
    <t>SC//HyperCore - 32C-PS</t>
  </si>
  <si>
    <t>HCOS-S-4-36C-PS</t>
  </si>
  <si>
    <t>SC//Hypercore - 36 Core Pack, 4-Year license and Software Support | 24/7 Critical phone support | Phone/Web/Email/LiveChat support (English Only) | Online self-service portal access |</t>
  </si>
  <si>
    <t>SC//Hypercore - 36C-PS</t>
  </si>
  <si>
    <t>HCOS-S-4-40C-PS</t>
  </si>
  <si>
    <t>SC//Hypercore - 40 Core Pack, 4-Year license and Software Support | 24/7 Critical phone support | Phone/Web/Email/LiveChat support (English Only) | Online self-service portal access |</t>
  </si>
  <si>
    <t>SC//HyperCore - 40C-PS</t>
  </si>
  <si>
    <t>HCOS-S-4-44C-PS</t>
  </si>
  <si>
    <t>SC//Hypercore - 44 Core Pack, 4-Year license and Software Support | 24/7 Critical phone support | Phone/Web/Email/LiveChat support (English Only) | Online self-service portal access |</t>
  </si>
  <si>
    <t>SC//Hypercore - 44C-PS</t>
  </si>
  <si>
    <t>HCOS-S-4-48C-PS</t>
  </si>
  <si>
    <t>SC//Hypercore - 48 Core Pack, 4-Year license and Software Support | 24/7 Critical phone support | Phone/Web/Email/LiveChat support (English Only) | Online self-service portal access |</t>
  </si>
  <si>
    <t>SC//Hypercore - 48C-PS</t>
  </si>
  <si>
    <t>HCOS-S-4-4C-PS</t>
  </si>
  <si>
    <t>SC//Hypercore - 4 Core Pack, 4-Year license and Software Support | 24/7 Critical phone support | Phone/Web/Email/LiveChat support (English Only) | Online self-service portal access |</t>
  </si>
  <si>
    <t>SC//HyperCore - 4C-PS</t>
  </si>
  <si>
    <t>HCOS-S-4-52C-PS</t>
  </si>
  <si>
    <t>SC//Hypercore - 52 Core Pack, 4-Year license and Software Support | 24/7 Critical phone support | Phone/Web/Email/LiveChat support (English Only) | Online self-service portal access |</t>
  </si>
  <si>
    <t>SC//HyperCore - 52C-PS</t>
  </si>
  <si>
    <t>HCOS-S-4-56C-PS</t>
  </si>
  <si>
    <t>SC//Hypercore - 56 Core Pack, 4-Year license and Software Support | 24/7 Critical phone support | Phone/Web/Email/LiveChat support (English Only) | Online self-service portal access |</t>
  </si>
  <si>
    <t>SC//Hypercore - 56C-PS</t>
  </si>
  <si>
    <t>HCOS-S-4-64C-PS</t>
  </si>
  <si>
    <t>SC//HyperCore - 64 Core Pack, 4-Year license and Software Support | 24/7 Critical phone support | Phone/Web/Email/LiveChat support (English Only) | Online self-service portal access |</t>
  </si>
  <si>
    <t>SC//HyperCore - 64C-PS</t>
  </si>
  <si>
    <t>HCOS-S-4-6C-PS</t>
  </si>
  <si>
    <t>SC//Hypercore - 6 Core Pack, 4-Year license and Software Support | 24/7 Critical phone support | Phone/Web/Email/LiveChat support (English Only) | Online self-service portal access |</t>
  </si>
  <si>
    <t>SC//HyperCore - 6C-PS</t>
  </si>
  <si>
    <t>HCOS-S-4-8C-PS</t>
  </si>
  <si>
    <t>SC//Hypercore - 8 Core Pack, 4-Year license and Software Support | 24/7 Critical phone support | Phone/Web/Email/LiveChat support (English Only) | Online self-service portal access |</t>
  </si>
  <si>
    <t>SC//HyperCore - 8C-PS</t>
  </si>
  <si>
    <t>HCOS-S-5-18C-PS</t>
  </si>
  <si>
    <t>SC//Hypercore - 18 Core Pack, 5-Year license and Software Support | 24/7 Critical phone support | Phone/Web/Email/LiveChat support (English Only) | Online self-service portal access |</t>
  </si>
  <si>
    <t>HCOS-S-5-26C-PS</t>
  </si>
  <si>
    <t>SC//Hypercore - 26 Core Pack, 5-Year license and Software Support | 24/7 Critical phone support | Phone/Web/Email/LiveChat support (English Only) | Online self-service portal access |</t>
  </si>
  <si>
    <t>HCOS-S-5-36C-PS</t>
  </si>
  <si>
    <t>SC//Hypercore - 36 Core Pack, 5-Year license and Software Support | 24/7 Critical phone support | Phone/Web/Email/LiveChat support (English Only) | Online self-service portal access |</t>
  </si>
  <si>
    <t>HCOS-S-3-56C-SS</t>
  </si>
  <si>
    <t>HCOS-S-3-64C-SS</t>
  </si>
  <si>
    <t>HCOS-S-4-10C-SS</t>
  </si>
  <si>
    <t>SC//HyperCore - 10C-SS</t>
  </si>
  <si>
    <t>HCOS-S-4-12C-SS</t>
  </si>
  <si>
    <t>SC//HyperCore - 12C-SS</t>
  </si>
  <si>
    <t>HCOS-S-4-16C-SS</t>
  </si>
  <si>
    <t>SC//HyperCore - 16C-SS</t>
  </si>
  <si>
    <t>HCOS-S-4-18C-SS</t>
  </si>
  <si>
    <t>SC//Hypercore - 18C-SS</t>
  </si>
  <si>
    <t>HCOS-S-4-20C-SS</t>
  </si>
  <si>
    <t>SC//HyperCore - 20C-SS</t>
  </si>
  <si>
    <t>HCOS-S-4-22C-SS</t>
  </si>
  <si>
    <t>SC//Hypercore - 22C-SS</t>
  </si>
  <si>
    <t>HCOS-S-4-24C-SS</t>
  </si>
  <si>
    <t>SC//HyperCore - 24C-SS</t>
  </si>
  <si>
    <t>HCOS-S-4-26C-SS</t>
  </si>
  <si>
    <t>SC//Hypercore - 26C-SS</t>
  </si>
  <si>
    <t>HCOS-S-4-28C-SS</t>
  </si>
  <si>
    <t>SC//Hypercore - 28C-SS</t>
  </si>
  <si>
    <t>HCOS-S-4-2C-SS</t>
  </si>
  <si>
    <t>SC//HyperCore - 2C-SS</t>
  </si>
  <si>
    <t>HCOS-S-4-32C-SS</t>
  </si>
  <si>
    <t>SC//HyperCore - 32C-SS</t>
  </si>
  <si>
    <t>HCOS-S-4-36C-SS</t>
  </si>
  <si>
    <t>SC//Hypercore - 36C-SS</t>
  </si>
  <si>
    <t>HCOS-S-4-40C-SS</t>
  </si>
  <si>
    <t>SC//HyperCore - 40C-SS</t>
  </si>
  <si>
    <t>HCOS-S-4-44C-SS</t>
  </si>
  <si>
    <t>SC//Hypercore - 44C-SS</t>
  </si>
  <si>
    <t>HCOS-S-4-48C-SS</t>
  </si>
  <si>
    <t>SC//Hypercore - 48C-SS</t>
  </si>
  <si>
    <t>HCOS-S-4-4C-SS</t>
  </si>
  <si>
    <t>SC//HyperCore - 4C-SS</t>
  </si>
  <si>
    <t>HCOS-S-4-52C-SS</t>
  </si>
  <si>
    <t>SC//HyperCore - 52C-SS</t>
  </si>
  <si>
    <t>HCOS-S-4-56C-SS</t>
  </si>
  <si>
    <t>SC//Hypercore - 56C-SS</t>
  </si>
  <si>
    <t>HCOS-S-4-64C-SS</t>
  </si>
  <si>
    <t>SC//HyperCore - 64C-SS</t>
  </si>
  <si>
    <t>HCOS-S-4-6C-SS</t>
  </si>
  <si>
    <t>SC//HyperCore - 6C-SS</t>
  </si>
  <si>
    <t>HCOS-S-4-8C-SS</t>
  </si>
  <si>
    <t>SC//HyperCore - 8C-SS</t>
  </si>
  <si>
    <t>HCOS-S-5-10C-SS</t>
  </si>
  <si>
    <t>HCOS-S-5-12C-SS</t>
  </si>
  <si>
    <t>HCOS-S-5-16C-SS</t>
  </si>
  <si>
    <t>HCOS-S-5-18C-SS</t>
  </si>
  <si>
    <t>HCOS-S-5-20C-SS</t>
  </si>
  <si>
    <t>HCOS-S-5-22C-SS</t>
  </si>
  <si>
    <t>HCOS-S-5-24C-SS</t>
  </si>
  <si>
    <t>HCOS-S-5-26C-SS</t>
  </si>
  <si>
    <t>HCOS-S-5-28C-SS</t>
  </si>
  <si>
    <t>HCOS-S-5-2C-SS</t>
  </si>
  <si>
    <t>HCOS-S-5-32C-SS</t>
  </si>
  <si>
    <t>HCOS-S-5-36C-SS</t>
  </si>
  <si>
    <t>HCOS-S-5-40C-SS</t>
  </si>
  <si>
    <t>HCOS-S-5-44C-SS</t>
  </si>
  <si>
    <t>HCOS-S-5-48C-SS</t>
  </si>
  <si>
    <t>HCOS-S-5-4C-SS</t>
  </si>
  <si>
    <t>HCOS-S-5-52C-SS</t>
  </si>
  <si>
    <t>HCOS-S-5-56C-SS</t>
  </si>
  <si>
    <t>HCOS-S-5-64C-SS</t>
  </si>
  <si>
    <t>HCOS-S-5-6C-SS</t>
  </si>
  <si>
    <t>HCOS-S-5-8C-SS</t>
  </si>
  <si>
    <t>QDRVRET-1</t>
  </si>
  <si>
    <t>ScaleCare Drive Retention Support | full node coverage | Covers one node for one year | HIPAA/SOX Compliance</t>
  </si>
  <si>
    <t>ScaleCare Drive Retention Program</t>
  </si>
  <si>
    <t>QDRVRET-3</t>
  </si>
  <si>
    <t>ScaleCare Drive Retention Support | full node coverage | Covers one node for three years | HIPAA/SOX Compliance</t>
  </si>
  <si>
    <t>QDRVRET-5</t>
  </si>
  <si>
    <t>ScaleCare Drive Retention Support | full node coverage | Covers one node for 5 years | HIPAA/SOX Compliance</t>
  </si>
  <si>
    <t>QDARK-1Y</t>
  </si>
  <si>
    <t>ScaleCare Dark Site Uplift - Required for all Dark Sites | Minimum 1 IP KVM per Site or IPMI Connectivity lights-out | 1 Year subscription | 1 QDARK required per node |</t>
  </si>
  <si>
    <t>ScaleCare Support Add-On</t>
  </si>
  <si>
    <t>QDARK-3Y</t>
  </si>
  <si>
    <t>ScaleCare Dark Site Uplift - Required for all Dark Sites | Minimum 1 IP KVM per Site or IPMI Connectivity lights-out | 3 Year subscription | 1 QDARK required per node |</t>
  </si>
  <si>
    <t>3 Year</t>
  </si>
  <si>
    <t>QDARK-5Y</t>
  </si>
  <si>
    <t>ScaleCare Dark Site Uplift - Required for all Dark Sites | Minimum 1 IP KVM per Site or IPMI Connectivity lights-out | 5 Year subscription | 1 QDARK required per node |</t>
  </si>
  <si>
    <t>5 Year</t>
  </si>
  <si>
    <t>Services</t>
  </si>
  <si>
    <t>QAVQS</t>
  </si>
  <si>
    <t>The ScaleCare Availability DR Quickstart services | Ensure the successful implementation and configuration of Carbonite Availability software | Includes configuration of one Linux or Windows VM | Includes the installation of the Carbonite Availability software, configuration of the DR protection job, training on the Carbonite Replication console and non-destructive failover testing |</t>
  </si>
  <si>
    <t>Availability Quickstart</t>
  </si>
  <si>
    <t>QKIT-1</t>
  </si>
  <si>
    <t>SC//Services Kitting Service | Per-Single Node System (SNS) | Minimum purchase of 100 systems | Scale Computing to coordinate equipment, configuration and shipping of system to client location | Requires project plan | Includes configuration of one switch and one SNS | English only support |</t>
  </si>
  <si>
    <t>Kitting Service | Scenario 1</t>
  </si>
  <si>
    <t>QTRVL-IND</t>
  </si>
  <si>
    <t>SC//Services - Per Site | Local travel for SC//Services Engineers for advanced Onsite Installation Service | 1 day travel to onsite costs only for Installation Services within Indiana | Trip for SC//Services Engineer may begin a day before the service is delivered and ends the same day of the service | Services performed are billed separately | Included costs cover transportation, lodging, meals, and incidental expenses | Any extra days are billed separately | Indiana only | English Only Support |</t>
  </si>
  <si>
    <t>Onsite Travel Expense for Indiana</t>
  </si>
  <si>
    <t>QKIT-3</t>
  </si>
  <si>
    <t>SC//Services Kitting Service | Per-cluster | Minimum purchase of 100 clusters | Scale Computing to coordinate equipment, configuration and shipping of system to client location | Requires project plan | Includes configuration of two switches and one cluster (max 3 nodes) | English only support |</t>
  </si>
  <si>
    <t>Kitting Service | Scenario 3</t>
  </si>
  <si>
    <t>QKIT-4</t>
  </si>
  <si>
    <t>SC//Services Kitting Service | Per-cluster | Minimum purchase of 100 clusters | Scale Computing to coordinate equipment, configuration and shipping of system to client location | Requires project plan | Includes configuration of two switches, one cluster (max 3 nodes), and importation/migration of four workloads | English only support |</t>
  </si>
  <si>
    <t>Kitting Service | Scenario 4</t>
  </si>
  <si>
    <t>QKIT-2</t>
  </si>
  <si>
    <t>SC//Services Kitting Service | Per-Single Node System (SNS) | Minimum purchase of 100 systems | Scale Computing to coordinate equipment, configuration and shipping of system to client location | Requires project plan | Includes configuration of one switch, one SNS, and importation/migration of four workloads | English only support |</t>
  </si>
  <si>
    <t>Kitting Service | Scenario 2</t>
  </si>
  <si>
    <t>QKIT-CREATEVM</t>
  </si>
  <si>
    <t>SC//Services Kitting Service | Per-Workload | Minimum purchase of 100 clusters | Scale Computing to coordinate equipment, configuration and shipping of system to client location | Licenses greenfield workload creation, configuration, and deployment | To be paired with QKIT-1, QKIT-2, QKIT-3, QKIT-4 | English only support |</t>
  </si>
  <si>
    <t>Kitting Service | VM Config</t>
  </si>
  <si>
    <t>QKIT-FS</t>
  </si>
  <si>
    <t>SC//Services Kitting Service | Per-Site | Minimum purchase of 100 clusters | Includes Field Services Technician for a cluster deployed with the SC//Services Kitting Service | Technician to provide installation of the kitted cluster and validation of basic cluster functionality.| To be paired with QKIT-1, QKIT-2, QKIT-3, QKIT-4 | English only support | US Only</t>
  </si>
  <si>
    <t>Kitting Service | Onsite Install</t>
  </si>
  <si>
    <t>QKIT-ADDNODE</t>
  </si>
  <si>
    <t>SC//Services Kitting Service | Per-Node | Minimum purchase of 100 clusters | Scale Computing to coordinate equipment, configuration and shipping of system to client location | Licenses installation of additional nodes to a cluster | To be paired with QKIT-3, QKIT-4 | English only support |</t>
  </si>
  <si>
    <t>Kitting Service | Add. Nodes</t>
  </si>
  <si>
    <t>QKIT-ADDVM</t>
  </si>
  <si>
    <t>SC//Services Kitting Service | Per-Workload | Minimum purchase of 100 clusters | Scale Computing to coordinate equipment, configuration and shipping of system to client location | Licenses importation/migration of additional workloads | To be paired with QKIT-1, QKIT-2, QKIT-3, QKIT-4 | English only support |</t>
  </si>
  <si>
    <t>Kitting Service | Add. VMs</t>
  </si>
  <si>
    <t>QSRNNW</t>
  </si>
  <si>
    <t>Per Node | Remote Installation services | full configuration of any switch listed on the Scale Computing recommended peripheral matrix | Configuration of all switches per single cluster | Initialize cluster | Review creation of virtual machines | Basic SC//Platform Overview | English Only Support |</t>
  </si>
  <si>
    <t>Remote Installation</t>
  </si>
  <si>
    <t>QSTAM-5Y</t>
  </si>
  <si>
    <t>ScaleCare Standard Technical Account Manager (TAM) Service | 5 year subscription ||One TAM assigned to a customer with up to 200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</si>
  <si>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5 Year Subscription</t>
  </si>
  <si>
    <t>QHCAQ-3Y</t>
  </si>
  <si>
    <t>ScaleCare Quarterly HealthCheck and Auditing Service | 3 year subscription | Includes a quarterly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</si>
  <si>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3 Year Subscription</t>
  </si>
  <si>
    <t>QHCAQ-5Y</t>
  </si>
  <si>
    <t>ScaleCare Quarterly HealthCheck and Auditing Service | 5 year subscription | Includes a quarterly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</si>
  <si>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QSTAM-1Y</t>
  </si>
  <si>
    <t>ScaleCare Standard Technical Account Manager (TAM) Service | 1 year subscription ||One TAM assigned to a customer with up to 200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</si>
  <si>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1 Year Subscription</t>
  </si>
  <si>
    <t>QSTAM-3Y</t>
  </si>
  <si>
    <t>ScaleCare Standard Technical Account Manager (TAM) Service | 3 year subscription ||One TAM assigned to a customer with up to 200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</si>
  <si>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QHCAB-1Y</t>
  </si>
  <si>
    <t>ScaleCare Bi-Annual HealthCheck and Auditing Service | 1 year subscription | Includes a bi-annual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</si>
  <si>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QHCAB-3Y</t>
  </si>
  <si>
    <t>ScaleCare Bi-Annual HealthCheck and Auditing Service | 3 year subscription | Includes a bi-annual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</si>
  <si>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QHCAB-5Y</t>
  </si>
  <si>
    <t>ScaleCare Bi-Annual HealthCheck and Auditing Service | 5 year subscription | Includes a bi-Annual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</si>
  <si>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QHCAQ-1Y</t>
  </si>
  <si>
    <t>ScaleCare Quarterly HealthCheck and Auditing Service | 1 year subscription | Includes a quarterly review of customer environment | Results in recommendations for changes, best practices, upgrades, updates and SC//Platform performance metrics | Deliverable includes a formal document which outlines their environment/clusters and the information needed for maintaining environment health and auditing compliance | Includes up to 10 documented clusters to remain the same for entire subscription |</t>
  </si>
  <si>
    <t>QETAM-1Y</t>
  </si>
  <si>
    <t>ScaleCare Enterprise Technical Account Manager (TAM) Service | 1 year subscription |One TAM assigned to a customer with up to 500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</si>
  <si>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QETAM-3Y</t>
  </si>
  <si>
    <t>ScaleCare Enterprise Technical Account Manager (TAM) Service | 3 year subscription |One TAM assigned to a customer with up to 500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</si>
  <si>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QETAM-5Y</t>
  </si>
  <si>
    <t>ScaleCare Enterprise Technical Account Manager (TAM) Service | 5 year subscription |One TAM assigned to a customer with up to 500 sites | Facilitates the relationship between Scale and the customer | Manages customer support interactions and serves as an escalation path to product engineering | Provides customer with consultation, training, and best practices | TAM will conduct routine check-ins to ensure that the customer site(s) is running as expected during |</t>
  </si>
  <si>
    <t>QPOC</t>
  </si>
  <si>
    <t>Scale Computing Proof of Concept Service | A fully managed Proof of Concept service that guides prospects through SC//HyperCore installation, workload migration, and testing of standard PoC success criteria | Includes: services installation for up to 3 sites as defined in success criteria document, Fleet Manager Trial, migration (including licensing) of up to 3 workloads, premium support team access, project management assistance and POC completion documentation | High-touch PoCs may require purchasing additional service hours |</t>
  </si>
  <si>
    <t>Scalecare Service</t>
  </si>
  <si>
    <t>QDAS</t>
  </si>
  <si>
    <t>Per 5 Clusters Assessed | Assessment of the SC//Platform configuration and performance to identify potential areas of improvement or to prepare for expansion of their infrastructure | Culminates in written report with recommendations for potential improvements | English Only Support |</t>
  </si>
  <si>
    <t>Report on State of Deployment</t>
  </si>
  <si>
    <t>QSVCNRE</t>
  </si>
  <si>
    <t>Service for creating a custom project for a client | Requires scoping call, custom pricing, agreed upon SOW and Scale Computing management approval | SKU quantity will be determined by SOW for each project | English Only Support |</t>
  </si>
  <si>
    <t>Custom Service for Unique Project</t>
  </si>
  <si>
    <t>QZDHR</t>
  </si>
  <si>
    <t>1 x QZDHR Per Node | Hardware Refresh SKU | Assistance with refreshing the hardware with a new cluster or 3 or more nodes being added | Adding 3 or more new nodes and retiring old nodes | Migrating VMs to new nodes | Includes planning call and assistance with necessary firmware updates | Basic assistance with networking | **No fresh networking config** | Zero downtime is not guaranteed with this service | English Only Support | Cluster only - no SNS nodes |</t>
  </si>
  <si>
    <t>Priced Per Node</t>
  </si>
  <si>
    <t>QADVON</t>
  </si>
  <si>
    <t>ScaleCare - Per Site | Quickstart Onsite Installation Service | Onsite Initialization and Configuration of Cluster | Virtual and Physical Networking Planning and Deployment Assistance | Assistance with physical network connectivity with a compatible switch | UI overview and Setup Assistance | Walkthrough of Scale Computing Move software for migrations to SC//HyperCore of Windows physical/virtual Server w/1 Scale Computing Move licenses | Onsite or Remote Scale Platorm Review with a ScaleCare Technical Engineer (see SOW for more info) | English Only Support |</t>
  </si>
  <si>
    <t>ScaleCare Service-Adv OS Install</t>
  </si>
  <si>
    <t>QCERT-PTNR-INSTL</t>
  </si>
  <si>
    <t>The Partner Certification - Datacenter Infrastructure training provides partners the knowledge and tools to deliver Scale deployment services for their customers | Upon successful completion of the training, MSPs will be certified to provide Scale install services without the assistance of a Scale Computing engineer | Topics include basic networking, installation, migration, a UI walkthrough, some advanced training, basic troubleshooting, and self-install hand-off instructions | Training is self paced via the Scale Computing Partner Portal | See SOW for more information | English Only Support |</t>
  </si>
  <si>
    <t>Partner Certification</t>
  </si>
  <si>
    <t>QCFG-MEM</t>
  </si>
  <si>
    <t>A zero downtime memory reconfiguration service to help customers upgrade memory in HyperCore clusters one node at a time | Service ensures no downtime during upgrade when possible | Service is per cluster, SNS incompatible with zero downtime | This service is delivered remotely | English Only Support |</t>
  </si>
  <si>
    <t>SUP Zero downtime mem recfg</t>
  </si>
  <si>
    <t>QDGUS-DF</t>
  </si>
  <si>
    <t>Scale Computing Cloud Unity Additional Declaration Fee | worldwide</t>
  </si>
  <si>
    <t>Scale Computing Cloud Unity</t>
  </si>
  <si>
    <t>QDGUS-RS</t>
  </si>
  <si>
    <t>Scale Computing Cloud Unity Reconfiguration Service | Includes Run Book update | Required with reconfigurations of Run Book and Scale Computing Cloud Unity Subscription Upgrade | worldwide</t>
  </si>
  <si>
    <t>QDRPS</t>
  </si>
  <si>
    <t>ScaleCare Disaster Recover Planning Service for Scale?s native replication | Complete disaster recovery plan, setup and configuration of clusters for replication, failover and fallback DR testing, best practice review | Service delivered remotely |</t>
  </si>
  <si>
    <t>QHAT</t>
  </si>
  <si>
    <t>The SC//HyperCore Advanced Training Services provides end-user and partner training with a ScaleCare Technical Engineer | Deep-dive into technical admistration of SC//Platform | Deep-dive into HyperCore and Scribe | SC//Platform, VIrtualization and Networking Best Practices | DR, Backup, and Replication Best Practices | Fleet Manager and ZTP Review | Securing and Hardening HyperCore | Delivered Remotely as 2 seperately schedule courses (Course 1 - Technical Administration, Course 2 - SC//Platform Theory) | Exam for End User Certification</t>
  </si>
  <si>
    <t>SC// Service</t>
  </si>
  <si>
    <t>QMIG</t>
  </si>
  <si>
    <t>The Migration Service includes planning, pre-migration setup, and migration of a supported Windows or Linux Server (Physical or Virtual) to SC//HyperCore. The price includes 1 license and is per VM. | Like for like migration - does not include any upgrades/transformations | This service is delivered remotely.</t>
  </si>
  <si>
    <t>Priced per workload</t>
  </si>
  <si>
    <t>QNCS</t>
  </si>
  <si>
    <t>The SC//HyperCore ScaleCare Network Configuration Service provides configuration review and planning, full configuration of any switch listed on the Scale Computing recommended peripheral matrix | Configuration of all switches per single cluster | This service is delivered remotely | English Only Support |</t>
  </si>
  <si>
    <t>Scale Computing ScaleCare Service</t>
  </si>
  <si>
    <t>QPOS</t>
  </si>
  <si>
    <t>Pre-owned node recertification | Includes remote installation | Firmware refresh | Failed parts require purchase from Customer and are not included in re-certification cost | Memory upgrade | Shipping | Boxing and labor | Per Node</t>
  </si>
  <si>
    <t>QPVDI-SCALEVDI</t>
  </si>
  <si>
    <t>| The Remote Quickstart VDI install service is to be used alongside Parallels Products (PVDI-1Y, PVDI-3Y, PVDI-5Y) for customers who need help configuring the RAS and Gateway | Installation, Setup and License 1 RAS Server | Setup deployment template and deploy agent on 1 virtual desktop | May require extra QSVC for out of scope work or services from Parallels | No licenses are included with the Quickstart VDI Service | See SOW for more info | This service is delivered remotely | English Only Support |</t>
  </si>
  <si>
    <t>Basic VDI setup with Parallels</t>
  </si>
  <si>
    <t>QQCK-ABAU</t>
  </si>
  <si>
    <t>The SC//HyperCore ScaleCare - Acronis Backup Quickstart Service is to be used alongside Acronis Products (ABAU, ABAU-3Y, ABAU-5Y) | Service includes: Initial discovery and planning call, Management server setup, license application to management server, Acronis agent for Scale setup (Windows or Linux), ACI Gateway Configuration (if applicable), Create and apply protection plan to imported VM, Backup test run on protected VM | No licenses are included with this service | May require extra QSVC or additional Acronis Services Fees for out of scope work | See SOW for more information | This service is delivered remotely but can be delivered onsite when paired with any onsite service option | English Only Support | **Does not apply for Acronis SCS configurations**</t>
  </si>
  <si>
    <t>powered by Scale Computing</t>
  </si>
  <si>
    <t>QQCKMIG</t>
  </si>
  <si>
    <t>The SC//Move Quickstart Service migrates one Windows or Linux physical or virtual Server to a SC//HyperCore cluster. It is intended for customers who plan to manage the migration of all other servers to SC//HyperCore and want a quick way to ensure they understand how to use SC//Move (powered by Carbonite) | No licenses are included with the Quickstart Migrate Service | This service is delivered remotely but can be delivered onsite when paired with any onsite service option | English Only Support |</t>
  </si>
  <si>
    <t>SC//HyperCore ScaleCare-1 Windows V</t>
  </si>
  <si>
    <t>QRDP</t>
  </si>
  <si>
    <t>Per Node | Remote re-installation or re-deployment of an existing node | Moving SNS to cluster, reforming cluster to SNS, or moving nodes between new or existing systems | Assistance with basic network connectivity to SC//HyperCore system w/ a compatible switch | One-time system re-deployment &amp; configuration tasks | English Only Support |</t>
  </si>
  <si>
    <t>ReConfigure existing nodes</t>
  </si>
  <si>
    <t>QSISE</t>
  </si>
  <si>
    <t>ScaleCare Single Incident Support Engagement | Out of Support, EOL equipment Customers | Best effort phone and email support - no resolution guaranteed | Troubleshooting a single piece of functionality, problem, or error relating to Scale Computing hardware or the ICOS or HCOS software |</t>
  </si>
  <si>
    <t>QSPI</t>
  </si>
  <si>
    <t>SC//Services - Per Cluster | Quickstart Remote Installation services | Initialize cluster | Virtual and Physical Networking Planning and Deployment Assistance | UI overview and Setup Assistance| Walk-through of migrations to SC//Platform of Windows or Linux physical/virtual Server | Remote Scale Platform Overview and Q&amp;A with a Scale Computing Technical Engineer (see SOW for more info) | English Only Support |</t>
  </si>
  <si>
    <t>ScaleCare Service-Advanced Install</t>
  </si>
  <si>
    <t>QSRN</t>
  </si>
  <si>
    <t>1 x QSRN Per Node | Remote Installation services | Initialize cluster | One time system configuration | Review creation of virtual machines | Basic SC//Platform Overview | English Only Support | **does not include Network Configuration Services** | ***Use for NODE ADDs where only 1 or 2 nodes are being added to an existing cluster only *** |</t>
  </si>
  <si>
    <t>QSVC</t>
  </si>
  <si>
    <t>ScaleCare Professional Service - A quotable Service in 4 hour increments | Quoted on a case by case basis by Services Management and defined by established statement of work provided by ScaleCare Services Team | This SKU does not include onsite services or travel expenses | English Only Support</t>
  </si>
  <si>
    <t>QTRAVEL</t>
  </si>
  <si>
    <t>ScaleCare - Per Site | Travel for ScaleCare Engineers for advanced Onsite Installation Service | 1 day travel to onsite costs only for Installation Services outside the 48 US States | Trip for ScaleCare Engineer may begin a day before the service is delivered and ends the same day of the service | Services performed are billed separately | Included costs cover transportation, lodging, meals, and incidental expenses | Any extra days are billed separately | North America only | English Only Support |</t>
  </si>
  <si>
    <t>SUP Initial 1 day travel costs</t>
  </si>
  <si>
    <t>QTXTRAD</t>
  </si>
  <si>
    <t>ScaleCare - Per Site | Additional onsite day for ScaleCare Engineer, one SKU per additional day for Quickstart Onsite Installation Service | Included costs cover extra day of Services, transportation, lodging, meals, and incidental expenses | Initial Services performed are billed separately | North America only | English Only Support |</t>
  </si>
  <si>
    <t>SUP Extra days' travel cost</t>
  </si>
  <si>
    <t>QQCK-ACPC</t>
  </si>
  <si>
    <t>The SC//HyperCore ScaleCare - Acronis Cyber Protect Cloud for BRS Quickstart Service is to be used alongside Acronis Cyber Protect Cloud | Service includes: Installation of Acronis Virtual Appliance for Scale Computing's HyperCore in BRS, Review and configuration of settings for Acronis Conversion to VM plans, Execution of Conversion to VM plan for VMs to be placed in the BRS system (if applicable), Review of steps to power on converted VMs (if applicable), virtual file server recommendation and configuration on BRS node | No licenses are included with this service | May require extra QSVC for out of scope work | See SOW for more information | This service is delivered remotely but can be delivered onsite when paired with any onsite service option | English Only Support | **Does not apply for Acronis SCS configurations**</t>
  </si>
  <si>
    <t>Powered by Scale Computing</t>
  </si>
  <si>
    <t>QEDS</t>
  </si>
  <si>
    <t>10 cluster minimum to use | Remote installation services | Initialize up to 10 clusters | SC//Fleet Manager registration and walkthrough | Basic system overview/training through deployment phases | English Only Support |</t>
  </si>
  <si>
    <t>QDTAM-1Y</t>
  </si>
  <si>
    <t>Dedicated Technical Account Manager (TAM) Service | 1 year subscription | One TAM assigned to a single customer as a dedicated resource | Facilitates the relationship between Scale Computing and the customer | Manages customer support interactions and serves as an escalation path to product engineering | Provides customer with consultation, training, and best practices | TAM will conduct routine check-ins with customer and evaluate environment |</t>
  </si>
  <si>
    <t>QUDP</t>
  </si>
  <si>
    <t>Per Node | Remote re-configuration of an existing Single Node System to cluster | Assistance with basic network connectivity to SC//HyperCore system w/ a compatible switch | One-time system re-configuration &amp; associated tasks | English Only Support |</t>
  </si>
  <si>
    <t>Uplift existing nodes</t>
  </si>
  <si>
    <t>QDRPS-CU</t>
  </si>
  <si>
    <t>Disaster Recover Planning Service for Cloud Unity | Complete disaster recovery plan, setup and configuration of one cluster and one Cloud Unity DR instance for replication, failover and fallback DR setup, best practice review | Service delivered remotely</t>
  </si>
  <si>
    <t>ScaleCare Service</t>
  </si>
  <si>
    <t>QAVDI-Leostream</t>
  </si>
  <si>
    <t>| The Remote Quickstart VDI install service is to be used alongside Leostream Products (AVDI-D, AVDI-3Y, QAVDI-DR1Y) for customers who need help configuring the Connection Broker and Gateway VMs| Installation, Setup and License on a Golden Image Windows VM | Assist configuring other essential Leostream settings | May require extra QSVC for out of scope work or services from Leostream | No licenses are included with the Quickstart VDI Service | See SOW for more info | This service is delivered remotely | English Only Support |</t>
  </si>
  <si>
    <t>Quick Start</t>
  </si>
  <si>
    <t>QQCKMIG-A</t>
  </si>
  <si>
    <t>The SC//Migrate Quickstart Service migrates one Windows or Linux physical or virtual Server to a SC//HyperCore cluster. It is intended for customers who plan to manage the migration of all other servers to SC//HyperCore and want a quick way to ensure they understand how to use SC//Migrate (powered by Acronis) | No licenses are included with the Quickstart Migrate Service | This service is delivered remotely but can be delivered onsite when paired with any onsite service option | English Only Support |</t>
  </si>
  <si>
    <t>One VM Migration</t>
  </si>
  <si>
    <t>QPILOT</t>
  </si>
  <si>
    <t>ScaleCare Pilot Service | Up to five sites | Onsite network, node and cluster configuration | Migration assistance (including licensing) for up to 5 workloads | Basic Ansible scripting assistance | First article build document creation | Technical Account Management for 90 days | English Only Support |</t>
  </si>
  <si>
    <t>Includes 5 Sites</t>
  </si>
  <si>
    <t>QTTAM-90</t>
  </si>
  <si>
    <t>This service is a 90 day trial period of Technical Account Management (TAM) services so that the customer can see the full value of having a dedicated TAM on their account as they move into a Scale Computing enterprise infrastructure.
The trial TAM Services includes system health checks, reporting on resource utilization, and Live Optics assessments to confirm correct sizing for application allocation.</t>
  </si>
  <si>
    <t>90 day subscription</t>
  </si>
  <si>
    <t>PLTFRM-REG/QHAT-2026</t>
  </si>
  <si>
    <t>Full admission to the Scale Computing Platform Summit | April 14-16, 2026 | Includes Hotel Room and SC//Platform Advanced Training Service at no additional cost | One SKU per Attendee | Service delivered in person at Scale Computing Platform Summit | Exam for End User Certification | Includes a 4-night stay, excluding any incidentals and resort fee at Resorts World Las Vegas</t>
  </si>
  <si>
    <t>SC//Platform Advanced Training</t>
  </si>
  <si>
    <t>QMIG-10</t>
  </si>
  <si>
    <t>The Migration Service 10 pack includes planning, pre-migration setup, and migration of a supported Windows or Linux Server (Physical or Virtual) to SC//HyperCore. Price includes the needed migration licensing and is for 10 workloads. This service is delivered remotely.</t>
  </si>
  <si>
    <t>Price per 10 workloads</t>
  </si>
  <si>
    <t>HCOS-2-1S-15WL</t>
  </si>
  <si>
    <t>SC//HyperCore - 1 Site, 6-15 workloads, 2-year license with software support | 1 license required per site | 10 site minimum purchase | 24/7 Critical phone support | Phone/Web/Email/LiveChat support | Online self-service portal access |</t>
  </si>
  <si>
    <t>2 yr license, sw + ext</t>
  </si>
  <si>
    <t>HCOS-2-1S-5WL</t>
  </si>
  <si>
    <t>SC//HyperCore - 1 Site, 1-5 workloads, 2-year license with software support | 1 license required per site | 10 site minimum purchase | 24/7 Critical phone support | Phone/Web/Email/LiveChat support | Online self-service portal access |</t>
  </si>
  <si>
    <t>HCOS-4-1S-15WL</t>
  </si>
  <si>
    <t>SC//HyperCore - 1 Site, 6-15 workloads, 4-year license with software support | 1 license required per site | 10 site minimum purchase | 24/7 Critical phone support | Phone/Web/Email/LiveChat support | Online self-service portal access |</t>
  </si>
  <si>
    <t>4 yr license, sw + ext</t>
  </si>
  <si>
    <t>HCOS-4-1S-5WL</t>
  </si>
  <si>
    <t>SC//HyperCore - 1 Site, 1-5 workloads, 4-year license with software support | 1 license required per site | 10 site minimum purchase | 24/7 Critical phone support | Phone/Web/Email/LiveChat support | Online self-service portal access |</t>
  </si>
  <si>
    <t>HCOS-1-1S-15WL</t>
  </si>
  <si>
    <t>SC//HyperCore - 1 Site, 6-15 workloads, 1-year license with software support | 1 license required per site | 10 site minimum purchase | 24/7 Critical phone support | Phone/Web/Email/LiveChat support | Online self-service portal access |</t>
  </si>
  <si>
    <t>1 yr license, sw + ext</t>
  </si>
  <si>
    <t>HCOS-1-1S-5WL</t>
  </si>
  <si>
    <t>SC//HyperCore - 1 Site, 1-5 workloads, 1-year license with software support | 1 license required per site | 10 site minimum purchase | 24/7 Critical phone support | Phone/Web/Email/LiveChat support | Online self-service portal access |</t>
  </si>
  <si>
    <t>HCOS-3-1S-15WL</t>
  </si>
  <si>
    <t>SC//HyperCore - 1 Site, 6-15 workloads, 3-year license with software support | 1 license required per site | 10 site minimum purchase | 24/7 Critical phone support | Phone/Web/Email/LiveChat support | Online self-service portal access |</t>
  </si>
  <si>
    <t>3 yr license, sw + ext</t>
  </si>
  <si>
    <t>HCOS-3-1S-5WL</t>
  </si>
  <si>
    <t>SC//HyperCore - 1 Site, 1-5 workloads, 3-year license with software support | 1 license required per site | 10 site minimum purchase | 24/7 Critical phone support | Phone/Web/Email/LiveChat support | Online self-service portal access |</t>
  </si>
  <si>
    <t>HCOS-5-1S-15WL</t>
  </si>
  <si>
    <t>SC//HyperCore - 1 Site, 6-15 workloads, 5-year license with software support | 1 license required per site | 10 site minimum purchase | 24/7 Critical phone support | Phone/Web/Email/LiveChat support | Online self-service portal access |</t>
  </si>
  <si>
    <t>5 yr license, sw + ext</t>
  </si>
  <si>
    <t>HCOS-5-1S-5WL</t>
  </si>
  <si>
    <t>SC//HyperCore - 1 Site, 1-5 workloads, 5-year license with software support | 1 license required per site | 10 site minimum purchase | 24/7 Critical phone support | Phone/Web/Email/LiveChat support | Online self-service portal access |</t>
  </si>
  <si>
    <t>Subscription</t>
  </si>
  <si>
    <t>QDGBE-1-16T16C124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</si>
  <si>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 | Belgium datacenter | Annual Subscription, billed upfront |</t>
  </si>
  <si>
    <t>SC//Platform Cloud Unity 1YR</t>
  </si>
  <si>
    <t>QDGBE-1-16T32C252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</si>
  <si>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Belgium datacenter | Annual Subscription, billed upfront |</t>
  </si>
  <si>
    <t>QDGBE-1-16T64C416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</si>
  <si>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Belgium datacenter | Annual Subscription, billed upfront |</t>
  </si>
  <si>
    <t>QDGBE-1-2T16C124</t>
  </si>
  <si>
    <t>SC//Platform Cloud Unity (DRaaS) | 2TB | 16 Cores | 124GB RAM | 1 year term | .25TB Egress | 2 Declarations (Including Runbook Test) | 6 days of active mode included | Please scope service with ScaleCare Services | Requires Disaster Recovery Planning Service for Cloud Unity QDRPS-CU | Belgium datacenter | Annual Subscription, billed upfront |</t>
  </si>
  <si>
    <t>QDGBE-1-2T32C252</t>
  </si>
  <si>
    <t>SC//Platform Cloud Unity (DRaaS) | 2TB | 32 Cores | 252GB RAM | 1 year term | .25TB Egress | 2 Declarations (Including Runbook Test) | 6 days of active mode included | Please scope service with ScaleCare Services | Requires Disaster Recovery Planning Service for Cloud Unity QDRPS-CU | Belgium datacenter | Annual Subscription, billed upfront |</t>
  </si>
  <si>
    <t>QDGBE-1-2T64C416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</si>
  <si>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Belgium datacenter | Annual Subscription, billed upfront |</t>
  </si>
  <si>
    <t>QDGBE-1-32T16C124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</si>
  <si>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Belgium datacenter | Annual Subscription, billed upfront |</t>
  </si>
  <si>
    <t>QDGBE-1-32T32C252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</si>
  <si>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Belgium datacenter | Annual Subscription, billed upfront |</t>
  </si>
  <si>
    <t>QDGBE-1-32T64C416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</si>
  <si>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Belgium datacenter | Annual Subscription, billed upfront |</t>
  </si>
  <si>
    <t>QDGBE-1-4T16C124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</si>
  <si>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Belgium datacenter | Annual Subscription, billed upfront |</t>
  </si>
  <si>
    <t>QDGBE-1-4T32C252</t>
  </si>
  <si>
    <t>SC//Platform Cloud Unity (DRaaS) | 4TB | 32 Cores | 252GB RAM | 1 year term | .5TB Egress | 2 Declarations (Including Runbook Test) | 6 day of active mode included | Please scope service with ScaleCare Services | Requires Disaster Recovery Planning Service for Cloud Unity QDRPS-CU | Belgium datacenter | Annual Subscription, billed upfront |</t>
  </si>
  <si>
    <t>QDGBE-1-4T64C416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</si>
  <si>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Belgium datacenter | Annual Subscription, billed upfront |</t>
  </si>
  <si>
    <t>QDGBE-1-64T16C124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</si>
  <si>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Belgium datacenter | Annual Subscription, billed upfront |</t>
  </si>
  <si>
    <t>QDGBE-1-64T32C252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</si>
  <si>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Belgium datacenter | Annual Subscription, billed upfront |</t>
  </si>
  <si>
    <t>QDGBE-1-64T64C416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</si>
  <si>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Belgium datacenter | Annual Subscription, billed upfront |</t>
  </si>
  <si>
    <t>QDGBE-1-8T16C124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</si>
  <si>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Belgium datacenter | Annual Subscription, billed upfront |</t>
  </si>
  <si>
    <t>QDGBE-1-8T32C252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</si>
  <si>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Belgium datacenter | Annual Subscription, billed upfront |</t>
  </si>
  <si>
    <t>QDGBE-1-8T64C416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</si>
  <si>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Belgium datacenter | Annual Subscription, billed upfront |</t>
  </si>
  <si>
    <t>QDGBE-16C124</t>
  </si>
  <si>
    <t>SC//Platform Cloud Unity (DRaaS) | 6 Day Active Mode | 16 Cores | 124GB RAM | Belgium datacenter</t>
  </si>
  <si>
    <t>SC//Platform Cloud Unity</t>
  </si>
  <si>
    <t>QDGBE-32C252</t>
  </si>
  <si>
    <t>SC//Platform Cloud Unity (DRaaS) | 6 Day Active Mode | 32 Cores | 252GB RAM | Belgium datacenter</t>
  </si>
  <si>
    <t>QDGBE-64C416</t>
  </si>
  <si>
    <t>SC//Platform Cloud Unity (DRaaS) | 6 Day Active Mode | 64 Cores | 416GB RAM | Belgium datacenter</t>
  </si>
  <si>
    <t>QDGCA-1-12T16C124</t>
  </si>
  <si>
    <t>SC//Platform Cloud Unity (DRaaS) | 12TB | 16 Cores | 124GB RAM | 1 year term | 1.5 TB Egress | 2 Declarations (Including Runbook Test) | 6 days of active mode included | Please scope service with ScaleCare Services | Requires Disaster Recovery Planning Service for Cloud Unity QDRPS-CU | Montreal datacenter | Annual Subscription, billed upfront |</t>
  </si>
  <si>
    <t>QDGCA-1-12T32C252</t>
  </si>
  <si>
    <t>SC//Platform Cloud Unity (DRaaS) | 12TB | 32 Cores | 252GB RAM | 1 year term | 1.5 TB Egress | 2 Declarations (Including Runbook Test) | 6 days of active mode included | Please scope service with ScaleCare Services | Requires Disaster Recovery Planning Service for Cloud Unity QDRPS-CU | Montreal datacenter | Annual Subscription, billed upfront |</t>
  </si>
  <si>
    <t>QDGCA-1-12T64C416</t>
  </si>
  <si>
    <t>SC//Platform Cloud Unity (DRaaS) | 12TB | 64 Cores | 416GB RAM | 1 year term | 1.5 TB Egress | 2 Declarations (Including Runbook Test) | 6 days of active mode included | Please scope service with ScaleCare Services | Requires Disaster Recovery Planning Service for Cloud Unity QDRPS-CU | Montreal datacenter | Annual Subscription, billed upfront |</t>
  </si>
  <si>
    <t>QDGCA-1-16T16C124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</si>
  <si>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 | Montreal datacenter | Annual Subscription, billed upfront |</t>
  </si>
  <si>
    <t>QDGCA-1-16T32C252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</si>
  <si>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Montreal datacenter | Annual Subscription, billed upfront |</t>
  </si>
  <si>
    <t>QDGCA-1-16T64C416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</si>
  <si>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Montreal datacenter | Annual Subscription, billed upfront |</t>
  </si>
  <si>
    <t>QDGCA-1-20T16C124</t>
  </si>
  <si>
    <t>SC//Platform Cloud Unity (DRaaS) | 20TB | 16 Cores | 124GB RAM | 1 year term | 2.5 TB Egress | 2 Declarations (Including Runbook Test) | 6 days of active mode included | Please scope service with ScaleCare Services | Requires Disaster Recovery Planning Service for Cloud Unity QDRPS-CU | Montreal datacenter | Annual Subscription, billed upfront |</t>
  </si>
  <si>
    <t>QDGCA-1-20T32C252</t>
  </si>
  <si>
    <t>SC//Platform Cloud Unity (DRaaS) | 20TB | 32 Cores | 252GB RAM | 1 year term | 2.5 TB Egress | 2 Declarations (Including Runbook Test) | 6 days of active mode included | Please scope service with ScaleCare Services | Requires Disaster Recovery Planning Service for Cloud Unity QDRPS-CU | Montreal datacenter | Annual Subscription, billed upfront |</t>
  </si>
  <si>
    <t>QDGCA-1-20T64C416</t>
  </si>
  <si>
    <t>SC//Platform Cloud Unity (DRaaS) | 20TB | 64 Cores | 416GB RAM | 1 year term | 2.5 TB Egress | 2 Declarations (Including Runbook Test) | 6 days of active mode included | Please scope service with ScaleCare Services | Requires Disaster Recovery Planning Service for Cloud Unity QDRPS-CU | Montreal datacenter | Annual Subscription, billed upfront |</t>
  </si>
  <si>
    <t>QDGCA-1-24T16C124</t>
  </si>
  <si>
    <t>SC//Platform Cloud Unity (DRaaS) | 24TB | 16 Cores | 124GB RAM | 1 year term | 3 TB Egress | 2 Declarations (Including Runbook Test) | 6 days of active mode included | Please scope service with ScaleCare Services | Requires Disaster Recovery Planning Service for Cloud Unity QDRPS-CU | Montreal datacenter | Annual Subscription, billed upfront |</t>
  </si>
  <si>
    <t>QDGCA-1-24T32C252</t>
  </si>
  <si>
    <t>SC//Platform Cloud Unity (DRaaS) | 24TB | 32 Cores | 252GB RAM | 1 year term | 3 TB Egress | 2 Declarations (Including Runbook Test) | 6 days of active mode included | Please scope service with ScaleCare Services | Requires Disaster Recovery Planning Service for Cloud Unity QDRPS-CU | Montreal datacenter | Annual Subscription, billed upfront |</t>
  </si>
  <si>
    <t>QDGCA-1-24T64C416</t>
  </si>
  <si>
    <t>SC//Platform Cloud Unity (DRaaS) | 24TB | 64 Cores | 416GB RAM | 1 year term | 3 TB Egress | 2 Declarations (Including Runbook Test) | 6 days of active mode included | Please scope service with ScaleCare Services | Requires Disaster Recovery Planning Service for Cloud Unity QDRPS-CU | Montreal datacenter | Annual Subscription, billed upfront |</t>
  </si>
  <si>
    <t>QDGCA-1-2T16C124</t>
  </si>
  <si>
    <t>SC//Platform Cloud Unity (DRaaS) | 2TB | 16 Cores | 124GB RAM | 1 year term | .25TB Egress | 2 Declarations (Including Runbook Test) | 6 days of active mode included | Please scope service with ScaleCare Services | Requires Disaster Recovery Planning Service for Cloud Unity QDRPS-CU | Montreal datacenter | Annual Subscription, billed upfront |</t>
  </si>
  <si>
    <t>QDGCA-1-2T32C252</t>
  </si>
  <si>
    <t>SC//Platform Cloud Unity (DRaaS) | 2TB | 32 Cores | 252GB RAM | 1 year term | .25TB Egress | 2 Declarations (Including Runbook Test) | 6 days of active mode included | Please scope service with ScaleCare Services | Requires Disaster Recovery Planning Service for Cloud Unity QDRPS-CU | Montreal datacenter | Annual Subscription, billed upfront |</t>
  </si>
  <si>
    <t>QDGCA-1-2T64C416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</si>
  <si>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Montreal datacenter | Annual Subscription, billed upfront |</t>
  </si>
  <si>
    <t>QDGCA-1-32T16C124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</si>
  <si>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Montreal datacenter | Annual Subscription, billed upfront |</t>
  </si>
  <si>
    <t>QDGCA-1-32T32C252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</si>
  <si>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Montreal datacenter | Annual Subscription, billed upfront |</t>
  </si>
  <si>
    <t>QDGCA-1-32T64C416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</si>
  <si>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Montreal datacenter | Annual Subscription, billed upfront |</t>
  </si>
  <si>
    <t>QDGCA-1-4T16C124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</si>
  <si>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Montreal datacenter | Annual Subscription, billed upfront |</t>
  </si>
  <si>
    <t>QDGCA-1-4T32C252</t>
  </si>
  <si>
    <t>SC//Platform Cloud Unity (DRaaS) | 4TB | 32 Cores | 252GB RAM | 1 year term | .5TB Egress | 2 Declarations (Including Runbook Test) | 6 days of active mode included | Please scope service with ScaleCare Services | Requires Disaster Recovery Planning Service for Cloud Unity QDRPS-CU | Montreal datacenter | Annual Subscription, billed upfront |</t>
  </si>
  <si>
    <t>QDGCA-1-4T64C416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</si>
  <si>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Montreal datacenter | Annual Subscription, billed upfront |</t>
  </si>
  <si>
    <t>QDGCA-1-64T16C124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</si>
  <si>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Montreal datacenter | Annual Subscription, billed upfront |</t>
  </si>
  <si>
    <t>QDGCA-1-64T32C252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</si>
  <si>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Montreal datacenter | Annual Subscription, billed upfront |</t>
  </si>
  <si>
    <t>QDGCA-1-64T64C416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</si>
  <si>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Montreal datacenter | Annual Subscription, billed upfront |</t>
  </si>
  <si>
    <t>QDGCA-1-6T32C252</t>
  </si>
  <si>
    <t>SC//Platform Cloud Unity (DRaaS) | 6TB | 32 Cores | 252GB RAM | 1 year term | .75TB Egress | 2 Declarations (Including Runbook Test) | Please scope service with ScaleCare Services | Requires Disaster Recovery Planning Service for Cloud Unity QDRPS-CU | Montreal datacenter | Annual Subscription, billed upfront |</t>
  </si>
  <si>
    <t>QDGCA-1-6T64C416</t>
  </si>
  <si>
    <t>SC//Platform Cloud Unity (DRaaS) | 6TB | 64 Cores | 416GB RAM | 1 year term | .75TB Egress | 2 Declarations (Including Runbook Test) | Please scope service with ScaleCare Services | Requires Disaster Recovery Planning Service for Cloud Unity QDRPS-CU | Montreal datacenter | Annual Subscription, billed upfront |</t>
  </si>
  <si>
    <t>QDGCA-1-8T16C124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</si>
  <si>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Montreal datacenter | Annual Subscription, billed upfront |</t>
  </si>
  <si>
    <t>QDGCA-1-8T32C252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</si>
  <si>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Montreal datacenter | Annual Subscription, billed upfront |</t>
  </si>
  <si>
    <t>QDGCA-1-8T64C416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</si>
  <si>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Montreal datacenter | Annual Subscription, billed upfront |</t>
  </si>
  <si>
    <t>QDGCA-16C124</t>
  </si>
  <si>
    <t>SC//Platform Cloud Unity (DRaaS) | 6 Day Active Mode | 16 Cores | 124GB RAM | Montreal datacenter</t>
  </si>
  <si>
    <t>QDGCA-32C252</t>
  </si>
  <si>
    <t>SC//Platform Cloud Unity (DRaaS) | 6 Day Active Mode | 32 Cores | 252GB RAM | Montreal datacenter</t>
  </si>
  <si>
    <t>QDGCA-64C416</t>
  </si>
  <si>
    <t>SC//Platform Cloud Unity (DRaaS) | 6 Day Active Mode | 64 Cores | 416GB RAM | Montreal datacenter</t>
  </si>
  <si>
    <t>QDGDE-1-16T16C124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</si>
  <si>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 | Frankfurt datacenter | Annual Subscription, billed upfront |</t>
  </si>
  <si>
    <t>QDGDE-1-16T32C252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</si>
  <si>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Frankfurt datacenter | Annual Subscription, billed upfront |</t>
  </si>
  <si>
    <t>QDGDE-1-16T64C416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</si>
  <si>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Frankfurt datacenter | Annual Subscription, billed upfront |</t>
  </si>
  <si>
    <t>QDGDE-1-2T16C124</t>
  </si>
  <si>
    <t>SC//Platform Cloud Unity (DRaaS) | 2TB | 16 Cores | 124GB RAM | 1 year term | .25TB Egress | 2 Declarations (Including Runbook Test) | 6 days of active mode included | Please scope service with ScaleCare Services | Requires Disaster Recovery Planning Service for Cloud Unity QDRPS-CU | Frankfurt datacenter | Annual Subscription, billed upfront |</t>
  </si>
  <si>
    <t>QDGDE-1-2T32C252</t>
  </si>
  <si>
    <t>SC//Platform Cloud Unity (DRaaS) | 2TB | 32 Cores | 252GB RAM | 1 year term | .25TB Egress | 2 Declarations (Including Runbook Test) | 6 days of active mode included | Please scope service with ScaleCare Services | Requires Disaster Recovery Planning Service for Cloud Unity QDRPS-CU | Frankfurt datacenter | Annual Subscription, billed upfront |</t>
  </si>
  <si>
    <t>QDGDE-1-2T64C416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</si>
  <si>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Frankfurt datacenter | Annual Subscription, billed upfront |</t>
  </si>
  <si>
    <t>QDGDE-1-32T16C124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</si>
  <si>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Frankfurt datacenter | Annual Subscription, billed upfront |</t>
  </si>
  <si>
    <t>QDGDE-1-32T32C252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</si>
  <si>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Frankfurt datacenter | Annual Subscription, billed upfront |</t>
  </si>
  <si>
    <t>QDGDE-1-32T64C416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</si>
  <si>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Frankfurt datacenter | Annual Subscription, billed upfront |</t>
  </si>
  <si>
    <t>QDGDE-1-4T16C124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</si>
  <si>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Frankfurt datacenter | Annual Subscription, billed upfront |</t>
  </si>
  <si>
    <t>QDGDE-1-4T32C252</t>
  </si>
  <si>
    <t>SC//Platform Cloud Unity (DRaaS) | 4TB | 32 Cores | 252GB RAM | 1 year term | .5TB Egress | 2 Declarations (Including Runbook Test) | 6 days of active mode included | Please scope service with ScaleCare Services | Requires Disaster Recovery Planning Service for Cloud Unity QDRPS-CU | Frankfurt datacenter | Annual Subscription, billed upfront |</t>
  </si>
  <si>
    <t>QDGDE-1-4T64C416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</si>
  <si>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Frankfurt datacenter | Annual Subscription, billed upfront |</t>
  </si>
  <si>
    <t>QDGDE-1-64T16C124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</si>
  <si>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Frankfurt datacenter | Annual Subscription, billed upfront |</t>
  </si>
  <si>
    <t>QDGDE-1-64T32C252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</si>
  <si>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Frankfurt datacenter | Annual Subscription, billed upfront |</t>
  </si>
  <si>
    <t>QDGDE-1-64T64C416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</si>
  <si>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Frankfurt datacenter | Annual Subscription, billed upfront |</t>
  </si>
  <si>
    <t>QDGDE-1-8T16C124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</si>
  <si>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Frankfurt datacenter | Annual Subscription, billed upfront |</t>
  </si>
  <si>
    <t>QDGDE-1-8T32C252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</si>
  <si>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Frankfurt datacenter | Annual Subscription, billed upfront |</t>
  </si>
  <si>
    <t>QDGDE-1-8T64C416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</si>
  <si>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Frankfurt datacenter | Annual Subscription, billed upfront |</t>
  </si>
  <si>
    <t>QDGDE-16C124</t>
  </si>
  <si>
    <t>SC//Platform Cloud Unity (DRaaS) | 6 Day Active Mode | 16 Cores | 124GB RAM | Frankfurt datacenter</t>
  </si>
  <si>
    <t>QDGDE-32C252</t>
  </si>
  <si>
    <t>SC//Platform Cloud Unity (DRaaS) | 6 Day Active Mode | 32 Cores | 252GB RAM | Frankfurt datacenter</t>
  </si>
  <si>
    <t>QDGDE-64C416</t>
  </si>
  <si>
    <t>SC//Platform Cloud Unity (DRaaS) | 6 Day Active Mode | 64 Cores | 416GB RAM | Frankfurt datacenter</t>
  </si>
  <si>
    <t>QDGUK-1-16T16C124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</si>
  <si>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 | London datacenter | Annual Subscription, billed upfront |</t>
  </si>
  <si>
    <t>QDGUK-1-16T32C252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</si>
  <si>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London datacenter | Annual Subscription, billed upfront |</t>
  </si>
  <si>
    <t>QDGUK-1-16T64C416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</si>
  <si>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London datacenter | Annual Subscription, billed upfront |</t>
  </si>
  <si>
    <t>QDGUK-1-2T16C124</t>
  </si>
  <si>
    <t>SC//Platform Cloud Unity (DRaaS) | 2TB | 16 Cores | 124GB RAM | 1 year term | .25TB Egress | 2 Declarations (Including Runbook Test) | 6 days of active mode included | Please scope service with ScaleCare Services | Requires Disaster Recovery Planning Service for Cloud Unity QDRPS-CU | London datacenter | Annual Subscription, billed upfront |</t>
  </si>
  <si>
    <t>QDGUK-1-2T32C252</t>
  </si>
  <si>
    <t>SC//Platform Cloud Unity (DRaaS) | 2TB | 32 Cores | 252GB RAM | 1 year term | .25TB Egress | 2 Declarations (Including Runbook Test) | 6 days of active mode included | Please scope service with ScaleCare Services | Requires Disaster Recovery Planning Service for Cloud Unity QDRPS-CU | London datacenter | Annual Subscription, billed upfront |</t>
  </si>
  <si>
    <t>QDGUK-1-2T64C416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</si>
  <si>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London datacenter | Annual Subscription, billed upfront |</t>
  </si>
  <si>
    <t>QDGUK-1-32T16C124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</si>
  <si>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London datacenter | Annual Subscription, billed upfront |</t>
  </si>
  <si>
    <t>QDGUK-1-32T32C252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</si>
  <si>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London datacenter | Annual Subscription, billed upfront |</t>
  </si>
  <si>
    <t>QDGUK-1-32T64C416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</si>
  <si>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London datacenter | Annual Subscription, billed upfront |</t>
  </si>
  <si>
    <t>QDGUK-1-4T16C124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</si>
  <si>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London datacenter | Annual Subscription, billed upfront |</t>
  </si>
  <si>
    <t>QDGUK-1-4T32C252</t>
  </si>
  <si>
    <t>SC//Platform Cloud Unity (DRaaS) | 4TB | 32 Cores | 252GB RAM | 1 year term | .5TB Egress | 2 Declarations (Including Runbook Test) | 6 days of active mode included | Please scope service with ScaleCare Services | Requires Disaster Recovery Planning Service for Cloud Unity QDRPS-CU | London datacenter | Annual Subscription, billed upfront |</t>
  </si>
  <si>
    <t>QDGUK-1-4T64C416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</si>
  <si>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London datacenter | Annual Subscription, billed upfront |</t>
  </si>
  <si>
    <t>QDGUK-1-64T16C124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</si>
  <si>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London datacenter | Annual Subscription, billed upfront |</t>
  </si>
  <si>
    <t>QDGUK-1-64T32C252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</si>
  <si>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London datacenter | Annual Subscription, billed upfront |</t>
  </si>
  <si>
    <t>QDGUK-1-64T64C416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</si>
  <si>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London datacenter | Annual Subscription, billed upfront |</t>
  </si>
  <si>
    <t>QDGUK-1-8T16C124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</si>
  <si>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London datacenter | Annual Subscription, billed upfront |</t>
  </si>
  <si>
    <t>QDGUK-1-8T32C252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</si>
  <si>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London datacenter | Annual Subscription, billed upfront |</t>
  </si>
  <si>
    <t>QDGUK-1-8T64C416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</si>
  <si>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London datacenter | Annual Subscription, billed upfront |</t>
  </si>
  <si>
    <t>QDGUK-16C124</t>
  </si>
  <si>
    <t>SC//Platform Cloud Unity (DRaaS) | 6 Day Active Mode | 16 Cores | 124GB RAM | London datacenter</t>
  </si>
  <si>
    <t>QDGUK-32C252</t>
  </si>
  <si>
    <t>SC//Platform Cloud Unity (DRaaS) | 6 Day Active Mode | 32 Cores | 252GB RAM | London datacenter</t>
  </si>
  <si>
    <t>QDGUK-64C416</t>
  </si>
  <si>
    <t>SC//Platform Cloud Unity (DRaaS) | 6 Day Active Mode | 64 Cores | 416GB RAM | London datacenter</t>
  </si>
  <si>
    <t>QDGUS-1-12T16C124</t>
  </si>
  <si>
    <t>SC//Platform Cloud Unity (DRaaS) | 12TB | 16 Cores | 124GB RAM | 1 year term | 1.5 TB Egress | 2 Declarations (Including Runbook Test) | 6 days of active mode included | Please scope service with ScaleCare Services | Requires Disaster Recovery Planning Service for Cloud Unity QDRPS-CU | US datacenter | Annual Subscription, billed upfront |</t>
  </si>
  <si>
    <t>QDGUS-1-12T32C252</t>
  </si>
  <si>
    <t>SC//Platform Cloud Unity (DRaaS) | 12TB | 32 Cores | 252GB RAM | 1 year term | 1.5 TB Egress | 2 Declarations (Including Runbook Test) | 6 days of active mode included | Please scope service with ScaleCare Services | Requires Disaster Recovery Planning Service for Cloud Unity QDRPS-CU | US datacenter | Annual Subscription, billed upfront |</t>
  </si>
  <si>
    <t>QDGUS-1-12T64C416</t>
  </si>
  <si>
    <t>SC//Platform Cloud Unity (DRaaS) | 12TB | 64 Cores | 416GB RAM | 1 year term | 1.5 TB Egress | 2 Declarations (Including Runbook Test) | 6 days of active mode included | Please scope service with ScaleCare Services | Requires Disaster Recovery Planning Service for Cloud Unity QDRPS-CU | US datacenter | Annual Subscription, billed upfront |</t>
  </si>
  <si>
    <t>QDGUS-1-16T16C124</t>
  </si>
  <si>
    <t>SC//Platform Cloud Unity (DRaaS) | 16TB | 16 Cores | 124GB RAM | 1 year term | 2TB Egress | 2 Declarations (Including Runbook Test) | 6 days of active mode included | Please scope service with ScaleCare Services | Requires Disaster Recovery Planning Service for Cloud Unity QDRPS-CUS | US datacenter | Annual Subscription, billed upfront |</t>
  </si>
  <si>
    <t>QDGUS-1-16T32C252</t>
  </si>
  <si>
    <t>SC//Platform Cloud Unity (DRaaS) | 16TB | 32 Cores | 252GB RAM | 1 year term | 2TB Egress | 2 Declarations (Including Runbook Test) | 6 days of active mode included | Please scope service with ScaleCare Services | Requires Disaster Recovery Planning Service for Cloud Unity QDRPS-CU | US datacenter | Annual Subscription, billed upfront |</t>
  </si>
  <si>
    <t>QDGUS-1-16T64C416</t>
  </si>
  <si>
    <t>SC//Platform Cloud Unity (DRaaS) | 16TB | 64 Cores | 416GB RAM | 1 year term | 2TB Egress | 2 Declarations (Including Runbook Test) | 6 days of active mode included | Please scope service with ScaleCare Services | Requires Disaster Recovery Planning Service for Cloud Unity QDRPS-CU | US datacenter | Annual Subscription, billed upfront |</t>
  </si>
  <si>
    <t>QDGUS-1-20T16C124</t>
  </si>
  <si>
    <t>SC//Platform Cloud Unity (DRaaS) | 20TB | 16 Cores | 124GB RAM | 1 year term | 2.5 TB Egress | 2 Declarations (Including Runbook Test) | 6 days of active mode included | Please scope service with ScaleCare Services | Requires Disaster Recovery Planning Service for Cloud Unity QDRPS-CU | US datacenter | Annual Subscription, billed upfront |</t>
  </si>
  <si>
    <t>QDGUS-1-20T32C252</t>
  </si>
  <si>
    <t>SC//Platform Cloud Unity (DRaaS) | 20TB | 32 Cores | 252GB RAM | 1 year term | 2.5 TB Egress | 2 Declarations (Including Runbook Test) | 6 days of active mode included | Please scope service with ScaleCare Services | Requires Disaster Recovery Planning Service for Cloud Unity QDRPS-CU | US datacenter | Annual Subscription, billed upfront |</t>
  </si>
  <si>
    <t>QDGUS-1-20T64C416</t>
  </si>
  <si>
    <t>SC//Platform Cloud Unity (DRaaS) | 20TB | 64 Cores | 416GB RAM | 1 year term | 2.5 TB Egress | 2 Declarations (Including Runbook Test) | 6 days of active mode included | Please scope service with ScaleCare Services | Requires Disaster Recovery Planning Service for Cloud Unity QDRPS-CU | US datacenter | Annual Subscription, billed upfront |</t>
  </si>
  <si>
    <t>QDGUS-1-24T16C124</t>
  </si>
  <si>
    <t>SC//Platform Cloud Unity (DRaaS) | 24TB | 16 Cores | 124GB RAM | 1 year term | 3 TB Egress | 2 Declarations (Including Runbook Test) | 6 days of active mode included | Please scope service with ScaleCare Services | Requires Disaster Recovery Planning Service for Cloud Unity QDRPS-CU | US datacenter | Annual Subscription, billed upfront |</t>
  </si>
  <si>
    <t>QDGUS-1-24T32C252</t>
  </si>
  <si>
    <t>SC//Platform Cloud Unity (DRaaS) | 24TB | 32 Cores | 252GB RAM | 1 year term | 3 TB Egress | 2 Declarations (Including Runbook Test) | 6 days of active mode included | Please scope service with ScaleCare Services | Requires Disaster Recovery Planning Service for Cloud Unity QDRPS-CU | US datacenter | Annual Subscription, billed upfront |</t>
  </si>
  <si>
    <t>QDGUS-1-24T64C416</t>
  </si>
  <si>
    <t>SC//Platform Cloud Unity (DRaaS) | 24TB | 64 Cores | 416GB RAM | 1 year term | 3 TB Egress | 2 Declarations (Including Runbook Test) | 6 days of active mode included | Please scope service with ScaleCare Services | Requires Disaster Recovery Planning Service for Cloud Unity QDRPS-CU | US datacenter | Annual Subscription, billed upfront |</t>
  </si>
  <si>
    <t>QDGUS-1-2T16C124</t>
  </si>
  <si>
    <t>SC//Platform Cloud Unity (DRaaS) | 2TB | 16 Cores | 124GB RAM | 1 year term | .25TB Egress | 2 Declarations (Including Runbook Test) | Please scope service with ScaleCare Services | Requires Disaster Recovery Planning Service for Cloud Unity QDRPS-CU | US datacenter | Annual Subscription, billed upfront |</t>
  </si>
  <si>
    <t>QDGUS-1-2T32C252</t>
  </si>
  <si>
    <t>SC//Platform Cloud Unity (DRaaS) | 2TB | 32 Cores | 256GB RAM | 1 year term | .25TB Egress | 2 Declarations (Including Runbook Test) | 6 days of active mode included | Please scope service with ScaleCare Services | Requires Disaster Recovery Planning Service for Cloud Unity QDRPS-CU | US datacenter | Annual Subscription, billed upfront |</t>
  </si>
  <si>
    <t>QDGUS-1-2T64C416</t>
  </si>
  <si>
    <t>SC//Platform Cloud Unity (DRaaS) | 2TB | 64 Cores | 416GB RAM | 1 year term | .25TB Egress | 2 Declarations (Including Runbook Test) | 6 days of active mode included | Please scope service with ScaleCare Services | Requires Disaster Recovery Planning Service for Cloud Unity QDRPS-CU | US datacenter | Annual Subscription, billed upfront |</t>
  </si>
  <si>
    <t>QDGUS-1-32T16C124</t>
  </si>
  <si>
    <t>SC//Platform Cloud Unity (DRaaS) | 32TB | 16 Cores | 124GB RAM | 1 year term | 4TB Egress | 2 Declarations (Including Runbook Test) | 6 days of active mode included | Please scope service with ScaleCare Services | Requires Disaster Recovery Planning Service for Cloud Unity QDRPS-CU | US datacenter | Annual Subscription, billed upfront |</t>
  </si>
  <si>
    <t>QDGUS-1-32T32C252</t>
  </si>
  <si>
    <t>SC//Platform Cloud Unity (DRaaS) | 32TB | 32 Cores | 252GB RAM | 1 year term | 4TB Egress | 2 Declarations (Including Runbook Test) | 6 days of active mode included | Please scope service with ScaleCare Services | Requires Disaster Recovery Planning Service for Cloud Unity QDRPS-CU | US datacenter | Annual Subscription, billed upfront |</t>
  </si>
  <si>
    <t>QDGUS-1-32T64C416</t>
  </si>
  <si>
    <t>SC//Platform Cloud Unity (DRaaS) | 32TB | 64 Cores | 416GB RAM | 1 year term | 4TB Egress | 2 Declarations (Including Runbook Test) | 6 days of active mode included | Please scope service with ScaleCare Services | Requires Disaster Recovery Planning Service for Cloud Unity QDRPS-CU | US datacenter | Annual Subscription, billed upfront |</t>
  </si>
  <si>
    <t>QDGUS-1-4T16C124</t>
  </si>
  <si>
    <t>SC//Platform Cloud Unity (DRaaS) | 4TB | 16 Cores | 124GB RAM | 1 year term | .5TB Egress | 2 Declarations (Including Runbook Test) | 6 days of active mode included | Please scope service with ScaleCare Services | Requires Disaster Recovery Planning Service for Cloud Unity QDRPS-CU | US datacenter | Annual Subscription, billed upfront |</t>
  </si>
  <si>
    <t>QDGUS-1-4T32C252</t>
  </si>
  <si>
    <t>SC//Platform Cloud Unity (DRaaS) | 4TB | 32 Cores | 252GB RAM | 1 year term | .5TB Egress | 2 Declarations (Including Runbook Test) | 6 days of active mode included | Please scope service with ScaleCare Services | Requires Disaster Recovery Planning Service for Cloud Unity QDRPS-CU | US datacenter | Annual Subscription, billed upfront |</t>
  </si>
  <si>
    <t>QDGUS-1-4T64C416</t>
  </si>
  <si>
    <t>SC//Platform Cloud Unity (DRaaS) | 4TB | 64 Cores | 416GB RAM | 1 year term | .5TB Egress | 2 Declarations (Including Runbook Test) | 6 days of active mode included | Please scope service with ScaleCare Services | Requires Disaster Recovery Planning Service for Cloud Unity QDRPS-CU | US datacenter | Annual Subscription, billed upfront |</t>
  </si>
  <si>
    <t>QDGUS-1-64T16C124</t>
  </si>
  <si>
    <t>SC//Platform Cloud Unity (DRaaS) | 64TB | 16 Cores | 124GB RAM | 1 year term | 8TB Egress | 2 Declarations (Including Runbook Test) | 6 days of active mode included | Please scope service with ScaleCare Services | Requires Disaster Recovery Planning Service for Cloud Unity QDRPS-CU | US datacenter | Annual Subscription, billed upfront |</t>
  </si>
  <si>
    <t>QDGUS-1-64T32C252</t>
  </si>
  <si>
    <t>SC//Platform Cloud Unity (DRaaS) | 64TB | 32 Cores | 252GB RAM | 1 year term | 8TB Egress | 2 Declarations (Including Runbook Test) | 6 days of active mode included | Please scope service with ScaleCare Services | Requires Disaster Recovery Planning Service for Cloud Unity QDRPS-CU | US datacenter | Annual Subscription, billed upfront |</t>
  </si>
  <si>
    <t>QDGUS-1-64T64C416</t>
  </si>
  <si>
    <t>SC//Platform Cloud Unity (DRaaS) | 64TB | 64 Cores | 416GB RAM | 1 year term | 8TB Egress | 2 Declarations (Including Runbook Test) | 6 days of active mode included | Please scope service with ScaleCare Services | Requires Disaster Recovery Planning Service for Cloud Unity QDRPS-CU | US datacenter | Annual Subscription, billed upfront |</t>
  </si>
  <si>
    <t>QDGUS-1-6T16C124</t>
  </si>
  <si>
    <t>SC//Platform Cloud Unity (DRaaS) | 6TB | 16 Cores | 124GB RAM | 1 year term | .75TB Egress | 2 Declarations (Including Runbook Test) | Please scope service with ScaleCare Services | Requires Disaster Recovery Planning Service for Cloud Unity QDRPS-CU | US datacenter | Annual Subscription, billed upfront |</t>
  </si>
  <si>
    <t>QDGUS-1-6T32C252</t>
  </si>
  <si>
    <t>SC//Platform Cloud Unity (DRaaS) | 6TB | 32 Cores | 252GB RAM | 1 year term | .75TB Egress | 2 Declarations (Including Runbook Test) | Please scope service with ScaleCare Services | Requires Disaster Recovery Planning Service for Cloud Unity QDRPS-CU | US datacenter | Annual Subscription, billed upfront |</t>
  </si>
  <si>
    <t>QDGUS-1-6T64C416</t>
  </si>
  <si>
    <t>SC//Platform Cloud Unity (DRaaS) | 6TB | 64 Cores | 416GB RAM | 1 year term | .75TB Egress | 2 Declarations (Including Runbook Test) | Please scope service with ScaleCare Services | Requires Disaster Recovery Planning Service for Cloud Unity QDRPS-CU | US datacenter | Annual Subscription, billed upfront |</t>
  </si>
  <si>
    <t>QDGUS-1-8T16C124</t>
  </si>
  <si>
    <t>SC//Platform Cloud Unity (DRaaS) | 8TB | 16 Cores | 124GB RAM | 1 year term | 1TB Egress | 2 Declarations (Including Runbook Test) | 6 days of active mode included | Please scope service with ScaleCare Services | Requires Disaster Recovery Planning Service for Cloud Unity QDRPS-CU | US datacenter | Annual Subscription, billed upfront |</t>
  </si>
  <si>
    <t>QDGUS-1-8T32C252</t>
  </si>
  <si>
    <t>SC//Platform Cloud Unity (DRaaS) | 8TB | 32 Cores | 252GB RAM | 1 year term | 1TB Egress | 2 Declarations (Including Runbook Test) | 6 days of active mode included | Please scope service with ScaleCare Services | Requires Disaster Recovery Planning Service for Cloud Unity QDRPS-CU | US datacenter | Annual Subscription, billed upfront |</t>
  </si>
  <si>
    <t>QDGUS-1-8T64C416</t>
  </si>
  <si>
    <t>SC//Platform Cloud Unity (DRaaS) | 8TB | 64 Cores | 416GB RAM | 1 year term | 1TB Egress | 2 Declarations (Including Runbook Test) | 6 days of active mode included | Please scope service with ScaleCare Services | Requires Disaster Recovery Planning Service for Cloud Unity QDRPS-CU | US datacenter | Annual Subscription, billed upfront |</t>
  </si>
  <si>
    <t>QDGUS-16C124</t>
  </si>
  <si>
    <t>SC//Platform Cloud Unity (DRaaS) | 6 Day Active Mode | 16 Cores | 124GB RAM |</t>
  </si>
  <si>
    <t>QDGUS-32C252</t>
  </si>
  <si>
    <t>SC//Platform Cloud Unity (DRaaS) | 6 Day Active Mode | 32 Cores | 252GB RAM |</t>
  </si>
  <si>
    <t>QDGUS-64C416</t>
  </si>
  <si>
    <t>SC//Platform Cloud Unity (DRaaS) | 6 Day Active Mode | 64 Cores | 416GB RAM |</t>
  </si>
  <si>
    <t>QDGUS-E</t>
  </si>
  <si>
    <t>SC//Platform Cloud Unity (DRaaS) Excess Egress Fee | per 1TB | worldwide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</si>
</sst>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Aptos Narrow"/>
      <family val="2"/>
      <scheme val="minor"/>
    </font>
    <font>
      <sz val="11"/>
      <color theme="1"/>
      <name val="Aptos Narrow"/>
      <family val="2"/>
      <scheme val="minor"/>
    </font>
    <font>
      <sz val="11"/>
      <name val="Aptos Narrow"/>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
    <xf numFmtId="0" fontId="0" fillId="0" borderId="0" xfId="0"/>
    <xf numFmtId="9" fontId="2" fillId="0" borderId="0" xfId="2" applyFont="1" applyFill="1" applyAlignment="1" applyProtection="1">
      <alignment horizontal="center" vertical="center"/>
      <protection hidden="1"/>
    </xf>
    <xf numFmtId="44" fontId="2" fillId="0" borderId="0" xfId="1" applyFont="1" applyFill="1" applyAlignment="1" applyProtection="1">
      <alignment horizontal="center" vertical="center" wrapText="1"/>
      <protection hidden="1"/>
    </xf>
    <xf numFmtId="0" fontId="0" fillId="0" borderId="0" xfId="0" applyAlignment="1" applyProtection="1">
      <alignment horizontal="center"/>
      <protection hidden="1"/>
    </xf>
    <xf numFmtId="0" fontId="0" fillId="0" borderId="0" xfId="0" applyProtection="1">
      <protection hidden="1"/>
    </xf>
    <xf numFmtId="0" fontId="3" fillId="0" borderId="0" xfId="0" applyFont="1" applyProtection="1">
      <protection hidden="1"/>
    </xf>
    <xf numFmtId="44" fontId="3" fillId="0" borderId="0" xfId="1" applyFont="1" applyProtection="1">
      <protection hidden="1"/>
    </xf>
    <xf numFmtId="9" fontId="0" fillId="0" borderId="0" xfId="0" applyNumberFormat="1" applyAlignment="1" applyProtection="1">
      <alignment horizontal="center"/>
      <protection hidden="1"/>
    </xf>
    <xf numFmtId="44" fontId="0" fillId="0" borderId="0" xfId="0" applyNumberFormat="1" applyProtection="1">
      <protection hidden="1"/>
    </xf>
    <xf numFmtId="10" fontId="0" fillId="0" borderId="0" xfId="0" applyNumberFormat="1" applyAlignment="1" applyProtection="1">
      <alignment horizontal="center"/>
      <protection hidden="1"/>
    </xf>
    <xf numFmtId="44" fontId="0" fillId="0" borderId="0" xfId="1" applyFont="1" applyProtection="1">
      <protection hidden="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hiandms.sharepoint.com/teams/DIRAddingVendors/Shared%20Documents/DIR%20Contracts/SHI%20DIR%206106%20Emergency%20Prepardness/MSRP%20Excel%20sheets/6106-Internal%20MSRP%20sheets.xlsx" TargetMode="External"/><Relationship Id="rId1" Type="http://schemas.openxmlformats.org/officeDocument/2006/relationships/externalLinkPath" Target="6106-Internal%20MSRP%20shee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 brands"/>
      <sheetName val="Absoulte"/>
      <sheetName val="Cloudflare"/>
      <sheetName val="Comvault"/>
      <sheetName val="DLink"/>
      <sheetName val="Eaton-Trip Lite"/>
      <sheetName val="Ericsson"/>
      <sheetName val="ExaGrid"/>
      <sheetName val="Havis"/>
      <sheetName val="Hitachi"/>
      <sheetName val="PMG Price List"/>
      <sheetName val="Pure"/>
      <sheetName val="Rubrik"/>
      <sheetName val="Sca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87B7C-F99B-4DC7-A20B-9E2A2C191D1E}">
  <dimension ref="A1:J663"/>
  <sheetViews>
    <sheetView tabSelected="1" workbookViewId="0">
      <selection sqref="A1:XFD1048576"/>
    </sheetView>
  </sheetViews>
  <sheetFormatPr defaultRowHeight="14.5" x14ac:dyDescent="0.35"/>
  <cols>
    <col min="1" max="1" width="8.7265625" style="4"/>
    <col min="2" max="2" width="21.90625" style="4" customWidth="1"/>
    <col min="3" max="3" width="22.90625" style="4" customWidth="1"/>
    <col min="4" max="4" width="82.7265625" style="4" customWidth="1"/>
    <col min="5" max="5" width="30.54296875" style="4" customWidth="1"/>
    <col min="6" max="6" width="8.7265625" style="10"/>
    <col min="7" max="7" width="14.1796875" style="3" customWidth="1"/>
    <col min="8" max="8" width="18.90625" style="4" customWidth="1"/>
    <col min="9" max="16384" width="8.7265625" style="4"/>
  </cols>
  <sheetData>
    <row r="1" spans="1:8" s="3" customFormat="1" ht="27.5" customHeight="1" x14ac:dyDescent="0.35">
      <c r="A1" s="1"/>
      <c r="B1" s="2" t="s">
        <v>0</v>
      </c>
      <c r="C1" s="1" t="s">
        <v>1</v>
      </c>
      <c r="D1" s="2" t="s">
        <v>2</v>
      </c>
      <c r="E1" s="1" t="s">
        <v>3</v>
      </c>
      <c r="F1" s="2" t="s">
        <v>4</v>
      </c>
      <c r="G1" s="1" t="s">
        <v>5</v>
      </c>
      <c r="H1" s="2" t="s">
        <v>6</v>
      </c>
    </row>
    <row r="2" spans="1:8" s="4" customFormat="1" x14ac:dyDescent="0.35">
      <c r="B2" s="5" t="s">
        <v>7</v>
      </c>
      <c r="C2" s="5" t="s">
        <v>8</v>
      </c>
      <c r="D2" s="5" t="s">
        <v>9</v>
      </c>
      <c r="E2" s="5" t="s">
        <v>10</v>
      </c>
      <c r="F2" s="6">
        <v>264</v>
      </c>
      <c r="G2" s="7">
        <v>0.05</v>
      </c>
      <c r="H2" s="8">
        <f>(F2*0.95)+((F2*0.95)*0.0075)</f>
        <v>252.68099999999998</v>
      </c>
    </row>
    <row r="3" spans="1:8" s="4" customFormat="1" x14ac:dyDescent="0.35">
      <c r="B3" s="5" t="s">
        <v>7</v>
      </c>
      <c r="C3" s="5" t="s">
        <v>11</v>
      </c>
      <c r="D3" s="5" t="s">
        <v>12</v>
      </c>
      <c r="E3" s="5" t="s">
        <v>13</v>
      </c>
      <c r="F3" s="6">
        <v>753</v>
      </c>
      <c r="G3" s="7">
        <v>0.05</v>
      </c>
      <c r="H3" s="8">
        <f t="shared" ref="H3:H66" si="0">(F3*0.95)+((F3*0.95)*0.0075)</f>
        <v>720.71512500000006</v>
      </c>
    </row>
    <row r="4" spans="1:8" s="4" customFormat="1" x14ac:dyDescent="0.35">
      <c r="B4" s="5" t="s">
        <v>7</v>
      </c>
      <c r="C4" s="5" t="s">
        <v>14</v>
      </c>
      <c r="D4" s="5" t="s">
        <v>15</v>
      </c>
      <c r="E4" s="5" t="s">
        <v>16</v>
      </c>
      <c r="F4" s="6">
        <v>1632</v>
      </c>
      <c r="G4" s="7">
        <v>0.05</v>
      </c>
      <c r="H4" s="8">
        <f t="shared" si="0"/>
        <v>1562.0279999999998</v>
      </c>
    </row>
    <row r="5" spans="1:8" s="4" customFormat="1" x14ac:dyDescent="0.35">
      <c r="B5" s="5" t="s">
        <v>7</v>
      </c>
      <c r="C5" s="5" t="s">
        <v>17</v>
      </c>
      <c r="D5" s="5" t="s">
        <v>18</v>
      </c>
      <c r="E5" s="5" t="s">
        <v>19</v>
      </c>
      <c r="F5" s="6">
        <v>1128</v>
      </c>
      <c r="G5" s="7">
        <v>0.05</v>
      </c>
      <c r="H5" s="8">
        <f t="shared" si="0"/>
        <v>1079.6369999999999</v>
      </c>
    </row>
    <row r="6" spans="1:8" s="4" customFormat="1" x14ac:dyDescent="0.35">
      <c r="B6" s="5" t="s">
        <v>7</v>
      </c>
      <c r="C6" s="5" t="s">
        <v>20</v>
      </c>
      <c r="D6" s="5" t="s">
        <v>21</v>
      </c>
      <c r="E6" s="5" t="s">
        <v>22</v>
      </c>
      <c r="F6" s="6">
        <v>5609</v>
      </c>
      <c r="G6" s="7">
        <v>0.05</v>
      </c>
      <c r="H6" s="8">
        <f t="shared" si="0"/>
        <v>5368.5141250000006</v>
      </c>
    </row>
    <row r="7" spans="1:8" s="4" customFormat="1" x14ac:dyDescent="0.35">
      <c r="B7" s="5" t="s">
        <v>7</v>
      </c>
      <c r="C7" s="5" t="s">
        <v>23</v>
      </c>
      <c r="D7" s="5" t="s">
        <v>24</v>
      </c>
      <c r="E7" s="5" t="s">
        <v>25</v>
      </c>
      <c r="F7" s="6">
        <v>2160</v>
      </c>
      <c r="G7" s="7">
        <v>0.05</v>
      </c>
      <c r="H7" s="8">
        <f t="shared" si="0"/>
        <v>2067.39</v>
      </c>
    </row>
    <row r="8" spans="1:8" s="4" customFormat="1" x14ac:dyDescent="0.35">
      <c r="B8" s="5" t="s">
        <v>7</v>
      </c>
      <c r="C8" s="5" t="s">
        <v>26</v>
      </c>
      <c r="D8" s="5" t="s">
        <v>27</v>
      </c>
      <c r="E8" s="5" t="s">
        <v>28</v>
      </c>
      <c r="F8" s="6">
        <v>369</v>
      </c>
      <c r="G8" s="7">
        <v>0.05</v>
      </c>
      <c r="H8" s="8">
        <f t="shared" si="0"/>
        <v>353.179125</v>
      </c>
    </row>
    <row r="9" spans="1:8" s="4" customFormat="1" x14ac:dyDescent="0.35">
      <c r="B9" s="5" t="s">
        <v>7</v>
      </c>
      <c r="C9" s="5" t="s">
        <v>29</v>
      </c>
      <c r="D9" s="5" t="s">
        <v>30</v>
      </c>
      <c r="E9" s="5" t="s">
        <v>28</v>
      </c>
      <c r="F9" s="6">
        <v>5609</v>
      </c>
      <c r="G9" s="7">
        <v>0.05</v>
      </c>
      <c r="H9" s="8">
        <f t="shared" si="0"/>
        <v>5368.5141250000006</v>
      </c>
    </row>
    <row r="10" spans="1:8" s="4" customFormat="1" x14ac:dyDescent="0.35">
      <c r="B10" s="5" t="s">
        <v>7</v>
      </c>
      <c r="C10" s="5" t="s">
        <v>31</v>
      </c>
      <c r="D10" s="5" t="s">
        <v>32</v>
      </c>
      <c r="E10" s="5" t="s">
        <v>28</v>
      </c>
      <c r="F10" s="6">
        <v>1679</v>
      </c>
      <c r="G10" s="7">
        <v>0.05</v>
      </c>
      <c r="H10" s="8">
        <f t="shared" si="0"/>
        <v>1607.0128749999999</v>
      </c>
    </row>
    <row r="11" spans="1:8" s="4" customFormat="1" x14ac:dyDescent="0.35">
      <c r="B11" s="5" t="s">
        <v>7</v>
      </c>
      <c r="C11" s="5" t="s">
        <v>33</v>
      </c>
      <c r="D11" s="5" t="s">
        <v>34</v>
      </c>
      <c r="E11" s="5" t="s">
        <v>28</v>
      </c>
      <c r="F11" s="6">
        <v>469</v>
      </c>
      <c r="G11" s="7">
        <v>0.05</v>
      </c>
      <c r="H11" s="8">
        <f t="shared" si="0"/>
        <v>448.89162499999998</v>
      </c>
    </row>
    <row r="12" spans="1:8" s="4" customFormat="1" x14ac:dyDescent="0.35">
      <c r="B12" s="5" t="s">
        <v>7</v>
      </c>
      <c r="C12" s="5" t="s">
        <v>35</v>
      </c>
      <c r="D12" s="5" t="s">
        <v>36</v>
      </c>
      <c r="E12" s="5" t="s">
        <v>22</v>
      </c>
      <c r="F12" s="6">
        <v>369</v>
      </c>
      <c r="G12" s="7">
        <v>0.05</v>
      </c>
      <c r="H12" s="8">
        <f t="shared" si="0"/>
        <v>353.179125</v>
      </c>
    </row>
    <row r="13" spans="1:8" s="4" customFormat="1" x14ac:dyDescent="0.35">
      <c r="B13" s="5" t="s">
        <v>7</v>
      </c>
      <c r="C13" s="5" t="s">
        <v>37</v>
      </c>
      <c r="D13" s="5" t="s">
        <v>38</v>
      </c>
      <c r="E13" s="5" t="s">
        <v>22</v>
      </c>
      <c r="F13" s="6">
        <v>1679</v>
      </c>
      <c r="G13" s="7">
        <v>0.05</v>
      </c>
      <c r="H13" s="8">
        <f t="shared" si="0"/>
        <v>1607.0128749999999</v>
      </c>
    </row>
    <row r="14" spans="1:8" s="4" customFormat="1" x14ac:dyDescent="0.35">
      <c r="B14" s="5" t="s">
        <v>7</v>
      </c>
      <c r="C14" s="5" t="s">
        <v>39</v>
      </c>
      <c r="D14" s="5" t="s">
        <v>40</v>
      </c>
      <c r="E14" s="5" t="s">
        <v>22</v>
      </c>
      <c r="F14" s="6">
        <v>469</v>
      </c>
      <c r="G14" s="7">
        <v>0.05</v>
      </c>
      <c r="H14" s="8">
        <f t="shared" si="0"/>
        <v>448.89162499999998</v>
      </c>
    </row>
    <row r="15" spans="1:8" s="4" customFormat="1" x14ac:dyDescent="0.35">
      <c r="B15" s="5" t="s">
        <v>7</v>
      </c>
      <c r="C15" s="5" t="s">
        <v>41</v>
      </c>
      <c r="D15" s="5" t="s">
        <v>42</v>
      </c>
      <c r="E15" s="5" t="s">
        <v>28</v>
      </c>
      <c r="F15" s="6">
        <v>129</v>
      </c>
      <c r="G15" s="7">
        <v>0.05</v>
      </c>
      <c r="H15" s="8">
        <f t="shared" si="0"/>
        <v>123.46912499999999</v>
      </c>
    </row>
    <row r="16" spans="1:8" s="4" customFormat="1" x14ac:dyDescent="0.35">
      <c r="B16" s="5" t="s">
        <v>7</v>
      </c>
      <c r="C16" s="5" t="s">
        <v>43</v>
      </c>
      <c r="D16" s="5" t="s">
        <v>44</v>
      </c>
      <c r="E16" s="5" t="s">
        <v>28</v>
      </c>
      <c r="F16" s="6">
        <v>259</v>
      </c>
      <c r="G16" s="7">
        <v>0.05</v>
      </c>
      <c r="H16" s="8">
        <f t="shared" si="0"/>
        <v>247.89537499999997</v>
      </c>
    </row>
    <row r="17" spans="2:8" s="4" customFormat="1" x14ac:dyDescent="0.35">
      <c r="B17" s="5" t="s">
        <v>7</v>
      </c>
      <c r="C17" s="5" t="s">
        <v>45</v>
      </c>
      <c r="D17" s="5" t="s">
        <v>46</v>
      </c>
      <c r="E17" s="5" t="s">
        <v>28</v>
      </c>
      <c r="F17" s="6">
        <v>1979</v>
      </c>
      <c r="G17" s="7">
        <v>0.05</v>
      </c>
      <c r="H17" s="8">
        <f t="shared" si="0"/>
        <v>1894.1503749999999</v>
      </c>
    </row>
    <row r="18" spans="2:8" s="4" customFormat="1" x14ac:dyDescent="0.35">
      <c r="B18" s="5" t="s">
        <v>7</v>
      </c>
      <c r="C18" s="5" t="s">
        <v>47</v>
      </c>
      <c r="D18" s="5" t="s">
        <v>48</v>
      </c>
      <c r="E18" s="5" t="s">
        <v>28</v>
      </c>
      <c r="F18" s="6">
        <v>3959</v>
      </c>
      <c r="G18" s="7">
        <v>0.05</v>
      </c>
      <c r="H18" s="8">
        <f t="shared" si="0"/>
        <v>3789.2578749999998</v>
      </c>
    </row>
    <row r="19" spans="2:8" s="4" customFormat="1" x14ac:dyDescent="0.35">
      <c r="B19" s="5" t="s">
        <v>7</v>
      </c>
      <c r="C19" s="5" t="s">
        <v>49</v>
      </c>
      <c r="D19" s="5" t="s">
        <v>50</v>
      </c>
      <c r="E19" s="5" t="s">
        <v>28</v>
      </c>
      <c r="F19" s="6">
        <v>569</v>
      </c>
      <c r="G19" s="7">
        <v>0.05</v>
      </c>
      <c r="H19" s="8">
        <f t="shared" si="0"/>
        <v>544.60412499999995</v>
      </c>
    </row>
    <row r="20" spans="2:8" s="4" customFormat="1" x14ac:dyDescent="0.35">
      <c r="B20" s="5" t="s">
        <v>7</v>
      </c>
      <c r="C20" s="5" t="s">
        <v>51</v>
      </c>
      <c r="D20" s="5" t="s">
        <v>52</v>
      </c>
      <c r="E20" s="5" t="s">
        <v>28</v>
      </c>
      <c r="F20" s="6">
        <v>1189</v>
      </c>
      <c r="G20" s="7">
        <v>0.05</v>
      </c>
      <c r="H20" s="8">
        <f t="shared" si="0"/>
        <v>1138.0216249999999</v>
      </c>
    </row>
    <row r="21" spans="2:8" s="4" customFormat="1" x14ac:dyDescent="0.35">
      <c r="B21" s="5" t="s">
        <v>7</v>
      </c>
      <c r="C21" s="5" t="s">
        <v>53</v>
      </c>
      <c r="D21" s="5" t="s">
        <v>54</v>
      </c>
      <c r="E21" s="5" t="s">
        <v>28</v>
      </c>
      <c r="F21" s="6">
        <v>159</v>
      </c>
      <c r="G21" s="7">
        <v>0.05</v>
      </c>
      <c r="H21" s="8">
        <f t="shared" si="0"/>
        <v>152.182875</v>
      </c>
    </row>
    <row r="22" spans="2:8" s="4" customFormat="1" x14ac:dyDescent="0.35">
      <c r="B22" s="5" t="s">
        <v>7</v>
      </c>
      <c r="C22" s="5" t="s">
        <v>55</v>
      </c>
      <c r="D22" s="5" t="s">
        <v>56</v>
      </c>
      <c r="E22" s="5" t="s">
        <v>28</v>
      </c>
      <c r="F22" s="6">
        <v>329</v>
      </c>
      <c r="G22" s="7">
        <v>0.05</v>
      </c>
      <c r="H22" s="8">
        <f t="shared" si="0"/>
        <v>314.89412500000003</v>
      </c>
    </row>
    <row r="23" spans="2:8" s="4" customFormat="1" x14ac:dyDescent="0.35">
      <c r="B23" s="5" t="s">
        <v>7</v>
      </c>
      <c r="C23" s="5" t="s">
        <v>57</v>
      </c>
      <c r="D23" s="5" t="s">
        <v>58</v>
      </c>
      <c r="E23" s="5" t="s">
        <v>22</v>
      </c>
      <c r="F23" s="6">
        <v>129</v>
      </c>
      <c r="G23" s="7">
        <v>0.05</v>
      </c>
      <c r="H23" s="8">
        <f t="shared" si="0"/>
        <v>123.46912499999999</v>
      </c>
    </row>
    <row r="24" spans="2:8" s="4" customFormat="1" x14ac:dyDescent="0.35">
      <c r="B24" s="5" t="s">
        <v>7</v>
      </c>
      <c r="C24" s="5" t="s">
        <v>59</v>
      </c>
      <c r="D24" s="5" t="s">
        <v>60</v>
      </c>
      <c r="E24" s="5" t="s">
        <v>22</v>
      </c>
      <c r="F24" s="6">
        <v>259</v>
      </c>
      <c r="G24" s="7">
        <v>0.05</v>
      </c>
      <c r="H24" s="8">
        <f t="shared" si="0"/>
        <v>247.89537499999997</v>
      </c>
    </row>
    <row r="25" spans="2:8" s="4" customFormat="1" x14ac:dyDescent="0.35">
      <c r="B25" s="5" t="s">
        <v>7</v>
      </c>
      <c r="C25" s="5" t="s">
        <v>61</v>
      </c>
      <c r="D25" s="5" t="s">
        <v>62</v>
      </c>
      <c r="E25" s="5" t="s">
        <v>22</v>
      </c>
      <c r="F25" s="6">
        <v>1979</v>
      </c>
      <c r="G25" s="7">
        <v>0.05</v>
      </c>
      <c r="H25" s="8">
        <f t="shared" si="0"/>
        <v>1894.1503749999999</v>
      </c>
    </row>
    <row r="26" spans="2:8" s="4" customFormat="1" x14ac:dyDescent="0.35">
      <c r="B26" s="5" t="s">
        <v>7</v>
      </c>
      <c r="C26" s="5" t="s">
        <v>63</v>
      </c>
      <c r="D26" s="5" t="s">
        <v>64</v>
      </c>
      <c r="E26" s="5" t="s">
        <v>22</v>
      </c>
      <c r="F26" s="6">
        <v>3959</v>
      </c>
      <c r="G26" s="7">
        <v>0.05</v>
      </c>
      <c r="H26" s="8">
        <f t="shared" si="0"/>
        <v>3789.2578749999998</v>
      </c>
    </row>
    <row r="27" spans="2:8" s="4" customFormat="1" x14ac:dyDescent="0.35">
      <c r="B27" s="5" t="s">
        <v>7</v>
      </c>
      <c r="C27" s="5" t="s">
        <v>65</v>
      </c>
      <c r="D27" s="5" t="s">
        <v>66</v>
      </c>
      <c r="E27" s="5" t="s">
        <v>22</v>
      </c>
      <c r="F27" s="6">
        <v>569</v>
      </c>
      <c r="G27" s="7">
        <v>0.05</v>
      </c>
      <c r="H27" s="8">
        <f t="shared" si="0"/>
        <v>544.60412499999995</v>
      </c>
    </row>
    <row r="28" spans="2:8" s="4" customFormat="1" x14ac:dyDescent="0.35">
      <c r="B28" s="5" t="s">
        <v>7</v>
      </c>
      <c r="C28" s="5" t="s">
        <v>67</v>
      </c>
      <c r="D28" s="5" t="s">
        <v>68</v>
      </c>
      <c r="E28" s="5" t="s">
        <v>22</v>
      </c>
      <c r="F28" s="6">
        <v>1189</v>
      </c>
      <c r="G28" s="7">
        <v>0.05</v>
      </c>
      <c r="H28" s="8">
        <f t="shared" si="0"/>
        <v>1138.0216249999999</v>
      </c>
    </row>
    <row r="29" spans="2:8" s="4" customFormat="1" x14ac:dyDescent="0.35">
      <c r="B29" s="5" t="s">
        <v>7</v>
      </c>
      <c r="C29" s="5" t="s">
        <v>69</v>
      </c>
      <c r="D29" s="5" t="s">
        <v>70</v>
      </c>
      <c r="E29" s="5" t="s">
        <v>22</v>
      </c>
      <c r="F29" s="6">
        <v>159</v>
      </c>
      <c r="G29" s="7">
        <v>0.05</v>
      </c>
      <c r="H29" s="8">
        <f t="shared" si="0"/>
        <v>152.182875</v>
      </c>
    </row>
    <row r="30" spans="2:8" s="4" customFormat="1" x14ac:dyDescent="0.35">
      <c r="B30" s="5" t="s">
        <v>7</v>
      </c>
      <c r="C30" s="5" t="s">
        <v>71</v>
      </c>
      <c r="D30" s="5" t="s">
        <v>72</v>
      </c>
      <c r="E30" s="5" t="s">
        <v>22</v>
      </c>
      <c r="F30" s="6">
        <v>329</v>
      </c>
      <c r="G30" s="7">
        <v>0.05</v>
      </c>
      <c r="H30" s="8">
        <f t="shared" si="0"/>
        <v>314.89412500000003</v>
      </c>
    </row>
    <row r="31" spans="2:8" s="4" customFormat="1" x14ac:dyDescent="0.35">
      <c r="B31" s="5" t="s">
        <v>7</v>
      </c>
      <c r="C31" s="5" t="s">
        <v>73</v>
      </c>
      <c r="D31" s="5" t="s">
        <v>74</v>
      </c>
      <c r="E31" s="5" t="s">
        <v>75</v>
      </c>
      <c r="F31" s="6">
        <v>1999</v>
      </c>
      <c r="G31" s="7">
        <v>0.05</v>
      </c>
      <c r="H31" s="8">
        <f t="shared" si="0"/>
        <v>1913.2928749999999</v>
      </c>
    </row>
    <row r="32" spans="2:8" s="4" customFormat="1" x14ac:dyDescent="0.35">
      <c r="B32" s="5" t="s">
        <v>7</v>
      </c>
      <c r="C32" s="5" t="s">
        <v>76</v>
      </c>
      <c r="D32" s="5" t="s">
        <v>77</v>
      </c>
      <c r="E32" s="5" t="s">
        <v>78</v>
      </c>
      <c r="F32" s="6">
        <v>2720</v>
      </c>
      <c r="G32" s="7">
        <v>0.05</v>
      </c>
      <c r="H32" s="8">
        <f t="shared" si="0"/>
        <v>2603.38</v>
      </c>
    </row>
    <row r="33" spans="2:8" s="4" customFormat="1" x14ac:dyDescent="0.35">
      <c r="B33" s="5" t="s">
        <v>7</v>
      </c>
      <c r="C33" s="5" t="s">
        <v>79</v>
      </c>
      <c r="D33" s="5" t="s">
        <v>80</v>
      </c>
      <c r="E33" s="5" t="s">
        <v>78</v>
      </c>
      <c r="F33" s="6">
        <v>3441</v>
      </c>
      <c r="G33" s="7">
        <v>0.05</v>
      </c>
      <c r="H33" s="8">
        <f t="shared" si="0"/>
        <v>3293.4671249999997</v>
      </c>
    </row>
    <row r="34" spans="2:8" s="4" customFormat="1" x14ac:dyDescent="0.35">
      <c r="B34" s="5" t="s">
        <v>7</v>
      </c>
      <c r="C34" s="5" t="s">
        <v>81</v>
      </c>
      <c r="D34" s="5" t="s">
        <v>82</v>
      </c>
      <c r="E34" s="5" t="s">
        <v>83</v>
      </c>
      <c r="F34" s="6">
        <v>119</v>
      </c>
      <c r="G34" s="7">
        <v>0.05</v>
      </c>
      <c r="H34" s="8">
        <f t="shared" si="0"/>
        <v>113.897875</v>
      </c>
    </row>
    <row r="35" spans="2:8" s="4" customFormat="1" x14ac:dyDescent="0.35">
      <c r="B35" s="5" t="s">
        <v>7</v>
      </c>
      <c r="C35" s="5" t="s">
        <v>84</v>
      </c>
      <c r="D35" s="5" t="s">
        <v>85</v>
      </c>
      <c r="E35" s="5" t="s">
        <v>86</v>
      </c>
      <c r="F35" s="6">
        <v>162</v>
      </c>
      <c r="G35" s="7">
        <v>0.05</v>
      </c>
      <c r="H35" s="8">
        <f t="shared" si="0"/>
        <v>155.05425</v>
      </c>
    </row>
    <row r="36" spans="2:8" s="4" customFormat="1" x14ac:dyDescent="0.35">
      <c r="B36" s="5" t="s">
        <v>7</v>
      </c>
      <c r="C36" s="5" t="s">
        <v>87</v>
      </c>
      <c r="D36" s="5" t="s">
        <v>88</v>
      </c>
      <c r="E36" s="5" t="s">
        <v>86</v>
      </c>
      <c r="F36" s="6">
        <v>205</v>
      </c>
      <c r="G36" s="7">
        <v>0.05</v>
      </c>
      <c r="H36" s="8">
        <f t="shared" si="0"/>
        <v>196.21062499999999</v>
      </c>
    </row>
    <row r="37" spans="2:8" s="4" customFormat="1" x14ac:dyDescent="0.35">
      <c r="B37" s="5" t="s">
        <v>7</v>
      </c>
      <c r="C37" s="5" t="s">
        <v>89</v>
      </c>
      <c r="D37" s="5" t="s">
        <v>90</v>
      </c>
      <c r="E37" s="5" t="s">
        <v>91</v>
      </c>
      <c r="F37" s="6">
        <v>209</v>
      </c>
      <c r="G37" s="7">
        <v>0.05</v>
      </c>
      <c r="H37" s="8">
        <f t="shared" si="0"/>
        <v>200.03912499999998</v>
      </c>
    </row>
    <row r="38" spans="2:8" s="4" customFormat="1" x14ac:dyDescent="0.35">
      <c r="B38" s="5" t="s">
        <v>7</v>
      </c>
      <c r="C38" s="5" t="s">
        <v>92</v>
      </c>
      <c r="D38" s="5" t="s">
        <v>93</v>
      </c>
      <c r="E38" s="5" t="s">
        <v>94</v>
      </c>
      <c r="F38" s="6">
        <v>449</v>
      </c>
      <c r="G38" s="7">
        <v>0.05</v>
      </c>
      <c r="H38" s="8">
        <f t="shared" si="0"/>
        <v>429.74912499999994</v>
      </c>
    </row>
    <row r="39" spans="2:8" s="4" customFormat="1" x14ac:dyDescent="0.35">
      <c r="B39" s="5" t="s">
        <v>7</v>
      </c>
      <c r="C39" s="5" t="s">
        <v>95</v>
      </c>
      <c r="D39" s="5" t="s">
        <v>96</v>
      </c>
      <c r="E39" s="5" t="s">
        <v>91</v>
      </c>
      <c r="F39" s="6">
        <v>349</v>
      </c>
      <c r="G39" s="7">
        <v>0.05</v>
      </c>
      <c r="H39" s="8">
        <f t="shared" si="0"/>
        <v>334.03662500000002</v>
      </c>
    </row>
    <row r="40" spans="2:8" s="4" customFormat="1" x14ac:dyDescent="0.35">
      <c r="B40" s="5" t="s">
        <v>7</v>
      </c>
      <c r="C40" s="5" t="s">
        <v>97</v>
      </c>
      <c r="D40" s="5" t="s">
        <v>98</v>
      </c>
      <c r="E40" s="5" t="s">
        <v>94</v>
      </c>
      <c r="F40" s="6">
        <v>729</v>
      </c>
      <c r="G40" s="7">
        <v>0.05</v>
      </c>
      <c r="H40" s="8">
        <f t="shared" si="0"/>
        <v>697.74412499999994</v>
      </c>
    </row>
    <row r="41" spans="2:8" s="4" customFormat="1" x14ac:dyDescent="0.35">
      <c r="B41" s="5" t="s">
        <v>7</v>
      </c>
      <c r="C41" s="5" t="s">
        <v>99</v>
      </c>
      <c r="D41" s="5" t="s">
        <v>100</v>
      </c>
      <c r="E41" s="5" t="s">
        <v>91</v>
      </c>
      <c r="F41" s="6">
        <v>629</v>
      </c>
      <c r="G41" s="7">
        <v>0.05</v>
      </c>
      <c r="H41" s="8">
        <f t="shared" si="0"/>
        <v>602.03162499999996</v>
      </c>
    </row>
    <row r="42" spans="2:8" s="4" customFormat="1" x14ac:dyDescent="0.35">
      <c r="B42" s="5" t="s">
        <v>7</v>
      </c>
      <c r="C42" s="5" t="s">
        <v>101</v>
      </c>
      <c r="D42" s="5" t="s">
        <v>102</v>
      </c>
      <c r="E42" s="5" t="s">
        <v>94</v>
      </c>
      <c r="F42" s="6">
        <v>1329</v>
      </c>
      <c r="G42" s="7">
        <v>0.05</v>
      </c>
      <c r="H42" s="8">
        <f t="shared" si="0"/>
        <v>1272.019125</v>
      </c>
    </row>
    <row r="43" spans="2:8" s="4" customFormat="1" x14ac:dyDescent="0.35">
      <c r="B43" s="5" t="s">
        <v>7</v>
      </c>
      <c r="C43" s="5" t="s">
        <v>103</v>
      </c>
      <c r="D43" s="5" t="s">
        <v>104</v>
      </c>
      <c r="E43" s="5" t="s">
        <v>91</v>
      </c>
      <c r="F43" s="6">
        <v>1219</v>
      </c>
      <c r="G43" s="7">
        <v>0.05</v>
      </c>
      <c r="H43" s="8">
        <f t="shared" si="0"/>
        <v>1166.735375</v>
      </c>
    </row>
    <row r="44" spans="2:8" s="4" customFormat="1" x14ac:dyDescent="0.35">
      <c r="B44" s="5" t="s">
        <v>7</v>
      </c>
      <c r="C44" s="5" t="s">
        <v>105</v>
      </c>
      <c r="D44" s="5" t="s">
        <v>106</v>
      </c>
      <c r="E44" s="5" t="s">
        <v>94</v>
      </c>
      <c r="F44" s="6">
        <v>2589</v>
      </c>
      <c r="G44" s="7">
        <v>0.05</v>
      </c>
      <c r="H44" s="8">
        <f t="shared" si="0"/>
        <v>2477.9966249999998</v>
      </c>
    </row>
    <row r="45" spans="2:8" s="4" customFormat="1" x14ac:dyDescent="0.35">
      <c r="B45" s="5" t="s">
        <v>7</v>
      </c>
      <c r="C45" s="5" t="s">
        <v>107</v>
      </c>
      <c r="D45" s="5" t="s">
        <v>108</v>
      </c>
      <c r="E45" s="5" t="s">
        <v>91</v>
      </c>
      <c r="F45" s="6">
        <v>1849</v>
      </c>
      <c r="G45" s="7">
        <v>0.05</v>
      </c>
      <c r="H45" s="8">
        <f t="shared" si="0"/>
        <v>1769.724125</v>
      </c>
    </row>
    <row r="46" spans="2:8" s="4" customFormat="1" x14ac:dyDescent="0.35">
      <c r="B46" s="5" t="s">
        <v>7</v>
      </c>
      <c r="C46" s="5" t="s">
        <v>109</v>
      </c>
      <c r="D46" s="5" t="s">
        <v>110</v>
      </c>
      <c r="E46" s="5" t="s">
        <v>94</v>
      </c>
      <c r="F46" s="6">
        <v>3809</v>
      </c>
      <c r="G46" s="7">
        <v>0.05</v>
      </c>
      <c r="H46" s="8">
        <f t="shared" si="0"/>
        <v>3645.6891249999999</v>
      </c>
    </row>
    <row r="47" spans="2:8" s="4" customFormat="1" x14ac:dyDescent="0.35">
      <c r="B47" s="5" t="s">
        <v>7</v>
      </c>
      <c r="C47" s="5" t="s">
        <v>111</v>
      </c>
      <c r="D47" s="5" t="s">
        <v>112</v>
      </c>
      <c r="E47" s="5" t="s">
        <v>91</v>
      </c>
      <c r="F47" s="6">
        <v>2449</v>
      </c>
      <c r="G47" s="7">
        <v>0.05</v>
      </c>
      <c r="H47" s="8">
        <f t="shared" si="0"/>
        <v>2343.9991249999998</v>
      </c>
    </row>
    <row r="48" spans="2:8" s="4" customFormat="1" x14ac:dyDescent="0.35">
      <c r="B48" s="5" t="s">
        <v>7</v>
      </c>
      <c r="C48" s="5" t="s">
        <v>113</v>
      </c>
      <c r="D48" s="5" t="s">
        <v>114</v>
      </c>
      <c r="E48" s="5" t="s">
        <v>94</v>
      </c>
      <c r="F48" s="6">
        <v>5139</v>
      </c>
      <c r="G48" s="7">
        <v>0.05</v>
      </c>
      <c r="H48" s="8">
        <f t="shared" si="0"/>
        <v>4918.6653750000005</v>
      </c>
    </row>
    <row r="49" spans="2:8" s="4" customFormat="1" x14ac:dyDescent="0.35">
      <c r="B49" s="5" t="s">
        <v>7</v>
      </c>
      <c r="C49" s="5" t="s">
        <v>115</v>
      </c>
      <c r="D49" s="5" t="s">
        <v>116</v>
      </c>
      <c r="E49" s="5" t="s">
        <v>91</v>
      </c>
      <c r="F49" s="6">
        <v>3009</v>
      </c>
      <c r="G49" s="7">
        <v>0.05</v>
      </c>
      <c r="H49" s="8">
        <f t="shared" si="0"/>
        <v>2879.9891249999996</v>
      </c>
    </row>
    <row r="50" spans="2:8" s="4" customFormat="1" x14ac:dyDescent="0.35">
      <c r="B50" s="5" t="s">
        <v>7</v>
      </c>
      <c r="C50" s="5" t="s">
        <v>117</v>
      </c>
      <c r="D50" s="5" t="s">
        <v>118</v>
      </c>
      <c r="E50" s="5" t="s">
        <v>94</v>
      </c>
      <c r="F50" s="6">
        <v>6299</v>
      </c>
      <c r="G50" s="7">
        <v>0.05</v>
      </c>
      <c r="H50" s="8">
        <f t="shared" si="0"/>
        <v>6028.930374999999</v>
      </c>
    </row>
    <row r="51" spans="2:8" s="4" customFormat="1" x14ac:dyDescent="0.35">
      <c r="B51" s="5" t="s">
        <v>7</v>
      </c>
      <c r="C51" s="5" t="s">
        <v>119</v>
      </c>
      <c r="D51" s="5" t="s">
        <v>120</v>
      </c>
      <c r="E51" s="5" t="s">
        <v>121</v>
      </c>
      <c r="F51" s="6">
        <v>1529</v>
      </c>
      <c r="G51" s="7">
        <v>0.05</v>
      </c>
      <c r="H51" s="8">
        <f t="shared" si="0"/>
        <v>1463.444125</v>
      </c>
    </row>
    <row r="52" spans="2:8" s="4" customFormat="1" x14ac:dyDescent="0.35">
      <c r="B52" s="5" t="s">
        <v>7</v>
      </c>
      <c r="C52" s="5" t="s">
        <v>122</v>
      </c>
      <c r="D52" s="5" t="s">
        <v>123</v>
      </c>
      <c r="E52" s="5" t="s">
        <v>124</v>
      </c>
      <c r="F52" s="6">
        <v>2081</v>
      </c>
      <c r="G52" s="7">
        <v>0.05</v>
      </c>
      <c r="H52" s="8">
        <f t="shared" si="0"/>
        <v>1991.7771249999998</v>
      </c>
    </row>
    <row r="53" spans="2:8" s="4" customFormat="1" x14ac:dyDescent="0.35">
      <c r="B53" s="5" t="s">
        <v>7</v>
      </c>
      <c r="C53" s="5" t="s">
        <v>125</v>
      </c>
      <c r="D53" s="5" t="s">
        <v>126</v>
      </c>
      <c r="E53" s="5" t="s">
        <v>124</v>
      </c>
      <c r="F53" s="6">
        <v>2632</v>
      </c>
      <c r="G53" s="7">
        <v>0.05</v>
      </c>
      <c r="H53" s="8">
        <f t="shared" si="0"/>
        <v>2519.1530000000002</v>
      </c>
    </row>
    <row r="54" spans="2:8" s="4" customFormat="1" x14ac:dyDescent="0.35">
      <c r="B54" s="5" t="s">
        <v>7</v>
      </c>
      <c r="C54" s="5" t="s">
        <v>127</v>
      </c>
      <c r="D54" s="5" t="s">
        <v>128</v>
      </c>
      <c r="E54" s="5" t="s">
        <v>129</v>
      </c>
      <c r="F54" s="6">
        <v>199</v>
      </c>
      <c r="G54" s="7">
        <v>0.05</v>
      </c>
      <c r="H54" s="8">
        <f t="shared" si="0"/>
        <v>190.46787499999999</v>
      </c>
    </row>
    <row r="55" spans="2:8" s="4" customFormat="1" x14ac:dyDescent="0.35">
      <c r="B55" s="5" t="s">
        <v>7</v>
      </c>
      <c r="C55" s="5" t="s">
        <v>130</v>
      </c>
      <c r="D55" s="5" t="s">
        <v>131</v>
      </c>
      <c r="E55" s="5" t="s">
        <v>132</v>
      </c>
      <c r="F55" s="6">
        <v>999</v>
      </c>
      <c r="G55" s="7">
        <v>0.05</v>
      </c>
      <c r="H55" s="8">
        <f t="shared" si="0"/>
        <v>956.16787499999998</v>
      </c>
    </row>
    <row r="56" spans="2:8" s="4" customFormat="1" x14ac:dyDescent="0.35">
      <c r="B56" s="5" t="s">
        <v>7</v>
      </c>
      <c r="C56" s="5" t="s">
        <v>133</v>
      </c>
      <c r="D56" s="5" t="s">
        <v>134</v>
      </c>
      <c r="E56" s="5" t="s">
        <v>135</v>
      </c>
      <c r="F56" s="6">
        <v>139</v>
      </c>
      <c r="G56" s="7">
        <v>0.05</v>
      </c>
      <c r="H56" s="8">
        <f t="shared" si="0"/>
        <v>133.04037499999998</v>
      </c>
    </row>
    <row r="57" spans="2:8" s="4" customFormat="1" x14ac:dyDescent="0.35">
      <c r="B57" s="5" t="s">
        <v>7</v>
      </c>
      <c r="C57" s="5" t="s">
        <v>136</v>
      </c>
      <c r="D57" s="5" t="s">
        <v>137</v>
      </c>
      <c r="E57" s="5" t="s">
        <v>138</v>
      </c>
      <c r="F57" s="6">
        <v>417</v>
      </c>
      <c r="G57" s="7">
        <v>0.05</v>
      </c>
      <c r="H57" s="8">
        <f t="shared" si="0"/>
        <v>399.12112499999995</v>
      </c>
    </row>
    <row r="58" spans="2:8" s="4" customFormat="1" x14ac:dyDescent="0.35">
      <c r="B58" s="5" t="s">
        <v>7</v>
      </c>
      <c r="C58" s="5" t="s">
        <v>139</v>
      </c>
      <c r="D58" s="5" t="s">
        <v>140</v>
      </c>
      <c r="E58" s="5" t="s">
        <v>141</v>
      </c>
      <c r="F58" s="6">
        <v>695</v>
      </c>
      <c r="G58" s="7">
        <v>0.05</v>
      </c>
      <c r="H58" s="8">
        <f t="shared" si="0"/>
        <v>665.20187499999997</v>
      </c>
    </row>
    <row r="59" spans="2:8" s="4" customFormat="1" x14ac:dyDescent="0.35">
      <c r="B59" s="5" t="s">
        <v>7</v>
      </c>
      <c r="C59" s="5" t="s">
        <v>142</v>
      </c>
      <c r="D59" s="5" t="s">
        <v>143</v>
      </c>
      <c r="E59" s="5" t="s">
        <v>144</v>
      </c>
      <c r="F59" s="6">
        <v>22</v>
      </c>
      <c r="G59" s="7">
        <v>0.05</v>
      </c>
      <c r="H59" s="8">
        <f t="shared" si="0"/>
        <v>21.056749999999997</v>
      </c>
    </row>
    <row r="60" spans="2:8" s="4" customFormat="1" x14ac:dyDescent="0.35">
      <c r="B60" s="5" t="s">
        <v>7</v>
      </c>
      <c r="C60" s="5" t="s">
        <v>145</v>
      </c>
      <c r="D60" s="5" t="s">
        <v>146</v>
      </c>
      <c r="E60" s="5" t="s">
        <v>144</v>
      </c>
      <c r="F60" s="6">
        <v>361</v>
      </c>
      <c r="G60" s="7">
        <v>0.05</v>
      </c>
      <c r="H60" s="8">
        <f t="shared" si="0"/>
        <v>345.52212499999996</v>
      </c>
    </row>
    <row r="61" spans="2:8" s="4" customFormat="1" x14ac:dyDescent="0.35">
      <c r="B61" s="5" t="s">
        <v>7</v>
      </c>
      <c r="C61" s="5" t="s">
        <v>147</v>
      </c>
      <c r="D61" s="5" t="s">
        <v>148</v>
      </c>
      <c r="E61" s="5" t="s">
        <v>149</v>
      </c>
      <c r="F61" s="6">
        <v>73</v>
      </c>
      <c r="G61" s="7">
        <v>0.05</v>
      </c>
      <c r="H61" s="8">
        <f t="shared" si="0"/>
        <v>69.870124999999987</v>
      </c>
    </row>
    <row r="62" spans="2:8" s="4" customFormat="1" x14ac:dyDescent="0.35">
      <c r="B62" s="5" t="s">
        <v>7</v>
      </c>
      <c r="C62" s="5" t="s">
        <v>150</v>
      </c>
      <c r="D62" s="5" t="s">
        <v>151</v>
      </c>
      <c r="E62" s="5" t="s">
        <v>144</v>
      </c>
      <c r="F62" s="6">
        <v>276</v>
      </c>
      <c r="G62" s="7">
        <v>0.05</v>
      </c>
      <c r="H62" s="8">
        <f t="shared" si="0"/>
        <v>264.16649999999998</v>
      </c>
    </row>
    <row r="63" spans="2:8" s="4" customFormat="1" x14ac:dyDescent="0.35">
      <c r="B63" s="5" t="s">
        <v>7</v>
      </c>
      <c r="C63" s="5" t="s">
        <v>152</v>
      </c>
      <c r="D63" s="5" t="s">
        <v>153</v>
      </c>
      <c r="E63" s="5" t="s">
        <v>154</v>
      </c>
      <c r="F63" s="6">
        <v>130</v>
      </c>
      <c r="G63" s="7">
        <v>0.05</v>
      </c>
      <c r="H63" s="8">
        <f t="shared" si="0"/>
        <v>124.42625</v>
      </c>
    </row>
    <row r="64" spans="2:8" s="4" customFormat="1" x14ac:dyDescent="0.35">
      <c r="B64" s="5" t="s">
        <v>7</v>
      </c>
      <c r="C64" s="5" t="s">
        <v>155</v>
      </c>
      <c r="D64" s="5" t="s">
        <v>156</v>
      </c>
      <c r="E64" s="5" t="s">
        <v>157</v>
      </c>
      <c r="F64" s="6">
        <v>390</v>
      </c>
      <c r="G64" s="7">
        <v>0.05</v>
      </c>
      <c r="H64" s="8">
        <f t="shared" si="0"/>
        <v>373.27875</v>
      </c>
    </row>
    <row r="65" spans="2:8" s="4" customFormat="1" x14ac:dyDescent="0.35">
      <c r="B65" s="5" t="s">
        <v>7</v>
      </c>
      <c r="C65" s="5" t="s">
        <v>158</v>
      </c>
      <c r="D65" s="5" t="s">
        <v>159</v>
      </c>
      <c r="E65" s="5" t="s">
        <v>160</v>
      </c>
      <c r="F65" s="6">
        <v>650</v>
      </c>
      <c r="G65" s="7">
        <v>0.05</v>
      </c>
      <c r="H65" s="8">
        <f t="shared" si="0"/>
        <v>622.13125000000002</v>
      </c>
    </row>
    <row r="66" spans="2:8" s="4" customFormat="1" x14ac:dyDescent="0.35">
      <c r="B66" s="5" t="s">
        <v>7</v>
      </c>
      <c r="C66" s="5" t="s">
        <v>161</v>
      </c>
      <c r="D66" s="5" t="s">
        <v>162</v>
      </c>
      <c r="E66" s="5" t="s">
        <v>163</v>
      </c>
      <c r="F66" s="6">
        <v>639</v>
      </c>
      <c r="G66" s="7">
        <v>0.05</v>
      </c>
      <c r="H66" s="8">
        <f t="shared" si="0"/>
        <v>611.60287499999993</v>
      </c>
    </row>
    <row r="67" spans="2:8" s="4" customFormat="1" x14ac:dyDescent="0.35">
      <c r="B67" s="5" t="s">
        <v>7</v>
      </c>
      <c r="C67" s="5" t="s">
        <v>164</v>
      </c>
      <c r="D67" s="5" t="s">
        <v>165</v>
      </c>
      <c r="E67" s="5" t="s">
        <v>163</v>
      </c>
      <c r="F67" s="6">
        <v>1029</v>
      </c>
      <c r="G67" s="7">
        <v>0.05</v>
      </c>
      <c r="H67" s="8">
        <f t="shared" ref="H67:H82" si="1">(F67*0.95)+((F67*0.95)*0.0075)</f>
        <v>984.88162499999999</v>
      </c>
    </row>
    <row r="68" spans="2:8" s="4" customFormat="1" x14ac:dyDescent="0.35">
      <c r="B68" s="5" t="s">
        <v>7</v>
      </c>
      <c r="C68" s="5" t="s">
        <v>166</v>
      </c>
      <c r="D68" s="5" t="s">
        <v>167</v>
      </c>
      <c r="E68" s="5" t="s">
        <v>163</v>
      </c>
      <c r="F68" s="6">
        <v>1879</v>
      </c>
      <c r="G68" s="7">
        <v>0.05</v>
      </c>
      <c r="H68" s="8">
        <f t="shared" si="1"/>
        <v>1798.4378749999998</v>
      </c>
    </row>
    <row r="69" spans="2:8" s="4" customFormat="1" x14ac:dyDescent="0.35">
      <c r="B69" s="5" t="s">
        <v>7</v>
      </c>
      <c r="C69" s="5" t="s">
        <v>168</v>
      </c>
      <c r="D69" s="5" t="s">
        <v>169</v>
      </c>
      <c r="E69" s="5" t="s">
        <v>163</v>
      </c>
      <c r="F69" s="6">
        <v>3669</v>
      </c>
      <c r="G69" s="7">
        <v>0.05</v>
      </c>
      <c r="H69" s="8">
        <f t="shared" si="1"/>
        <v>3511.6916249999999</v>
      </c>
    </row>
    <row r="70" spans="2:8" s="4" customFormat="1" x14ac:dyDescent="0.35">
      <c r="B70" s="5" t="s">
        <v>7</v>
      </c>
      <c r="C70" s="5" t="s">
        <v>170</v>
      </c>
      <c r="D70" s="5" t="s">
        <v>171</v>
      </c>
      <c r="E70" s="5" t="s">
        <v>163</v>
      </c>
      <c r="F70" s="6">
        <v>5399</v>
      </c>
      <c r="G70" s="7">
        <v>0.05</v>
      </c>
      <c r="H70" s="8">
        <f t="shared" si="1"/>
        <v>5167.5178750000005</v>
      </c>
    </row>
    <row r="71" spans="2:8" s="4" customFormat="1" x14ac:dyDescent="0.35">
      <c r="B71" s="5" t="s">
        <v>7</v>
      </c>
      <c r="C71" s="5" t="s">
        <v>172</v>
      </c>
      <c r="D71" s="5" t="s">
        <v>173</v>
      </c>
      <c r="E71" s="5" t="s">
        <v>163</v>
      </c>
      <c r="F71" s="6">
        <v>7279</v>
      </c>
      <c r="G71" s="7">
        <v>0.05</v>
      </c>
      <c r="H71" s="8">
        <f t="shared" si="1"/>
        <v>6966.9128749999991</v>
      </c>
    </row>
    <row r="72" spans="2:8" s="4" customFormat="1" x14ac:dyDescent="0.35">
      <c r="B72" s="5" t="s">
        <v>7</v>
      </c>
      <c r="C72" s="5" t="s">
        <v>174</v>
      </c>
      <c r="D72" s="5" t="s">
        <v>175</v>
      </c>
      <c r="E72" s="5" t="s">
        <v>163</v>
      </c>
      <c r="F72" s="6">
        <v>8919</v>
      </c>
      <c r="G72" s="7">
        <v>0.05</v>
      </c>
      <c r="H72" s="8">
        <f t="shared" si="1"/>
        <v>8536.5978749999995</v>
      </c>
    </row>
    <row r="73" spans="2:8" s="4" customFormat="1" x14ac:dyDescent="0.35">
      <c r="B73" s="5" t="s">
        <v>7</v>
      </c>
      <c r="C73" s="5" t="s">
        <v>176</v>
      </c>
      <c r="D73" s="5" t="s">
        <v>177</v>
      </c>
      <c r="E73" s="5" t="s">
        <v>178</v>
      </c>
      <c r="F73" s="6">
        <v>999</v>
      </c>
      <c r="G73" s="7">
        <v>0.05</v>
      </c>
      <c r="H73" s="8">
        <f t="shared" si="1"/>
        <v>956.16787499999998</v>
      </c>
    </row>
    <row r="74" spans="2:8" s="4" customFormat="1" x14ac:dyDescent="0.35">
      <c r="B74" s="5" t="s">
        <v>7</v>
      </c>
      <c r="C74" s="5" t="s">
        <v>179</v>
      </c>
      <c r="D74" s="5" t="s">
        <v>180</v>
      </c>
      <c r="E74" s="5" t="s">
        <v>181</v>
      </c>
      <c r="F74" s="6">
        <v>288</v>
      </c>
      <c r="G74" s="7">
        <v>0.05</v>
      </c>
      <c r="H74" s="8">
        <f t="shared" si="1"/>
        <v>275.65199999999999</v>
      </c>
    </row>
    <row r="75" spans="2:8" s="4" customFormat="1" x14ac:dyDescent="0.35">
      <c r="B75" s="5" t="s">
        <v>7</v>
      </c>
      <c r="C75" s="5" t="s">
        <v>182</v>
      </c>
      <c r="D75" s="5" t="s">
        <v>183</v>
      </c>
      <c r="E75" s="5" t="s">
        <v>184</v>
      </c>
      <c r="F75" s="6">
        <v>690</v>
      </c>
      <c r="G75" s="7">
        <v>0.05</v>
      </c>
      <c r="H75" s="8">
        <f t="shared" si="1"/>
        <v>660.41624999999999</v>
      </c>
    </row>
    <row r="76" spans="2:8" s="4" customFormat="1" x14ac:dyDescent="0.35">
      <c r="B76" s="5" t="s">
        <v>7</v>
      </c>
      <c r="C76" s="5" t="s">
        <v>185</v>
      </c>
      <c r="D76" s="5" t="s">
        <v>186</v>
      </c>
      <c r="E76" s="5" t="s">
        <v>181</v>
      </c>
      <c r="F76" s="6">
        <v>144</v>
      </c>
      <c r="G76" s="7">
        <v>0.05</v>
      </c>
      <c r="H76" s="8">
        <f t="shared" si="1"/>
        <v>137.82599999999999</v>
      </c>
    </row>
    <row r="77" spans="2:8" s="4" customFormat="1" x14ac:dyDescent="0.35">
      <c r="B77" s="5" t="s">
        <v>7</v>
      </c>
      <c r="C77" s="5" t="s">
        <v>187</v>
      </c>
      <c r="D77" s="5" t="s">
        <v>188</v>
      </c>
      <c r="E77" s="5" t="s">
        <v>184</v>
      </c>
      <c r="F77" s="6">
        <v>345</v>
      </c>
      <c r="G77" s="7">
        <v>0.05</v>
      </c>
      <c r="H77" s="8">
        <f t="shared" si="1"/>
        <v>330.208125</v>
      </c>
    </row>
    <row r="78" spans="2:8" s="4" customFormat="1" x14ac:dyDescent="0.35">
      <c r="B78" s="5" t="s">
        <v>7</v>
      </c>
      <c r="C78" s="5" t="s">
        <v>189</v>
      </c>
      <c r="D78" s="5" t="s">
        <v>190</v>
      </c>
      <c r="E78" s="5" t="s">
        <v>191</v>
      </c>
      <c r="F78" s="6">
        <v>230</v>
      </c>
      <c r="G78" s="7">
        <v>0.05</v>
      </c>
      <c r="H78" s="8">
        <f t="shared" si="1"/>
        <v>220.13874999999999</v>
      </c>
    </row>
    <row r="79" spans="2:8" s="4" customFormat="1" x14ac:dyDescent="0.35">
      <c r="B79" s="5" t="s">
        <v>7</v>
      </c>
      <c r="C79" s="5" t="s">
        <v>192</v>
      </c>
      <c r="D79" s="5" t="s">
        <v>193</v>
      </c>
      <c r="E79" s="5" t="s">
        <v>191</v>
      </c>
      <c r="F79" s="6">
        <v>115</v>
      </c>
      <c r="G79" s="7">
        <v>0.05</v>
      </c>
      <c r="H79" s="8">
        <f t="shared" si="1"/>
        <v>110.06937499999999</v>
      </c>
    </row>
    <row r="80" spans="2:8" s="4" customFormat="1" x14ac:dyDescent="0.35">
      <c r="B80" s="5" t="s">
        <v>7</v>
      </c>
      <c r="C80" s="5" t="s">
        <v>194</v>
      </c>
      <c r="D80" s="5" t="s">
        <v>195</v>
      </c>
      <c r="E80" s="5" t="s">
        <v>184</v>
      </c>
      <c r="F80" s="6">
        <v>1078</v>
      </c>
      <c r="G80" s="7">
        <v>0.05</v>
      </c>
      <c r="H80" s="8">
        <f t="shared" si="1"/>
        <v>1031.7807499999999</v>
      </c>
    </row>
    <row r="81" spans="2:8" s="4" customFormat="1" x14ac:dyDescent="0.35">
      <c r="B81" s="5" t="s">
        <v>7</v>
      </c>
      <c r="C81" s="5" t="s">
        <v>196</v>
      </c>
      <c r="D81" s="5" t="s">
        <v>197</v>
      </c>
      <c r="E81" s="5" t="s">
        <v>184</v>
      </c>
      <c r="F81" s="6">
        <v>539</v>
      </c>
      <c r="G81" s="7">
        <v>0.05</v>
      </c>
      <c r="H81" s="8">
        <f t="shared" si="1"/>
        <v>515.89037499999995</v>
      </c>
    </row>
    <row r="82" spans="2:8" s="4" customFormat="1" x14ac:dyDescent="0.35">
      <c r="B82" s="5" t="s">
        <v>198</v>
      </c>
      <c r="C82" s="5" t="s">
        <v>199</v>
      </c>
      <c r="D82" s="5" t="s">
        <v>200</v>
      </c>
      <c r="E82" s="5"/>
      <c r="F82" s="6">
        <v>700</v>
      </c>
      <c r="G82" s="9">
        <v>2.5000000000000001E-2</v>
      </c>
      <c r="H82" s="8">
        <f>(F82*0.975)+((F82*0.975)*0.0075)</f>
        <v>687.61874999999998</v>
      </c>
    </row>
    <row r="83" spans="2:8" s="4" customFormat="1" x14ac:dyDescent="0.35">
      <c r="B83" s="5" t="s">
        <v>7</v>
      </c>
      <c r="C83" s="5" t="s">
        <v>201</v>
      </c>
      <c r="D83" s="5" t="s">
        <v>202</v>
      </c>
      <c r="E83" s="5" t="s">
        <v>203</v>
      </c>
      <c r="F83" s="6">
        <v>1848</v>
      </c>
      <c r="G83" s="7">
        <v>0.05</v>
      </c>
      <c r="H83" s="8">
        <f>(F83*0.95)+((F83*0.95)*0.0075)</f>
        <v>1768.7669999999998</v>
      </c>
    </row>
    <row r="84" spans="2:8" s="4" customFormat="1" x14ac:dyDescent="0.35">
      <c r="B84" s="5" t="s">
        <v>7</v>
      </c>
      <c r="C84" s="5" t="s">
        <v>204</v>
      </c>
      <c r="D84" s="5" t="s">
        <v>205</v>
      </c>
      <c r="E84" s="5" t="s">
        <v>203</v>
      </c>
      <c r="F84" s="6">
        <v>11088</v>
      </c>
      <c r="G84" s="7">
        <v>0.05</v>
      </c>
      <c r="H84" s="8">
        <f t="shared" ref="H84:H147" si="2">(F84*0.95)+((F84*0.95)*0.0075)</f>
        <v>10612.602000000001</v>
      </c>
    </row>
    <row r="85" spans="2:8" s="4" customFormat="1" x14ac:dyDescent="0.35">
      <c r="B85" s="5" t="s">
        <v>7</v>
      </c>
      <c r="C85" s="5" t="s">
        <v>206</v>
      </c>
      <c r="D85" s="5" t="s">
        <v>207</v>
      </c>
      <c r="E85" s="5" t="s">
        <v>203</v>
      </c>
      <c r="F85" s="6">
        <v>24640</v>
      </c>
      <c r="G85" s="7">
        <v>0.05</v>
      </c>
      <c r="H85" s="8">
        <f t="shared" si="2"/>
        <v>23583.56</v>
      </c>
    </row>
    <row r="86" spans="2:8" s="4" customFormat="1" x14ac:dyDescent="0.35">
      <c r="B86" s="5" t="s">
        <v>7</v>
      </c>
      <c r="C86" s="5" t="s">
        <v>208</v>
      </c>
      <c r="D86" s="5" t="s">
        <v>209</v>
      </c>
      <c r="E86" s="5" t="s">
        <v>210</v>
      </c>
      <c r="F86" s="6">
        <v>1080</v>
      </c>
      <c r="G86" s="7">
        <v>0.05</v>
      </c>
      <c r="H86" s="8">
        <f t="shared" si="2"/>
        <v>1033.6949999999999</v>
      </c>
    </row>
    <row r="87" spans="2:8" s="4" customFormat="1" x14ac:dyDescent="0.35">
      <c r="B87" s="5" t="s">
        <v>7</v>
      </c>
      <c r="C87" s="5" t="s">
        <v>211</v>
      </c>
      <c r="D87" s="5" t="s">
        <v>212</v>
      </c>
      <c r="E87" s="5" t="s">
        <v>210</v>
      </c>
      <c r="F87" s="6">
        <v>6480</v>
      </c>
      <c r="G87" s="7">
        <v>0.05</v>
      </c>
      <c r="H87" s="8">
        <f t="shared" si="2"/>
        <v>6202.17</v>
      </c>
    </row>
    <row r="88" spans="2:8" s="4" customFormat="1" x14ac:dyDescent="0.35">
      <c r="B88" s="5" t="s">
        <v>7</v>
      </c>
      <c r="C88" s="5" t="s">
        <v>213</v>
      </c>
      <c r="D88" s="5" t="s">
        <v>214</v>
      </c>
      <c r="E88" s="5" t="s">
        <v>210</v>
      </c>
      <c r="F88" s="6">
        <v>14400</v>
      </c>
      <c r="G88" s="7">
        <v>0.05</v>
      </c>
      <c r="H88" s="8">
        <f t="shared" si="2"/>
        <v>13782.6</v>
      </c>
    </row>
    <row r="89" spans="2:8" s="4" customFormat="1" x14ac:dyDescent="0.35">
      <c r="B89" s="5" t="s">
        <v>7</v>
      </c>
      <c r="C89" s="5" t="s">
        <v>215</v>
      </c>
      <c r="D89" s="5" t="s">
        <v>216</v>
      </c>
      <c r="E89" s="5" t="s">
        <v>217</v>
      </c>
      <c r="F89" s="6">
        <v>600</v>
      </c>
      <c r="G89" s="7">
        <v>0.05</v>
      </c>
      <c r="H89" s="8">
        <f t="shared" si="2"/>
        <v>574.27499999999998</v>
      </c>
    </row>
    <row r="90" spans="2:8" s="4" customFormat="1" x14ac:dyDescent="0.35">
      <c r="B90" s="5" t="s">
        <v>7</v>
      </c>
      <c r="C90" s="5" t="s">
        <v>218</v>
      </c>
      <c r="D90" s="5" t="s">
        <v>219</v>
      </c>
      <c r="E90" s="5" t="s">
        <v>217</v>
      </c>
      <c r="F90" s="6">
        <v>3600</v>
      </c>
      <c r="G90" s="7">
        <v>0.05</v>
      </c>
      <c r="H90" s="8">
        <f t="shared" si="2"/>
        <v>3445.65</v>
      </c>
    </row>
    <row r="91" spans="2:8" s="4" customFormat="1" x14ac:dyDescent="0.35">
      <c r="B91" s="5" t="s">
        <v>7</v>
      </c>
      <c r="C91" s="5" t="s">
        <v>220</v>
      </c>
      <c r="D91" s="5" t="s">
        <v>221</v>
      </c>
      <c r="E91" s="5" t="s">
        <v>222</v>
      </c>
      <c r="F91" s="6">
        <v>1440</v>
      </c>
      <c r="G91" s="7">
        <v>0.05</v>
      </c>
      <c r="H91" s="8">
        <f t="shared" si="2"/>
        <v>1378.26</v>
      </c>
    </row>
    <row r="92" spans="2:8" s="4" customFormat="1" x14ac:dyDescent="0.35">
      <c r="B92" s="5" t="s">
        <v>7</v>
      </c>
      <c r="C92" s="5" t="s">
        <v>223</v>
      </c>
      <c r="D92" s="5" t="s">
        <v>224</v>
      </c>
      <c r="E92" s="5" t="s">
        <v>222</v>
      </c>
      <c r="F92" s="6">
        <v>8640</v>
      </c>
      <c r="G92" s="7">
        <v>0.05</v>
      </c>
      <c r="H92" s="8">
        <f t="shared" si="2"/>
        <v>8269.56</v>
      </c>
    </row>
    <row r="93" spans="2:8" s="4" customFormat="1" x14ac:dyDescent="0.35">
      <c r="B93" s="5" t="s">
        <v>7</v>
      </c>
      <c r="C93" s="5" t="s">
        <v>225</v>
      </c>
      <c r="D93" s="5" t="s">
        <v>226</v>
      </c>
      <c r="E93" s="5" t="s">
        <v>227</v>
      </c>
      <c r="F93" s="6">
        <v>2250</v>
      </c>
      <c r="G93" s="7">
        <v>0.05</v>
      </c>
      <c r="H93" s="8">
        <f t="shared" si="2"/>
        <v>2153.53125</v>
      </c>
    </row>
    <row r="94" spans="2:8" s="4" customFormat="1" x14ac:dyDescent="0.35">
      <c r="B94" s="5" t="s">
        <v>7</v>
      </c>
      <c r="C94" s="5" t="s">
        <v>228</v>
      </c>
      <c r="D94" s="5" t="s">
        <v>229</v>
      </c>
      <c r="E94" s="5" t="s">
        <v>227</v>
      </c>
      <c r="F94" s="6">
        <v>13500</v>
      </c>
      <c r="G94" s="7">
        <v>0.05</v>
      </c>
      <c r="H94" s="8">
        <f t="shared" si="2"/>
        <v>12921.1875</v>
      </c>
    </row>
    <row r="95" spans="2:8" s="4" customFormat="1" x14ac:dyDescent="0.35">
      <c r="B95" s="5" t="s">
        <v>7</v>
      </c>
      <c r="C95" s="5" t="s">
        <v>230</v>
      </c>
      <c r="D95" s="5" t="s">
        <v>231</v>
      </c>
      <c r="E95" s="5" t="s">
        <v>203</v>
      </c>
      <c r="F95" s="6">
        <v>18365</v>
      </c>
      <c r="G95" s="7">
        <v>0.05</v>
      </c>
      <c r="H95" s="8">
        <f t="shared" si="2"/>
        <v>17577.600624999999</v>
      </c>
    </row>
    <row r="96" spans="2:8" s="4" customFormat="1" x14ac:dyDescent="0.35">
      <c r="B96" s="5" t="s">
        <v>7</v>
      </c>
      <c r="C96" s="5" t="s">
        <v>232</v>
      </c>
      <c r="D96" s="5" t="s">
        <v>233</v>
      </c>
      <c r="E96" s="5" t="s">
        <v>203</v>
      </c>
      <c r="F96" s="6">
        <v>3061</v>
      </c>
      <c r="G96" s="7">
        <v>0.05</v>
      </c>
      <c r="H96" s="8">
        <f t="shared" si="2"/>
        <v>2929.7596249999997</v>
      </c>
    </row>
    <row r="97" spans="2:8" s="4" customFormat="1" x14ac:dyDescent="0.35">
      <c r="B97" s="5" t="s">
        <v>7</v>
      </c>
      <c r="C97" s="5" t="s">
        <v>234</v>
      </c>
      <c r="D97" s="5" t="s">
        <v>235</v>
      </c>
      <c r="E97" s="5" t="s">
        <v>203</v>
      </c>
      <c r="F97" s="6">
        <v>18365</v>
      </c>
      <c r="G97" s="7">
        <v>0.05</v>
      </c>
      <c r="H97" s="8">
        <f t="shared" si="2"/>
        <v>17577.600624999999</v>
      </c>
    </row>
    <row r="98" spans="2:8" s="4" customFormat="1" x14ac:dyDescent="0.35">
      <c r="B98" s="5" t="s">
        <v>7</v>
      </c>
      <c r="C98" s="5" t="s">
        <v>236</v>
      </c>
      <c r="D98" s="5" t="s">
        <v>237</v>
      </c>
      <c r="E98" s="5" t="s">
        <v>203</v>
      </c>
      <c r="F98" s="6">
        <v>4592</v>
      </c>
      <c r="G98" s="7">
        <v>0.05</v>
      </c>
      <c r="H98" s="8">
        <f t="shared" si="2"/>
        <v>4395.1179999999995</v>
      </c>
    </row>
    <row r="99" spans="2:8" s="4" customFormat="1" x14ac:dyDescent="0.35">
      <c r="B99" s="5" t="s">
        <v>7</v>
      </c>
      <c r="C99" s="5" t="s">
        <v>238</v>
      </c>
      <c r="D99" s="5" t="s">
        <v>239</v>
      </c>
      <c r="E99" s="5" t="s">
        <v>203</v>
      </c>
      <c r="F99" s="6">
        <v>18365</v>
      </c>
      <c r="G99" s="7">
        <v>0.05</v>
      </c>
      <c r="H99" s="8">
        <f t="shared" si="2"/>
        <v>17577.600624999999</v>
      </c>
    </row>
    <row r="100" spans="2:8" s="4" customFormat="1" x14ac:dyDescent="0.35">
      <c r="B100" s="5" t="s">
        <v>7</v>
      </c>
      <c r="C100" s="5" t="s">
        <v>240</v>
      </c>
      <c r="D100" s="5" t="s">
        <v>241</v>
      </c>
      <c r="E100" s="5" t="s">
        <v>203</v>
      </c>
      <c r="F100" s="6">
        <v>1531</v>
      </c>
      <c r="G100" s="7">
        <v>0.05</v>
      </c>
      <c r="H100" s="8">
        <f t="shared" si="2"/>
        <v>1465.358375</v>
      </c>
    </row>
    <row r="101" spans="2:8" s="4" customFormat="1" x14ac:dyDescent="0.35">
      <c r="B101" s="5" t="s">
        <v>7</v>
      </c>
      <c r="C101" s="5" t="s">
        <v>242</v>
      </c>
      <c r="D101" s="5" t="s">
        <v>243</v>
      </c>
      <c r="E101" s="5" t="s">
        <v>203</v>
      </c>
      <c r="F101" s="6">
        <v>18365</v>
      </c>
      <c r="G101" s="7">
        <v>0.05</v>
      </c>
      <c r="H101" s="8">
        <f t="shared" si="2"/>
        <v>17577.600624999999</v>
      </c>
    </row>
    <row r="102" spans="2:8" s="4" customFormat="1" x14ac:dyDescent="0.35">
      <c r="B102" s="5" t="s">
        <v>7</v>
      </c>
      <c r="C102" s="5" t="s">
        <v>244</v>
      </c>
      <c r="D102" s="5" t="s">
        <v>245</v>
      </c>
      <c r="E102" s="5" t="s">
        <v>203</v>
      </c>
      <c r="F102" s="6">
        <v>6122</v>
      </c>
      <c r="G102" s="7">
        <v>0.05</v>
      </c>
      <c r="H102" s="8">
        <f t="shared" si="2"/>
        <v>5859.5192499999994</v>
      </c>
    </row>
    <row r="103" spans="2:8" s="4" customFormat="1" x14ac:dyDescent="0.35">
      <c r="B103" s="5" t="s">
        <v>7</v>
      </c>
      <c r="C103" s="5" t="s">
        <v>246</v>
      </c>
      <c r="D103" s="5" t="s">
        <v>247</v>
      </c>
      <c r="E103" s="5" t="s">
        <v>203</v>
      </c>
      <c r="F103" s="6">
        <v>3061</v>
      </c>
      <c r="G103" s="7">
        <v>0.05</v>
      </c>
      <c r="H103" s="8">
        <f t="shared" si="2"/>
        <v>2929.7596249999997</v>
      </c>
    </row>
    <row r="104" spans="2:8" s="4" customFormat="1" x14ac:dyDescent="0.35">
      <c r="B104" s="5" t="s">
        <v>7</v>
      </c>
      <c r="C104" s="5" t="s">
        <v>248</v>
      </c>
      <c r="D104" s="5" t="s">
        <v>249</v>
      </c>
      <c r="E104" s="5" t="s">
        <v>203</v>
      </c>
      <c r="F104" s="6">
        <v>18365</v>
      </c>
      <c r="G104" s="7">
        <v>0.05</v>
      </c>
      <c r="H104" s="8">
        <f t="shared" si="2"/>
        <v>17577.600624999999</v>
      </c>
    </row>
    <row r="105" spans="2:8" s="4" customFormat="1" x14ac:dyDescent="0.35">
      <c r="B105" s="5" t="s">
        <v>7</v>
      </c>
      <c r="C105" s="5" t="s">
        <v>250</v>
      </c>
      <c r="D105" s="5" t="s">
        <v>251</v>
      </c>
      <c r="E105" s="5" t="s">
        <v>203</v>
      </c>
      <c r="F105" s="6">
        <v>4592</v>
      </c>
      <c r="G105" s="7">
        <v>0.05</v>
      </c>
      <c r="H105" s="8">
        <f t="shared" si="2"/>
        <v>4395.1179999999995</v>
      </c>
    </row>
    <row r="106" spans="2:8" s="4" customFormat="1" x14ac:dyDescent="0.35">
      <c r="B106" s="5" t="s">
        <v>7</v>
      </c>
      <c r="C106" s="5" t="s">
        <v>252</v>
      </c>
      <c r="D106" s="5" t="s">
        <v>253</v>
      </c>
      <c r="E106" s="5" t="s">
        <v>203</v>
      </c>
      <c r="F106" s="6">
        <v>6122</v>
      </c>
      <c r="G106" s="7">
        <v>0.05</v>
      </c>
      <c r="H106" s="8">
        <f t="shared" si="2"/>
        <v>5859.5192499999994</v>
      </c>
    </row>
    <row r="107" spans="2:8" s="4" customFormat="1" x14ac:dyDescent="0.35">
      <c r="B107" s="5" t="s">
        <v>7</v>
      </c>
      <c r="C107" s="5" t="s">
        <v>254</v>
      </c>
      <c r="D107" s="5" t="s">
        <v>255</v>
      </c>
      <c r="E107" s="5" t="s">
        <v>203</v>
      </c>
      <c r="F107" s="6">
        <v>12243</v>
      </c>
      <c r="G107" s="7">
        <v>0.05</v>
      </c>
      <c r="H107" s="8">
        <f t="shared" si="2"/>
        <v>11718.081375</v>
      </c>
    </row>
    <row r="108" spans="2:8" s="4" customFormat="1" x14ac:dyDescent="0.35">
      <c r="B108" s="5" t="s">
        <v>7</v>
      </c>
      <c r="C108" s="5" t="s">
        <v>256</v>
      </c>
      <c r="D108" s="5" t="s">
        <v>257</v>
      </c>
      <c r="E108" s="5" t="s">
        <v>203</v>
      </c>
      <c r="F108" s="6">
        <v>15304</v>
      </c>
      <c r="G108" s="7">
        <v>0.05</v>
      </c>
      <c r="H108" s="8">
        <f t="shared" si="2"/>
        <v>14647.840999999999</v>
      </c>
    </row>
    <row r="109" spans="2:8" s="4" customFormat="1" x14ac:dyDescent="0.35">
      <c r="B109" s="5" t="s">
        <v>7</v>
      </c>
      <c r="C109" s="5" t="s">
        <v>258</v>
      </c>
      <c r="D109" s="5" t="s">
        <v>259</v>
      </c>
      <c r="E109" s="5" t="s">
        <v>203</v>
      </c>
      <c r="F109" s="6">
        <v>18365</v>
      </c>
      <c r="G109" s="7">
        <v>0.05</v>
      </c>
      <c r="H109" s="8">
        <f t="shared" si="2"/>
        <v>17577.600624999999</v>
      </c>
    </row>
    <row r="110" spans="2:8" s="4" customFormat="1" x14ac:dyDescent="0.35">
      <c r="B110" s="5" t="s">
        <v>7</v>
      </c>
      <c r="C110" s="5" t="s">
        <v>260</v>
      </c>
      <c r="D110" s="5" t="s">
        <v>261</v>
      </c>
      <c r="E110" s="5" t="s">
        <v>203</v>
      </c>
      <c r="F110" s="6">
        <v>7652</v>
      </c>
      <c r="G110" s="7">
        <v>0.05</v>
      </c>
      <c r="H110" s="8">
        <f t="shared" si="2"/>
        <v>7323.9204999999993</v>
      </c>
    </row>
    <row r="111" spans="2:8" s="4" customFormat="1" x14ac:dyDescent="0.35">
      <c r="B111" s="5" t="s">
        <v>7</v>
      </c>
      <c r="C111" s="5" t="s">
        <v>262</v>
      </c>
      <c r="D111" s="5" t="s">
        <v>263</v>
      </c>
      <c r="E111" s="5" t="s">
        <v>203</v>
      </c>
      <c r="F111" s="6">
        <v>9183</v>
      </c>
      <c r="G111" s="7">
        <v>0.05</v>
      </c>
      <c r="H111" s="8">
        <f t="shared" si="2"/>
        <v>8789.278875</v>
      </c>
    </row>
    <row r="112" spans="2:8" s="4" customFormat="1" x14ac:dyDescent="0.35">
      <c r="B112" s="5" t="s">
        <v>7</v>
      </c>
      <c r="C112" s="5" t="s">
        <v>264</v>
      </c>
      <c r="D112" s="5" t="s">
        <v>265</v>
      </c>
      <c r="E112" s="5" t="s">
        <v>203</v>
      </c>
      <c r="F112" s="6">
        <v>7652</v>
      </c>
      <c r="G112" s="7">
        <v>0.05</v>
      </c>
      <c r="H112" s="8">
        <f t="shared" si="2"/>
        <v>7323.9204999999993</v>
      </c>
    </row>
    <row r="113" spans="2:8" s="4" customFormat="1" x14ac:dyDescent="0.35">
      <c r="B113" s="5" t="s">
        <v>7</v>
      </c>
      <c r="C113" s="5" t="s">
        <v>266</v>
      </c>
      <c r="D113" s="5" t="s">
        <v>267</v>
      </c>
      <c r="E113" s="5" t="s">
        <v>203</v>
      </c>
      <c r="F113" s="6">
        <v>9183</v>
      </c>
      <c r="G113" s="7">
        <v>0.05</v>
      </c>
      <c r="H113" s="8">
        <f t="shared" si="2"/>
        <v>8789.278875</v>
      </c>
    </row>
    <row r="114" spans="2:8" s="4" customFormat="1" x14ac:dyDescent="0.35">
      <c r="B114" s="5" t="s">
        <v>7</v>
      </c>
      <c r="C114" s="5" t="s">
        <v>268</v>
      </c>
      <c r="D114" s="5" t="s">
        <v>269</v>
      </c>
      <c r="E114" s="5" t="s">
        <v>203</v>
      </c>
      <c r="F114" s="6">
        <v>18365</v>
      </c>
      <c r="G114" s="7">
        <v>0.05</v>
      </c>
      <c r="H114" s="8">
        <f t="shared" si="2"/>
        <v>17577.600624999999</v>
      </c>
    </row>
    <row r="115" spans="2:8" s="4" customFormat="1" x14ac:dyDescent="0.35">
      <c r="B115" s="5" t="s">
        <v>7</v>
      </c>
      <c r="C115" s="5" t="s">
        <v>270</v>
      </c>
      <c r="D115" s="5" t="s">
        <v>271</v>
      </c>
      <c r="E115" s="5" t="s">
        <v>203</v>
      </c>
      <c r="F115" s="6">
        <v>18365</v>
      </c>
      <c r="G115" s="7">
        <v>0.05</v>
      </c>
      <c r="H115" s="8">
        <f t="shared" si="2"/>
        <v>17577.600624999999</v>
      </c>
    </row>
    <row r="116" spans="2:8" s="4" customFormat="1" x14ac:dyDescent="0.35">
      <c r="B116" s="5" t="s">
        <v>7</v>
      </c>
      <c r="C116" s="5" t="s">
        <v>272</v>
      </c>
      <c r="D116" s="5" t="s">
        <v>273</v>
      </c>
      <c r="E116" s="5" t="s">
        <v>203</v>
      </c>
      <c r="F116" s="6">
        <v>18365</v>
      </c>
      <c r="G116" s="7">
        <v>0.05</v>
      </c>
      <c r="H116" s="8">
        <f t="shared" si="2"/>
        <v>17577.600624999999</v>
      </c>
    </row>
    <row r="117" spans="2:8" s="4" customFormat="1" x14ac:dyDescent="0.35">
      <c r="B117" s="5" t="s">
        <v>7</v>
      </c>
      <c r="C117" s="5" t="s">
        <v>274</v>
      </c>
      <c r="D117" s="5" t="s">
        <v>275</v>
      </c>
      <c r="E117" s="5" t="s">
        <v>203</v>
      </c>
      <c r="F117" s="6">
        <v>12243</v>
      </c>
      <c r="G117" s="7">
        <v>0.05</v>
      </c>
      <c r="H117" s="8">
        <f t="shared" si="2"/>
        <v>11718.081375</v>
      </c>
    </row>
    <row r="118" spans="2:8" s="4" customFormat="1" x14ac:dyDescent="0.35">
      <c r="B118" s="5" t="s">
        <v>7</v>
      </c>
      <c r="C118" s="5" t="s">
        <v>276</v>
      </c>
      <c r="D118" s="5" t="s">
        <v>277</v>
      </c>
      <c r="E118" s="5" t="s">
        <v>203</v>
      </c>
      <c r="F118" s="6">
        <v>15304</v>
      </c>
      <c r="G118" s="7">
        <v>0.05</v>
      </c>
      <c r="H118" s="8">
        <f t="shared" si="2"/>
        <v>14647.840999999999</v>
      </c>
    </row>
    <row r="119" spans="2:8" s="4" customFormat="1" x14ac:dyDescent="0.35">
      <c r="B119" s="5" t="s">
        <v>7</v>
      </c>
      <c r="C119" s="5" t="s">
        <v>278</v>
      </c>
      <c r="D119" s="5" t="s">
        <v>279</v>
      </c>
      <c r="E119" s="5" t="s">
        <v>203</v>
      </c>
      <c r="F119" s="6">
        <v>18365</v>
      </c>
      <c r="G119" s="7">
        <v>0.05</v>
      </c>
      <c r="H119" s="8">
        <f t="shared" si="2"/>
        <v>17577.600624999999</v>
      </c>
    </row>
    <row r="120" spans="2:8" s="4" customFormat="1" x14ac:dyDescent="0.35">
      <c r="B120" s="5" t="s">
        <v>7</v>
      </c>
      <c r="C120" s="5" t="s">
        <v>280</v>
      </c>
      <c r="D120" s="5" t="s">
        <v>281</v>
      </c>
      <c r="E120" s="5" t="s">
        <v>203</v>
      </c>
      <c r="F120" s="6">
        <v>1531</v>
      </c>
      <c r="G120" s="7">
        <v>0.05</v>
      </c>
      <c r="H120" s="8">
        <f t="shared" si="2"/>
        <v>1465.358375</v>
      </c>
    </row>
    <row r="121" spans="2:8" s="4" customFormat="1" x14ac:dyDescent="0.35">
      <c r="B121" s="5" t="s">
        <v>7</v>
      </c>
      <c r="C121" s="5" t="s">
        <v>282</v>
      </c>
      <c r="D121" s="5" t="s">
        <v>283</v>
      </c>
      <c r="E121" s="5" t="s">
        <v>210</v>
      </c>
      <c r="F121" s="6">
        <v>4390</v>
      </c>
      <c r="G121" s="7">
        <v>0.05</v>
      </c>
      <c r="H121" s="8">
        <f t="shared" si="2"/>
        <v>4201.7787500000004</v>
      </c>
    </row>
    <row r="122" spans="2:8" s="4" customFormat="1" x14ac:dyDescent="0.35">
      <c r="B122" s="5" t="s">
        <v>7</v>
      </c>
      <c r="C122" s="5" t="s">
        <v>284</v>
      </c>
      <c r="D122" s="5" t="s">
        <v>285</v>
      </c>
      <c r="E122" s="5" t="s">
        <v>210</v>
      </c>
      <c r="F122" s="6">
        <v>5268</v>
      </c>
      <c r="G122" s="7">
        <v>0.05</v>
      </c>
      <c r="H122" s="8">
        <f t="shared" si="2"/>
        <v>5042.1344999999992</v>
      </c>
    </row>
    <row r="123" spans="2:8" s="4" customFormat="1" x14ac:dyDescent="0.35">
      <c r="B123" s="5" t="s">
        <v>7</v>
      </c>
      <c r="C123" s="5" t="s">
        <v>286</v>
      </c>
      <c r="D123" s="5" t="s">
        <v>287</v>
      </c>
      <c r="E123" s="5" t="s">
        <v>210</v>
      </c>
      <c r="F123" s="6">
        <v>7024</v>
      </c>
      <c r="G123" s="7">
        <v>0.05</v>
      </c>
      <c r="H123" s="8">
        <f t="shared" si="2"/>
        <v>6722.8459999999995</v>
      </c>
    </row>
    <row r="124" spans="2:8" s="4" customFormat="1" x14ac:dyDescent="0.35">
      <c r="B124" s="5" t="s">
        <v>7</v>
      </c>
      <c r="C124" s="5" t="s">
        <v>288</v>
      </c>
      <c r="D124" s="5" t="s">
        <v>289</v>
      </c>
      <c r="E124" s="5" t="s">
        <v>210</v>
      </c>
      <c r="F124" s="6">
        <v>8780</v>
      </c>
      <c r="G124" s="7">
        <v>0.05</v>
      </c>
      <c r="H124" s="8">
        <f t="shared" si="2"/>
        <v>8403.5575000000008</v>
      </c>
    </row>
    <row r="125" spans="2:8" s="4" customFormat="1" x14ac:dyDescent="0.35">
      <c r="B125" s="5" t="s">
        <v>7</v>
      </c>
      <c r="C125" s="5" t="s">
        <v>290</v>
      </c>
      <c r="D125" s="5" t="s">
        <v>291</v>
      </c>
      <c r="E125" s="5" t="s">
        <v>210</v>
      </c>
      <c r="F125" s="6">
        <v>10536</v>
      </c>
      <c r="G125" s="7">
        <v>0.05</v>
      </c>
      <c r="H125" s="8">
        <f t="shared" si="2"/>
        <v>10084.268999999998</v>
      </c>
    </row>
    <row r="126" spans="2:8" s="4" customFormat="1" x14ac:dyDescent="0.35">
      <c r="B126" s="5" t="s">
        <v>7</v>
      </c>
      <c r="C126" s="5" t="s">
        <v>292</v>
      </c>
      <c r="D126" s="5" t="s">
        <v>293</v>
      </c>
      <c r="E126" s="5" t="s">
        <v>210</v>
      </c>
      <c r="F126" s="6">
        <v>878</v>
      </c>
      <c r="G126" s="7">
        <v>0.05</v>
      </c>
      <c r="H126" s="8">
        <f t="shared" si="2"/>
        <v>840.35574999999994</v>
      </c>
    </row>
    <row r="127" spans="2:8" s="4" customFormat="1" x14ac:dyDescent="0.35">
      <c r="B127" s="5" t="s">
        <v>7</v>
      </c>
      <c r="C127" s="5" t="s">
        <v>294</v>
      </c>
      <c r="D127" s="5" t="s">
        <v>295</v>
      </c>
      <c r="E127" s="5" t="s">
        <v>210</v>
      </c>
      <c r="F127" s="6">
        <v>10536</v>
      </c>
      <c r="G127" s="7">
        <v>0.05</v>
      </c>
      <c r="H127" s="8">
        <f t="shared" si="2"/>
        <v>10084.268999999998</v>
      </c>
    </row>
    <row r="128" spans="2:8" s="4" customFormat="1" x14ac:dyDescent="0.35">
      <c r="B128" s="5" t="s">
        <v>7</v>
      </c>
      <c r="C128" s="5" t="s">
        <v>296</v>
      </c>
      <c r="D128" s="5" t="s">
        <v>297</v>
      </c>
      <c r="E128" s="5" t="s">
        <v>210</v>
      </c>
      <c r="F128" s="6">
        <v>10536</v>
      </c>
      <c r="G128" s="7">
        <v>0.05</v>
      </c>
      <c r="H128" s="8">
        <f t="shared" si="2"/>
        <v>10084.268999999998</v>
      </c>
    </row>
    <row r="129" spans="2:8" s="4" customFormat="1" x14ac:dyDescent="0.35">
      <c r="B129" s="5" t="s">
        <v>7</v>
      </c>
      <c r="C129" s="5" t="s">
        <v>298</v>
      </c>
      <c r="D129" s="5" t="s">
        <v>299</v>
      </c>
      <c r="E129" s="5" t="s">
        <v>210</v>
      </c>
      <c r="F129" s="6">
        <v>1756</v>
      </c>
      <c r="G129" s="7">
        <v>0.05</v>
      </c>
      <c r="H129" s="8">
        <f t="shared" si="2"/>
        <v>1680.7114999999999</v>
      </c>
    </row>
    <row r="130" spans="2:8" s="4" customFormat="1" x14ac:dyDescent="0.35">
      <c r="B130" s="5" t="s">
        <v>7</v>
      </c>
      <c r="C130" s="5" t="s">
        <v>300</v>
      </c>
      <c r="D130" s="5" t="s">
        <v>301</v>
      </c>
      <c r="E130" s="5" t="s">
        <v>210</v>
      </c>
      <c r="F130" s="6">
        <v>10536</v>
      </c>
      <c r="G130" s="7">
        <v>0.05</v>
      </c>
      <c r="H130" s="8">
        <f t="shared" si="2"/>
        <v>10084.268999999998</v>
      </c>
    </row>
    <row r="131" spans="2:8" s="4" customFormat="1" x14ac:dyDescent="0.35">
      <c r="B131" s="5" t="s">
        <v>7</v>
      </c>
      <c r="C131" s="5" t="s">
        <v>302</v>
      </c>
      <c r="D131" s="5" t="s">
        <v>303</v>
      </c>
      <c r="E131" s="5" t="s">
        <v>210</v>
      </c>
      <c r="F131" s="6">
        <v>2634</v>
      </c>
      <c r="G131" s="7">
        <v>0.05</v>
      </c>
      <c r="H131" s="8">
        <f t="shared" si="2"/>
        <v>2521.0672499999996</v>
      </c>
    </row>
    <row r="132" spans="2:8" s="4" customFormat="1" x14ac:dyDescent="0.35">
      <c r="B132" s="5" t="s">
        <v>7</v>
      </c>
      <c r="C132" s="5" t="s">
        <v>304</v>
      </c>
      <c r="D132" s="5" t="s">
        <v>305</v>
      </c>
      <c r="E132" s="5" t="s">
        <v>210</v>
      </c>
      <c r="F132" s="6">
        <v>3512</v>
      </c>
      <c r="G132" s="7">
        <v>0.05</v>
      </c>
      <c r="H132" s="8">
        <f t="shared" si="2"/>
        <v>3361.4229999999998</v>
      </c>
    </row>
    <row r="133" spans="2:8" s="4" customFormat="1" x14ac:dyDescent="0.35">
      <c r="B133" s="5" t="s">
        <v>7</v>
      </c>
      <c r="C133" s="5" t="s">
        <v>306</v>
      </c>
      <c r="D133" s="5" t="s">
        <v>307</v>
      </c>
      <c r="E133" s="5" t="s">
        <v>210</v>
      </c>
      <c r="F133" s="6">
        <v>4390</v>
      </c>
      <c r="G133" s="7">
        <v>0.05</v>
      </c>
      <c r="H133" s="8">
        <f t="shared" si="2"/>
        <v>4201.7787500000004</v>
      </c>
    </row>
    <row r="134" spans="2:8" s="4" customFormat="1" x14ac:dyDescent="0.35">
      <c r="B134" s="5" t="s">
        <v>7</v>
      </c>
      <c r="C134" s="5" t="s">
        <v>308</v>
      </c>
      <c r="D134" s="5" t="s">
        <v>309</v>
      </c>
      <c r="E134" s="5" t="s">
        <v>210</v>
      </c>
      <c r="F134" s="6">
        <v>5268</v>
      </c>
      <c r="G134" s="7">
        <v>0.05</v>
      </c>
      <c r="H134" s="8">
        <f t="shared" si="2"/>
        <v>5042.1344999999992</v>
      </c>
    </row>
    <row r="135" spans="2:8" s="4" customFormat="1" x14ac:dyDescent="0.35">
      <c r="B135" s="5" t="s">
        <v>7</v>
      </c>
      <c r="C135" s="5" t="s">
        <v>310</v>
      </c>
      <c r="D135" s="5" t="s">
        <v>311</v>
      </c>
      <c r="E135" s="5" t="s">
        <v>210</v>
      </c>
      <c r="F135" s="6">
        <v>7024</v>
      </c>
      <c r="G135" s="7">
        <v>0.05</v>
      </c>
      <c r="H135" s="8">
        <f t="shared" si="2"/>
        <v>6722.8459999999995</v>
      </c>
    </row>
    <row r="136" spans="2:8" s="4" customFormat="1" x14ac:dyDescent="0.35">
      <c r="B136" s="5" t="s">
        <v>7</v>
      </c>
      <c r="C136" s="5" t="s">
        <v>312</v>
      </c>
      <c r="D136" s="5" t="s">
        <v>313</v>
      </c>
      <c r="E136" s="5" t="s">
        <v>210</v>
      </c>
      <c r="F136" s="6">
        <v>8780</v>
      </c>
      <c r="G136" s="7">
        <v>0.05</v>
      </c>
      <c r="H136" s="8">
        <f t="shared" si="2"/>
        <v>8403.5575000000008</v>
      </c>
    </row>
    <row r="137" spans="2:8" s="4" customFormat="1" x14ac:dyDescent="0.35">
      <c r="B137" s="5" t="s">
        <v>7</v>
      </c>
      <c r="C137" s="5" t="s">
        <v>314</v>
      </c>
      <c r="D137" s="5" t="s">
        <v>315</v>
      </c>
      <c r="E137" s="5" t="s">
        <v>210</v>
      </c>
      <c r="F137" s="6">
        <v>10536</v>
      </c>
      <c r="G137" s="7">
        <v>0.05</v>
      </c>
      <c r="H137" s="8">
        <f t="shared" si="2"/>
        <v>10084.268999999998</v>
      </c>
    </row>
    <row r="138" spans="2:8" s="4" customFormat="1" x14ac:dyDescent="0.35">
      <c r="B138" s="5" t="s">
        <v>7</v>
      </c>
      <c r="C138" s="5" t="s">
        <v>316</v>
      </c>
      <c r="D138" s="5" t="s">
        <v>317</v>
      </c>
      <c r="E138" s="5" t="s">
        <v>210</v>
      </c>
      <c r="F138" s="6">
        <v>878</v>
      </c>
      <c r="G138" s="7">
        <v>0.05</v>
      </c>
      <c r="H138" s="8">
        <f t="shared" si="2"/>
        <v>840.35574999999994</v>
      </c>
    </row>
    <row r="139" spans="2:8" s="4" customFormat="1" x14ac:dyDescent="0.35">
      <c r="B139" s="5" t="s">
        <v>7</v>
      </c>
      <c r="C139" s="5" t="s">
        <v>318</v>
      </c>
      <c r="D139" s="5" t="s">
        <v>319</v>
      </c>
      <c r="E139" s="5" t="s">
        <v>210</v>
      </c>
      <c r="F139" s="6">
        <v>10536</v>
      </c>
      <c r="G139" s="7">
        <v>0.05</v>
      </c>
      <c r="H139" s="8">
        <f t="shared" si="2"/>
        <v>10084.268999999998</v>
      </c>
    </row>
    <row r="140" spans="2:8" s="4" customFormat="1" x14ac:dyDescent="0.35">
      <c r="B140" s="5" t="s">
        <v>7</v>
      </c>
      <c r="C140" s="5" t="s">
        <v>320</v>
      </c>
      <c r="D140" s="5" t="s">
        <v>321</v>
      </c>
      <c r="E140" s="5" t="s">
        <v>210</v>
      </c>
      <c r="F140" s="6">
        <v>10536</v>
      </c>
      <c r="G140" s="7">
        <v>0.05</v>
      </c>
      <c r="H140" s="8">
        <f t="shared" si="2"/>
        <v>10084.268999999998</v>
      </c>
    </row>
    <row r="141" spans="2:8" s="4" customFormat="1" x14ac:dyDescent="0.35">
      <c r="B141" s="5" t="s">
        <v>7</v>
      </c>
      <c r="C141" s="5" t="s">
        <v>322</v>
      </c>
      <c r="D141" s="5" t="s">
        <v>323</v>
      </c>
      <c r="E141" s="5" t="s">
        <v>210</v>
      </c>
      <c r="F141" s="6">
        <v>1756</v>
      </c>
      <c r="G141" s="7">
        <v>0.05</v>
      </c>
      <c r="H141" s="8">
        <f t="shared" si="2"/>
        <v>1680.7114999999999</v>
      </c>
    </row>
    <row r="142" spans="2:8" s="4" customFormat="1" x14ac:dyDescent="0.35">
      <c r="B142" s="5" t="s">
        <v>7</v>
      </c>
      <c r="C142" s="5" t="s">
        <v>324</v>
      </c>
      <c r="D142" s="5" t="s">
        <v>325</v>
      </c>
      <c r="E142" s="5" t="s">
        <v>210</v>
      </c>
      <c r="F142" s="6">
        <v>10536</v>
      </c>
      <c r="G142" s="7">
        <v>0.05</v>
      </c>
      <c r="H142" s="8">
        <f t="shared" si="2"/>
        <v>10084.268999999998</v>
      </c>
    </row>
    <row r="143" spans="2:8" s="4" customFormat="1" x14ac:dyDescent="0.35">
      <c r="B143" s="5" t="s">
        <v>7</v>
      </c>
      <c r="C143" s="5" t="s">
        <v>326</v>
      </c>
      <c r="D143" s="5" t="s">
        <v>327</v>
      </c>
      <c r="E143" s="5" t="s">
        <v>210</v>
      </c>
      <c r="F143" s="6">
        <v>2634</v>
      </c>
      <c r="G143" s="7">
        <v>0.05</v>
      </c>
      <c r="H143" s="8">
        <f t="shared" si="2"/>
        <v>2521.0672499999996</v>
      </c>
    </row>
    <row r="144" spans="2:8" s="4" customFormat="1" x14ac:dyDescent="0.35">
      <c r="B144" s="5" t="s">
        <v>7</v>
      </c>
      <c r="C144" s="5" t="s">
        <v>328</v>
      </c>
      <c r="D144" s="5" t="s">
        <v>329</v>
      </c>
      <c r="E144" s="5" t="s">
        <v>210</v>
      </c>
      <c r="F144" s="6">
        <v>3512</v>
      </c>
      <c r="G144" s="7">
        <v>0.05</v>
      </c>
      <c r="H144" s="8">
        <f t="shared" si="2"/>
        <v>3361.4229999999998</v>
      </c>
    </row>
    <row r="145" spans="2:8" s="4" customFormat="1" x14ac:dyDescent="0.35">
      <c r="B145" s="5" t="s">
        <v>7</v>
      </c>
      <c r="C145" s="5" t="s">
        <v>330</v>
      </c>
      <c r="D145" s="5" t="s">
        <v>331</v>
      </c>
      <c r="E145" s="5" t="s">
        <v>210</v>
      </c>
      <c r="F145" s="6">
        <v>10536</v>
      </c>
      <c r="G145" s="7">
        <v>0.05</v>
      </c>
      <c r="H145" s="8">
        <f t="shared" si="2"/>
        <v>10084.268999999998</v>
      </c>
    </row>
    <row r="146" spans="2:8" s="4" customFormat="1" x14ac:dyDescent="0.35">
      <c r="B146" s="5" t="s">
        <v>7</v>
      </c>
      <c r="C146" s="5" t="s">
        <v>332</v>
      </c>
      <c r="D146" s="5" t="s">
        <v>333</v>
      </c>
      <c r="E146" s="5" t="s">
        <v>210</v>
      </c>
      <c r="F146" s="6">
        <v>10536</v>
      </c>
      <c r="G146" s="7">
        <v>0.05</v>
      </c>
      <c r="H146" s="8">
        <f t="shared" si="2"/>
        <v>10084.268999999998</v>
      </c>
    </row>
    <row r="147" spans="2:8" s="4" customFormat="1" x14ac:dyDescent="0.35">
      <c r="B147" s="5" t="s">
        <v>7</v>
      </c>
      <c r="C147" s="5" t="s">
        <v>334</v>
      </c>
      <c r="D147" s="5" t="s">
        <v>335</v>
      </c>
      <c r="E147" s="5" t="s">
        <v>210</v>
      </c>
      <c r="F147" s="6">
        <v>10536</v>
      </c>
      <c r="G147" s="7">
        <v>0.05</v>
      </c>
      <c r="H147" s="8">
        <f t="shared" si="2"/>
        <v>10084.268999999998</v>
      </c>
    </row>
    <row r="148" spans="2:8" s="4" customFormat="1" x14ac:dyDescent="0.35">
      <c r="B148" s="5" t="s">
        <v>7</v>
      </c>
      <c r="C148" s="5" t="s">
        <v>336</v>
      </c>
      <c r="D148" s="5" t="s">
        <v>337</v>
      </c>
      <c r="E148" s="5" t="s">
        <v>210</v>
      </c>
      <c r="F148" s="6">
        <v>10536</v>
      </c>
      <c r="G148" s="7">
        <v>0.05</v>
      </c>
      <c r="H148" s="8">
        <f t="shared" ref="H148:H211" si="3">(F148*0.95)+((F148*0.95)*0.0075)</f>
        <v>10084.268999999998</v>
      </c>
    </row>
    <row r="149" spans="2:8" s="4" customFormat="1" x14ac:dyDescent="0.35">
      <c r="B149" s="5" t="s">
        <v>7</v>
      </c>
      <c r="C149" s="5" t="s">
        <v>338</v>
      </c>
      <c r="D149" s="5" t="s">
        <v>339</v>
      </c>
      <c r="E149" s="5" t="s">
        <v>217</v>
      </c>
      <c r="F149" s="6">
        <v>2343</v>
      </c>
      <c r="G149" s="7">
        <v>0.05</v>
      </c>
      <c r="H149" s="8">
        <f t="shared" si="3"/>
        <v>2242.5438749999998</v>
      </c>
    </row>
    <row r="150" spans="2:8" s="4" customFormat="1" x14ac:dyDescent="0.35">
      <c r="B150" s="5" t="s">
        <v>7</v>
      </c>
      <c r="C150" s="5" t="s">
        <v>340</v>
      </c>
      <c r="D150" s="5" t="s">
        <v>341</v>
      </c>
      <c r="E150" s="5" t="s">
        <v>217</v>
      </c>
      <c r="F150" s="6">
        <v>2343</v>
      </c>
      <c r="G150" s="7">
        <v>0.05</v>
      </c>
      <c r="H150" s="8">
        <f t="shared" si="3"/>
        <v>2242.5438749999998</v>
      </c>
    </row>
    <row r="151" spans="2:8" s="4" customFormat="1" x14ac:dyDescent="0.35">
      <c r="B151" s="5" t="s">
        <v>7</v>
      </c>
      <c r="C151" s="5" t="s">
        <v>342</v>
      </c>
      <c r="D151" s="5" t="s">
        <v>343</v>
      </c>
      <c r="E151" s="5" t="s">
        <v>222</v>
      </c>
      <c r="F151" s="6">
        <v>5856</v>
      </c>
      <c r="G151" s="7">
        <v>0.05</v>
      </c>
      <c r="H151" s="8">
        <f t="shared" si="3"/>
        <v>5604.924</v>
      </c>
    </row>
    <row r="152" spans="2:8" s="4" customFormat="1" x14ac:dyDescent="0.35">
      <c r="B152" s="5" t="s">
        <v>7</v>
      </c>
      <c r="C152" s="5" t="s">
        <v>344</v>
      </c>
      <c r="D152" s="5" t="s">
        <v>345</v>
      </c>
      <c r="E152" s="5" t="s">
        <v>222</v>
      </c>
      <c r="F152" s="6">
        <v>5856</v>
      </c>
      <c r="G152" s="7">
        <v>0.05</v>
      </c>
      <c r="H152" s="8">
        <f t="shared" si="3"/>
        <v>5604.924</v>
      </c>
    </row>
    <row r="153" spans="2:8" s="4" customFormat="1" x14ac:dyDescent="0.35">
      <c r="B153" s="5" t="s">
        <v>7</v>
      </c>
      <c r="C153" s="5" t="s">
        <v>346</v>
      </c>
      <c r="D153" s="5" t="s">
        <v>347</v>
      </c>
      <c r="E153" s="5" t="s">
        <v>227</v>
      </c>
      <c r="F153" s="6">
        <v>9370</v>
      </c>
      <c r="G153" s="7">
        <v>0.05</v>
      </c>
      <c r="H153" s="8">
        <f t="shared" si="3"/>
        <v>8968.2612499999996</v>
      </c>
    </row>
    <row r="154" spans="2:8" s="4" customFormat="1" x14ac:dyDescent="0.35">
      <c r="B154" s="5" t="s">
        <v>7</v>
      </c>
      <c r="C154" s="5" t="s">
        <v>348</v>
      </c>
      <c r="D154" s="5" t="s">
        <v>349</v>
      </c>
      <c r="E154" s="5" t="s">
        <v>227</v>
      </c>
      <c r="F154" s="6">
        <v>9370</v>
      </c>
      <c r="G154" s="7">
        <v>0.05</v>
      </c>
      <c r="H154" s="8">
        <f t="shared" si="3"/>
        <v>8968.2612499999996</v>
      </c>
    </row>
    <row r="155" spans="2:8" s="4" customFormat="1" x14ac:dyDescent="0.35">
      <c r="B155" s="5" t="s">
        <v>7</v>
      </c>
      <c r="C155" s="5" t="s">
        <v>350</v>
      </c>
      <c r="D155" s="5" t="s">
        <v>351</v>
      </c>
      <c r="E155" s="5" t="s">
        <v>217</v>
      </c>
      <c r="F155" s="6">
        <v>3748</v>
      </c>
      <c r="G155" s="7">
        <v>0.05</v>
      </c>
      <c r="H155" s="8">
        <f t="shared" si="3"/>
        <v>3587.3044999999997</v>
      </c>
    </row>
    <row r="156" spans="2:8" s="4" customFormat="1" x14ac:dyDescent="0.35">
      <c r="B156" s="5" t="s">
        <v>7</v>
      </c>
      <c r="C156" s="5" t="s">
        <v>352</v>
      </c>
      <c r="D156" s="5" t="s">
        <v>353</v>
      </c>
      <c r="E156" s="5" t="s">
        <v>217</v>
      </c>
      <c r="F156" s="6">
        <v>3748</v>
      </c>
      <c r="G156" s="7">
        <v>0.05</v>
      </c>
      <c r="H156" s="8">
        <f t="shared" si="3"/>
        <v>3587.3044999999997</v>
      </c>
    </row>
    <row r="157" spans="2:8" s="4" customFormat="1" x14ac:dyDescent="0.35">
      <c r="B157" s="5" t="s">
        <v>7</v>
      </c>
      <c r="C157" s="5" t="s">
        <v>354</v>
      </c>
      <c r="D157" s="5" t="s">
        <v>355</v>
      </c>
      <c r="E157" s="5" t="s">
        <v>222</v>
      </c>
      <c r="F157" s="6">
        <v>9370</v>
      </c>
      <c r="G157" s="7">
        <v>0.05</v>
      </c>
      <c r="H157" s="8">
        <f t="shared" si="3"/>
        <v>8968.2612499999996</v>
      </c>
    </row>
    <row r="158" spans="2:8" s="4" customFormat="1" x14ac:dyDescent="0.35">
      <c r="B158" s="5" t="s">
        <v>7</v>
      </c>
      <c r="C158" s="5" t="s">
        <v>356</v>
      </c>
      <c r="D158" s="5" t="s">
        <v>357</v>
      </c>
      <c r="E158" s="5" t="s">
        <v>222</v>
      </c>
      <c r="F158" s="6">
        <v>9370</v>
      </c>
      <c r="G158" s="7">
        <v>0.05</v>
      </c>
      <c r="H158" s="8">
        <f t="shared" si="3"/>
        <v>8968.2612499999996</v>
      </c>
    </row>
    <row r="159" spans="2:8" s="4" customFormat="1" x14ac:dyDescent="0.35">
      <c r="B159" s="5" t="s">
        <v>7</v>
      </c>
      <c r="C159" s="5" t="s">
        <v>358</v>
      </c>
      <c r="D159" s="5" t="s">
        <v>359</v>
      </c>
      <c r="E159" s="5" t="s">
        <v>227</v>
      </c>
      <c r="F159" s="6">
        <v>14992</v>
      </c>
      <c r="G159" s="7">
        <v>0.05</v>
      </c>
      <c r="H159" s="8">
        <f t="shared" si="3"/>
        <v>14349.217999999999</v>
      </c>
    </row>
    <row r="160" spans="2:8" s="4" customFormat="1" x14ac:dyDescent="0.35">
      <c r="B160" s="5" t="s">
        <v>7</v>
      </c>
      <c r="C160" s="5" t="s">
        <v>360</v>
      </c>
      <c r="D160" s="5" t="s">
        <v>361</v>
      </c>
      <c r="E160" s="5" t="s">
        <v>227</v>
      </c>
      <c r="F160" s="6">
        <v>14992</v>
      </c>
      <c r="G160" s="7">
        <v>0.05</v>
      </c>
      <c r="H160" s="8">
        <f t="shared" si="3"/>
        <v>14349.217999999999</v>
      </c>
    </row>
    <row r="161" spans="2:8" s="4" customFormat="1" x14ac:dyDescent="0.35">
      <c r="B161" s="5" t="s">
        <v>7</v>
      </c>
      <c r="C161" s="5" t="s">
        <v>362</v>
      </c>
      <c r="D161" s="5" t="s">
        <v>363</v>
      </c>
      <c r="E161" s="5" t="s">
        <v>217</v>
      </c>
      <c r="F161" s="6">
        <v>4685</v>
      </c>
      <c r="G161" s="7">
        <v>0.05</v>
      </c>
      <c r="H161" s="8">
        <f t="shared" si="3"/>
        <v>4484.1306249999998</v>
      </c>
    </row>
    <row r="162" spans="2:8" s="4" customFormat="1" x14ac:dyDescent="0.35">
      <c r="B162" s="5" t="s">
        <v>7</v>
      </c>
      <c r="C162" s="5" t="s">
        <v>364</v>
      </c>
      <c r="D162" s="5" t="s">
        <v>365</v>
      </c>
      <c r="E162" s="5" t="s">
        <v>217</v>
      </c>
      <c r="F162" s="6">
        <v>4685</v>
      </c>
      <c r="G162" s="7">
        <v>0.05</v>
      </c>
      <c r="H162" s="8">
        <f t="shared" si="3"/>
        <v>4484.1306249999998</v>
      </c>
    </row>
    <row r="163" spans="2:8" s="4" customFormat="1" x14ac:dyDescent="0.35">
      <c r="B163" s="5" t="s">
        <v>7</v>
      </c>
      <c r="C163" s="5" t="s">
        <v>366</v>
      </c>
      <c r="D163" s="5" t="s">
        <v>367</v>
      </c>
      <c r="E163" s="5" t="s">
        <v>222</v>
      </c>
      <c r="F163" s="6">
        <v>11712</v>
      </c>
      <c r="G163" s="7">
        <v>0.05</v>
      </c>
      <c r="H163" s="8">
        <f t="shared" si="3"/>
        <v>11209.848</v>
      </c>
    </row>
    <row r="164" spans="2:8" s="4" customFormat="1" x14ac:dyDescent="0.35">
      <c r="B164" s="5" t="s">
        <v>7</v>
      </c>
      <c r="C164" s="5" t="s">
        <v>368</v>
      </c>
      <c r="D164" s="5" t="s">
        <v>369</v>
      </c>
      <c r="E164" s="5" t="s">
        <v>222</v>
      </c>
      <c r="F164" s="6">
        <v>11712</v>
      </c>
      <c r="G164" s="7">
        <v>0.05</v>
      </c>
      <c r="H164" s="8">
        <f t="shared" si="3"/>
        <v>11209.848</v>
      </c>
    </row>
    <row r="165" spans="2:8" s="4" customFormat="1" x14ac:dyDescent="0.35">
      <c r="B165" s="5" t="s">
        <v>7</v>
      </c>
      <c r="C165" s="5" t="s">
        <v>370</v>
      </c>
      <c r="D165" s="5" t="s">
        <v>371</v>
      </c>
      <c r="E165" s="5" t="s">
        <v>227</v>
      </c>
      <c r="F165" s="6">
        <v>18740</v>
      </c>
      <c r="G165" s="7">
        <v>0.05</v>
      </c>
      <c r="H165" s="8">
        <f t="shared" si="3"/>
        <v>17936.522499999999</v>
      </c>
    </row>
    <row r="166" spans="2:8" s="4" customFormat="1" x14ac:dyDescent="0.35">
      <c r="B166" s="5" t="s">
        <v>7</v>
      </c>
      <c r="C166" s="5" t="s">
        <v>372</v>
      </c>
      <c r="D166" s="5" t="s">
        <v>373</v>
      </c>
      <c r="E166" s="5" t="s">
        <v>227</v>
      </c>
      <c r="F166" s="6">
        <v>18740</v>
      </c>
      <c r="G166" s="7">
        <v>0.05</v>
      </c>
      <c r="H166" s="8">
        <f t="shared" si="3"/>
        <v>17936.522499999999</v>
      </c>
    </row>
    <row r="167" spans="2:8" s="4" customFormat="1" x14ac:dyDescent="0.35">
      <c r="B167" s="5" t="s">
        <v>7</v>
      </c>
      <c r="C167" s="5" t="s">
        <v>374</v>
      </c>
      <c r="D167" s="5" t="s">
        <v>375</v>
      </c>
      <c r="E167" s="5" t="s">
        <v>217</v>
      </c>
      <c r="F167" s="6">
        <v>5622</v>
      </c>
      <c r="G167" s="7">
        <v>0.05</v>
      </c>
      <c r="H167" s="8">
        <f t="shared" si="3"/>
        <v>5380.9567499999994</v>
      </c>
    </row>
    <row r="168" spans="2:8" s="4" customFormat="1" x14ac:dyDescent="0.35">
      <c r="B168" s="5" t="s">
        <v>7</v>
      </c>
      <c r="C168" s="5" t="s">
        <v>376</v>
      </c>
      <c r="D168" s="5" t="s">
        <v>377</v>
      </c>
      <c r="E168" s="5" t="s">
        <v>217</v>
      </c>
      <c r="F168" s="6">
        <v>5622</v>
      </c>
      <c r="G168" s="7">
        <v>0.05</v>
      </c>
      <c r="H168" s="8">
        <f t="shared" si="3"/>
        <v>5380.9567499999994</v>
      </c>
    </row>
    <row r="169" spans="2:8" s="4" customFormat="1" x14ac:dyDescent="0.35">
      <c r="B169" s="5" t="s">
        <v>7</v>
      </c>
      <c r="C169" s="5" t="s">
        <v>378</v>
      </c>
      <c r="D169" s="5" t="s">
        <v>379</v>
      </c>
      <c r="E169" s="5" t="s">
        <v>222</v>
      </c>
      <c r="F169" s="6">
        <v>14055</v>
      </c>
      <c r="G169" s="7">
        <v>0.05</v>
      </c>
      <c r="H169" s="8">
        <f t="shared" si="3"/>
        <v>13452.391874999999</v>
      </c>
    </row>
    <row r="170" spans="2:8" s="4" customFormat="1" x14ac:dyDescent="0.35">
      <c r="B170" s="5" t="s">
        <v>7</v>
      </c>
      <c r="C170" s="5" t="s">
        <v>380</v>
      </c>
      <c r="D170" s="5" t="s">
        <v>381</v>
      </c>
      <c r="E170" s="5" t="s">
        <v>222</v>
      </c>
      <c r="F170" s="6">
        <v>14055</v>
      </c>
      <c r="G170" s="7">
        <v>0.05</v>
      </c>
      <c r="H170" s="8">
        <f t="shared" si="3"/>
        <v>13452.391874999999</v>
      </c>
    </row>
    <row r="171" spans="2:8" s="4" customFormat="1" x14ac:dyDescent="0.35">
      <c r="B171" s="5" t="s">
        <v>7</v>
      </c>
      <c r="C171" s="5" t="s">
        <v>382</v>
      </c>
      <c r="D171" s="5" t="s">
        <v>383</v>
      </c>
      <c r="E171" s="5" t="s">
        <v>227</v>
      </c>
      <c r="F171" s="6">
        <v>22488</v>
      </c>
      <c r="G171" s="7">
        <v>0.05</v>
      </c>
      <c r="H171" s="8">
        <f t="shared" si="3"/>
        <v>21523.826999999997</v>
      </c>
    </row>
    <row r="172" spans="2:8" s="4" customFormat="1" x14ac:dyDescent="0.35">
      <c r="B172" s="5" t="s">
        <v>7</v>
      </c>
      <c r="C172" s="5" t="s">
        <v>384</v>
      </c>
      <c r="D172" s="5" t="s">
        <v>385</v>
      </c>
      <c r="E172" s="5" t="s">
        <v>227</v>
      </c>
      <c r="F172" s="6">
        <v>22488</v>
      </c>
      <c r="G172" s="7">
        <v>0.05</v>
      </c>
      <c r="H172" s="8">
        <f t="shared" si="3"/>
        <v>21523.826999999997</v>
      </c>
    </row>
    <row r="173" spans="2:8" s="4" customFormat="1" x14ac:dyDescent="0.35">
      <c r="B173" s="5" t="s">
        <v>7</v>
      </c>
      <c r="C173" s="5" t="s">
        <v>386</v>
      </c>
      <c r="D173" s="5" t="s">
        <v>387</v>
      </c>
      <c r="E173" s="5" t="s">
        <v>217</v>
      </c>
      <c r="F173" s="6">
        <v>469</v>
      </c>
      <c r="G173" s="7">
        <v>0.05</v>
      </c>
      <c r="H173" s="8">
        <f t="shared" si="3"/>
        <v>448.89162499999998</v>
      </c>
    </row>
    <row r="174" spans="2:8" s="4" customFormat="1" x14ac:dyDescent="0.35">
      <c r="B174" s="5" t="s">
        <v>7</v>
      </c>
      <c r="C174" s="5" t="s">
        <v>388</v>
      </c>
      <c r="D174" s="5" t="s">
        <v>389</v>
      </c>
      <c r="E174" s="5" t="s">
        <v>217</v>
      </c>
      <c r="F174" s="6">
        <v>469</v>
      </c>
      <c r="G174" s="7">
        <v>0.05</v>
      </c>
      <c r="H174" s="8">
        <f t="shared" si="3"/>
        <v>448.89162499999998</v>
      </c>
    </row>
    <row r="175" spans="2:8" s="4" customFormat="1" x14ac:dyDescent="0.35">
      <c r="B175" s="5" t="s">
        <v>7</v>
      </c>
      <c r="C175" s="5" t="s">
        <v>390</v>
      </c>
      <c r="D175" s="5" t="s">
        <v>391</v>
      </c>
      <c r="E175" s="5" t="s">
        <v>222</v>
      </c>
      <c r="F175" s="6">
        <v>1172</v>
      </c>
      <c r="G175" s="7">
        <v>0.05</v>
      </c>
      <c r="H175" s="8">
        <f t="shared" si="3"/>
        <v>1121.7504999999999</v>
      </c>
    </row>
    <row r="176" spans="2:8" s="4" customFormat="1" x14ac:dyDescent="0.35">
      <c r="B176" s="5" t="s">
        <v>7</v>
      </c>
      <c r="C176" s="5" t="s">
        <v>392</v>
      </c>
      <c r="D176" s="5" t="s">
        <v>393</v>
      </c>
      <c r="E176" s="5" t="s">
        <v>222</v>
      </c>
      <c r="F176" s="6">
        <v>1172</v>
      </c>
      <c r="G176" s="7">
        <v>0.05</v>
      </c>
      <c r="H176" s="8">
        <f t="shared" si="3"/>
        <v>1121.7504999999999</v>
      </c>
    </row>
    <row r="177" spans="2:8" s="4" customFormat="1" x14ac:dyDescent="0.35">
      <c r="B177" s="5" t="s">
        <v>7</v>
      </c>
      <c r="C177" s="5" t="s">
        <v>394</v>
      </c>
      <c r="D177" s="5" t="s">
        <v>395</v>
      </c>
      <c r="E177" s="5" t="s">
        <v>227</v>
      </c>
      <c r="F177" s="6">
        <v>1874</v>
      </c>
      <c r="G177" s="7">
        <v>0.05</v>
      </c>
      <c r="H177" s="8">
        <f t="shared" si="3"/>
        <v>1793.6522499999999</v>
      </c>
    </row>
    <row r="178" spans="2:8" s="4" customFormat="1" x14ac:dyDescent="0.35">
      <c r="B178" s="5" t="s">
        <v>7</v>
      </c>
      <c r="C178" s="5" t="s">
        <v>396</v>
      </c>
      <c r="D178" s="5" t="s">
        <v>397</v>
      </c>
      <c r="E178" s="5" t="s">
        <v>227</v>
      </c>
      <c r="F178" s="6">
        <v>1874</v>
      </c>
      <c r="G178" s="7">
        <v>0.05</v>
      </c>
      <c r="H178" s="8">
        <f t="shared" si="3"/>
        <v>1793.6522499999999</v>
      </c>
    </row>
    <row r="179" spans="2:8" s="4" customFormat="1" x14ac:dyDescent="0.35">
      <c r="B179" s="5" t="s">
        <v>7</v>
      </c>
      <c r="C179" s="5" t="s">
        <v>398</v>
      </c>
      <c r="D179" s="5" t="s">
        <v>399</v>
      </c>
      <c r="E179" s="5" t="s">
        <v>217</v>
      </c>
      <c r="F179" s="6">
        <v>5622</v>
      </c>
      <c r="G179" s="7">
        <v>0.05</v>
      </c>
      <c r="H179" s="8">
        <f t="shared" si="3"/>
        <v>5380.9567499999994</v>
      </c>
    </row>
    <row r="180" spans="2:8" s="4" customFormat="1" x14ac:dyDescent="0.35">
      <c r="B180" s="5" t="s">
        <v>7</v>
      </c>
      <c r="C180" s="5" t="s">
        <v>400</v>
      </c>
      <c r="D180" s="5" t="s">
        <v>401</v>
      </c>
      <c r="E180" s="5" t="s">
        <v>217</v>
      </c>
      <c r="F180" s="6">
        <v>5622</v>
      </c>
      <c r="G180" s="7">
        <v>0.05</v>
      </c>
      <c r="H180" s="8">
        <f t="shared" si="3"/>
        <v>5380.9567499999994</v>
      </c>
    </row>
    <row r="181" spans="2:8" s="4" customFormat="1" x14ac:dyDescent="0.35">
      <c r="B181" s="5" t="s">
        <v>7</v>
      </c>
      <c r="C181" s="5" t="s">
        <v>402</v>
      </c>
      <c r="D181" s="5" t="s">
        <v>403</v>
      </c>
      <c r="E181" s="5" t="s">
        <v>222</v>
      </c>
      <c r="F181" s="6">
        <v>14055</v>
      </c>
      <c r="G181" s="7">
        <v>0.05</v>
      </c>
      <c r="H181" s="8">
        <f t="shared" si="3"/>
        <v>13452.391874999999</v>
      </c>
    </row>
    <row r="182" spans="2:8" s="4" customFormat="1" x14ac:dyDescent="0.35">
      <c r="B182" s="5" t="s">
        <v>7</v>
      </c>
      <c r="C182" s="5" t="s">
        <v>404</v>
      </c>
      <c r="D182" s="5" t="s">
        <v>405</v>
      </c>
      <c r="E182" s="5" t="s">
        <v>222</v>
      </c>
      <c r="F182" s="6">
        <v>14055</v>
      </c>
      <c r="G182" s="7">
        <v>0.05</v>
      </c>
      <c r="H182" s="8">
        <f t="shared" si="3"/>
        <v>13452.391874999999</v>
      </c>
    </row>
    <row r="183" spans="2:8" s="4" customFormat="1" x14ac:dyDescent="0.35">
      <c r="B183" s="5" t="s">
        <v>7</v>
      </c>
      <c r="C183" s="5" t="s">
        <v>406</v>
      </c>
      <c r="D183" s="5" t="s">
        <v>407</v>
      </c>
      <c r="E183" s="5" t="s">
        <v>227</v>
      </c>
      <c r="F183" s="6">
        <v>22488</v>
      </c>
      <c r="G183" s="7">
        <v>0.05</v>
      </c>
      <c r="H183" s="8">
        <f t="shared" si="3"/>
        <v>21523.826999999997</v>
      </c>
    </row>
    <row r="184" spans="2:8" s="4" customFormat="1" x14ac:dyDescent="0.35">
      <c r="B184" s="5" t="s">
        <v>7</v>
      </c>
      <c r="C184" s="5" t="s">
        <v>408</v>
      </c>
      <c r="D184" s="5" t="s">
        <v>409</v>
      </c>
      <c r="E184" s="5" t="s">
        <v>227</v>
      </c>
      <c r="F184" s="6">
        <v>22488</v>
      </c>
      <c r="G184" s="7">
        <v>0.05</v>
      </c>
      <c r="H184" s="8">
        <f t="shared" si="3"/>
        <v>21523.826999999997</v>
      </c>
    </row>
    <row r="185" spans="2:8" s="4" customFormat="1" x14ac:dyDescent="0.35">
      <c r="B185" s="5" t="s">
        <v>7</v>
      </c>
      <c r="C185" s="5" t="s">
        <v>410</v>
      </c>
      <c r="D185" s="5" t="s">
        <v>411</v>
      </c>
      <c r="E185" s="5" t="s">
        <v>217</v>
      </c>
      <c r="F185" s="6">
        <v>5622</v>
      </c>
      <c r="G185" s="7">
        <v>0.05</v>
      </c>
      <c r="H185" s="8">
        <f t="shared" si="3"/>
        <v>5380.9567499999994</v>
      </c>
    </row>
    <row r="186" spans="2:8" s="4" customFormat="1" x14ac:dyDescent="0.35">
      <c r="B186" s="5" t="s">
        <v>7</v>
      </c>
      <c r="C186" s="5" t="s">
        <v>412</v>
      </c>
      <c r="D186" s="5" t="s">
        <v>413</v>
      </c>
      <c r="E186" s="5" t="s">
        <v>217</v>
      </c>
      <c r="F186" s="6">
        <v>5622</v>
      </c>
      <c r="G186" s="7">
        <v>0.05</v>
      </c>
      <c r="H186" s="8">
        <f t="shared" si="3"/>
        <v>5380.9567499999994</v>
      </c>
    </row>
    <row r="187" spans="2:8" s="4" customFormat="1" x14ac:dyDescent="0.35">
      <c r="B187" s="5" t="s">
        <v>7</v>
      </c>
      <c r="C187" s="5" t="s">
        <v>414</v>
      </c>
      <c r="D187" s="5" t="s">
        <v>415</v>
      </c>
      <c r="E187" s="5" t="s">
        <v>222</v>
      </c>
      <c r="F187" s="6">
        <v>14055</v>
      </c>
      <c r="G187" s="7">
        <v>0.05</v>
      </c>
      <c r="H187" s="8">
        <f t="shared" si="3"/>
        <v>13452.391874999999</v>
      </c>
    </row>
    <row r="188" spans="2:8" s="4" customFormat="1" x14ac:dyDescent="0.35">
      <c r="B188" s="5" t="s">
        <v>7</v>
      </c>
      <c r="C188" s="5" t="s">
        <v>416</v>
      </c>
      <c r="D188" s="5" t="s">
        <v>417</v>
      </c>
      <c r="E188" s="5" t="s">
        <v>222</v>
      </c>
      <c r="F188" s="6">
        <v>14055</v>
      </c>
      <c r="G188" s="7">
        <v>0.05</v>
      </c>
      <c r="H188" s="8">
        <f t="shared" si="3"/>
        <v>13452.391874999999</v>
      </c>
    </row>
    <row r="189" spans="2:8" s="4" customFormat="1" x14ac:dyDescent="0.35">
      <c r="B189" s="5" t="s">
        <v>7</v>
      </c>
      <c r="C189" s="5" t="s">
        <v>418</v>
      </c>
      <c r="D189" s="5" t="s">
        <v>419</v>
      </c>
      <c r="E189" s="5" t="s">
        <v>227</v>
      </c>
      <c r="F189" s="6">
        <v>22488</v>
      </c>
      <c r="G189" s="7">
        <v>0.05</v>
      </c>
      <c r="H189" s="8">
        <f t="shared" si="3"/>
        <v>21523.826999999997</v>
      </c>
    </row>
    <row r="190" spans="2:8" s="4" customFormat="1" x14ac:dyDescent="0.35">
      <c r="B190" s="5" t="s">
        <v>7</v>
      </c>
      <c r="C190" s="5" t="s">
        <v>420</v>
      </c>
      <c r="D190" s="5" t="s">
        <v>421</v>
      </c>
      <c r="E190" s="5" t="s">
        <v>227</v>
      </c>
      <c r="F190" s="6">
        <v>22488</v>
      </c>
      <c r="G190" s="7">
        <v>0.05</v>
      </c>
      <c r="H190" s="8">
        <f t="shared" si="3"/>
        <v>21523.826999999997</v>
      </c>
    </row>
    <row r="191" spans="2:8" s="4" customFormat="1" x14ac:dyDescent="0.35">
      <c r="B191" s="5" t="s">
        <v>7</v>
      </c>
      <c r="C191" s="5" t="s">
        <v>422</v>
      </c>
      <c r="D191" s="5" t="s">
        <v>423</v>
      </c>
      <c r="E191" s="5" t="s">
        <v>217</v>
      </c>
      <c r="F191" s="6">
        <v>937</v>
      </c>
      <c r="G191" s="7">
        <v>0.05</v>
      </c>
      <c r="H191" s="8">
        <f t="shared" si="3"/>
        <v>896.82612499999993</v>
      </c>
    </row>
    <row r="192" spans="2:8" s="4" customFormat="1" x14ac:dyDescent="0.35">
      <c r="B192" s="5" t="s">
        <v>7</v>
      </c>
      <c r="C192" s="5" t="s">
        <v>424</v>
      </c>
      <c r="D192" s="5" t="s">
        <v>425</v>
      </c>
      <c r="E192" s="5" t="s">
        <v>217</v>
      </c>
      <c r="F192" s="6">
        <v>937</v>
      </c>
      <c r="G192" s="7">
        <v>0.05</v>
      </c>
      <c r="H192" s="8">
        <f t="shared" si="3"/>
        <v>896.82612499999993</v>
      </c>
    </row>
    <row r="193" spans="2:8" s="4" customFormat="1" x14ac:dyDescent="0.35">
      <c r="B193" s="5" t="s">
        <v>7</v>
      </c>
      <c r="C193" s="5" t="s">
        <v>426</v>
      </c>
      <c r="D193" s="5" t="s">
        <v>427</v>
      </c>
      <c r="E193" s="5" t="s">
        <v>222</v>
      </c>
      <c r="F193" s="6">
        <v>2343</v>
      </c>
      <c r="G193" s="7">
        <v>0.05</v>
      </c>
      <c r="H193" s="8">
        <f t="shared" si="3"/>
        <v>2242.5438749999998</v>
      </c>
    </row>
    <row r="194" spans="2:8" s="4" customFormat="1" x14ac:dyDescent="0.35">
      <c r="B194" s="5" t="s">
        <v>7</v>
      </c>
      <c r="C194" s="5" t="s">
        <v>428</v>
      </c>
      <c r="D194" s="5" t="s">
        <v>429</v>
      </c>
      <c r="E194" s="5" t="s">
        <v>222</v>
      </c>
      <c r="F194" s="6">
        <v>2343</v>
      </c>
      <c r="G194" s="7">
        <v>0.05</v>
      </c>
      <c r="H194" s="8">
        <f t="shared" si="3"/>
        <v>2242.5438749999998</v>
      </c>
    </row>
    <row r="195" spans="2:8" s="4" customFormat="1" x14ac:dyDescent="0.35">
      <c r="B195" s="5" t="s">
        <v>7</v>
      </c>
      <c r="C195" s="5" t="s">
        <v>430</v>
      </c>
      <c r="D195" s="5" t="s">
        <v>431</v>
      </c>
      <c r="E195" s="5" t="s">
        <v>227</v>
      </c>
      <c r="F195" s="6">
        <v>3748</v>
      </c>
      <c r="G195" s="7">
        <v>0.05</v>
      </c>
      <c r="H195" s="8">
        <f t="shared" si="3"/>
        <v>3587.3044999999997</v>
      </c>
    </row>
    <row r="196" spans="2:8" s="4" customFormat="1" x14ac:dyDescent="0.35">
      <c r="B196" s="5" t="s">
        <v>7</v>
      </c>
      <c r="C196" s="5" t="s">
        <v>432</v>
      </c>
      <c r="D196" s="5" t="s">
        <v>433</v>
      </c>
      <c r="E196" s="5" t="s">
        <v>227</v>
      </c>
      <c r="F196" s="6">
        <v>3748</v>
      </c>
      <c r="G196" s="7">
        <v>0.05</v>
      </c>
      <c r="H196" s="8">
        <f t="shared" si="3"/>
        <v>3587.3044999999997</v>
      </c>
    </row>
    <row r="197" spans="2:8" s="4" customFormat="1" x14ac:dyDescent="0.35">
      <c r="B197" s="5" t="s">
        <v>7</v>
      </c>
      <c r="C197" s="5" t="s">
        <v>434</v>
      </c>
      <c r="D197" s="5" t="s">
        <v>435</v>
      </c>
      <c r="E197" s="5" t="s">
        <v>217</v>
      </c>
      <c r="F197" s="6">
        <v>5622</v>
      </c>
      <c r="G197" s="7">
        <v>0.05</v>
      </c>
      <c r="H197" s="8">
        <f t="shared" si="3"/>
        <v>5380.9567499999994</v>
      </c>
    </row>
    <row r="198" spans="2:8" s="4" customFormat="1" x14ac:dyDescent="0.35">
      <c r="B198" s="5" t="s">
        <v>7</v>
      </c>
      <c r="C198" s="5" t="s">
        <v>436</v>
      </c>
      <c r="D198" s="5" t="s">
        <v>437</v>
      </c>
      <c r="E198" s="5" t="s">
        <v>217</v>
      </c>
      <c r="F198" s="6">
        <v>5622</v>
      </c>
      <c r="G198" s="7">
        <v>0.05</v>
      </c>
      <c r="H198" s="8">
        <f t="shared" si="3"/>
        <v>5380.9567499999994</v>
      </c>
    </row>
    <row r="199" spans="2:8" s="4" customFormat="1" x14ac:dyDescent="0.35">
      <c r="B199" s="5" t="s">
        <v>7</v>
      </c>
      <c r="C199" s="5" t="s">
        <v>438</v>
      </c>
      <c r="D199" s="5" t="s">
        <v>439</v>
      </c>
      <c r="E199" s="5" t="s">
        <v>222</v>
      </c>
      <c r="F199" s="6">
        <v>14055</v>
      </c>
      <c r="G199" s="7">
        <v>0.05</v>
      </c>
      <c r="H199" s="8">
        <f t="shared" si="3"/>
        <v>13452.391874999999</v>
      </c>
    </row>
    <row r="200" spans="2:8" s="4" customFormat="1" x14ac:dyDescent="0.35">
      <c r="B200" s="5" t="s">
        <v>7</v>
      </c>
      <c r="C200" s="5" t="s">
        <v>440</v>
      </c>
      <c r="D200" s="5" t="s">
        <v>441</v>
      </c>
      <c r="E200" s="5" t="s">
        <v>222</v>
      </c>
      <c r="F200" s="6">
        <v>14055</v>
      </c>
      <c r="G200" s="7">
        <v>0.05</v>
      </c>
      <c r="H200" s="8">
        <f t="shared" si="3"/>
        <v>13452.391874999999</v>
      </c>
    </row>
    <row r="201" spans="2:8" s="4" customFormat="1" x14ac:dyDescent="0.35">
      <c r="B201" s="5" t="s">
        <v>7</v>
      </c>
      <c r="C201" s="5" t="s">
        <v>442</v>
      </c>
      <c r="D201" s="5" t="s">
        <v>443</v>
      </c>
      <c r="E201" s="5" t="s">
        <v>227</v>
      </c>
      <c r="F201" s="6">
        <v>22488</v>
      </c>
      <c r="G201" s="7">
        <v>0.05</v>
      </c>
      <c r="H201" s="8">
        <f t="shared" si="3"/>
        <v>21523.826999999997</v>
      </c>
    </row>
    <row r="202" spans="2:8" s="4" customFormat="1" x14ac:dyDescent="0.35">
      <c r="B202" s="5" t="s">
        <v>7</v>
      </c>
      <c r="C202" s="5" t="s">
        <v>444</v>
      </c>
      <c r="D202" s="5" t="s">
        <v>445</v>
      </c>
      <c r="E202" s="5" t="s">
        <v>227</v>
      </c>
      <c r="F202" s="6">
        <v>22488</v>
      </c>
      <c r="G202" s="7">
        <v>0.05</v>
      </c>
      <c r="H202" s="8">
        <f t="shared" si="3"/>
        <v>21523.826999999997</v>
      </c>
    </row>
    <row r="203" spans="2:8" s="4" customFormat="1" x14ac:dyDescent="0.35">
      <c r="B203" s="5" t="s">
        <v>7</v>
      </c>
      <c r="C203" s="5" t="s">
        <v>446</v>
      </c>
      <c r="D203" s="5" t="s">
        <v>447</v>
      </c>
      <c r="E203" s="5" t="s">
        <v>217</v>
      </c>
      <c r="F203" s="6">
        <v>1406</v>
      </c>
      <c r="G203" s="7">
        <v>0.05</v>
      </c>
      <c r="H203" s="8">
        <f t="shared" si="3"/>
        <v>1345.71775</v>
      </c>
    </row>
    <row r="204" spans="2:8" s="4" customFormat="1" x14ac:dyDescent="0.35">
      <c r="B204" s="5" t="s">
        <v>7</v>
      </c>
      <c r="C204" s="5" t="s">
        <v>448</v>
      </c>
      <c r="D204" s="5" t="s">
        <v>449</v>
      </c>
      <c r="E204" s="5" t="s">
        <v>217</v>
      </c>
      <c r="F204" s="6">
        <v>1406</v>
      </c>
      <c r="G204" s="7">
        <v>0.05</v>
      </c>
      <c r="H204" s="8">
        <f t="shared" si="3"/>
        <v>1345.71775</v>
      </c>
    </row>
    <row r="205" spans="2:8" s="4" customFormat="1" x14ac:dyDescent="0.35">
      <c r="B205" s="5" t="s">
        <v>7</v>
      </c>
      <c r="C205" s="5" t="s">
        <v>450</v>
      </c>
      <c r="D205" s="5" t="s">
        <v>451</v>
      </c>
      <c r="E205" s="5" t="s">
        <v>222</v>
      </c>
      <c r="F205" s="6">
        <v>3514</v>
      </c>
      <c r="G205" s="7">
        <v>0.05</v>
      </c>
      <c r="H205" s="8">
        <f t="shared" si="3"/>
        <v>3363.3372499999996</v>
      </c>
    </row>
    <row r="206" spans="2:8" s="4" customFormat="1" x14ac:dyDescent="0.35">
      <c r="B206" s="5" t="s">
        <v>7</v>
      </c>
      <c r="C206" s="5" t="s">
        <v>452</v>
      </c>
      <c r="D206" s="5" t="s">
        <v>453</v>
      </c>
      <c r="E206" s="5" t="s">
        <v>222</v>
      </c>
      <c r="F206" s="6">
        <v>3514</v>
      </c>
      <c r="G206" s="7">
        <v>0.05</v>
      </c>
      <c r="H206" s="8">
        <f t="shared" si="3"/>
        <v>3363.3372499999996</v>
      </c>
    </row>
    <row r="207" spans="2:8" s="4" customFormat="1" x14ac:dyDescent="0.35">
      <c r="B207" s="5" t="s">
        <v>7</v>
      </c>
      <c r="C207" s="5" t="s">
        <v>454</v>
      </c>
      <c r="D207" s="5" t="s">
        <v>455</v>
      </c>
      <c r="E207" s="5" t="s">
        <v>227</v>
      </c>
      <c r="F207" s="6">
        <v>5622</v>
      </c>
      <c r="G207" s="7">
        <v>0.05</v>
      </c>
      <c r="H207" s="8">
        <f t="shared" si="3"/>
        <v>5380.9567499999994</v>
      </c>
    </row>
    <row r="208" spans="2:8" s="4" customFormat="1" x14ac:dyDescent="0.35">
      <c r="B208" s="5" t="s">
        <v>7</v>
      </c>
      <c r="C208" s="5" t="s">
        <v>456</v>
      </c>
      <c r="D208" s="5" t="s">
        <v>457</v>
      </c>
      <c r="E208" s="5" t="s">
        <v>227</v>
      </c>
      <c r="F208" s="6">
        <v>5622</v>
      </c>
      <c r="G208" s="7">
        <v>0.05</v>
      </c>
      <c r="H208" s="8">
        <f t="shared" si="3"/>
        <v>5380.9567499999994</v>
      </c>
    </row>
    <row r="209" spans="2:8" s="4" customFormat="1" x14ac:dyDescent="0.35">
      <c r="B209" s="5" t="s">
        <v>7</v>
      </c>
      <c r="C209" s="5" t="s">
        <v>458</v>
      </c>
      <c r="D209" s="5" t="s">
        <v>459</v>
      </c>
      <c r="E209" s="5" t="s">
        <v>217</v>
      </c>
      <c r="F209" s="6">
        <v>1874</v>
      </c>
      <c r="G209" s="7">
        <v>0.05</v>
      </c>
      <c r="H209" s="8">
        <f t="shared" si="3"/>
        <v>1793.6522499999999</v>
      </c>
    </row>
    <row r="210" spans="2:8" s="4" customFormat="1" x14ac:dyDescent="0.35">
      <c r="B210" s="5" t="s">
        <v>7</v>
      </c>
      <c r="C210" s="5" t="s">
        <v>460</v>
      </c>
      <c r="D210" s="5" t="s">
        <v>461</v>
      </c>
      <c r="E210" s="5" t="s">
        <v>217</v>
      </c>
      <c r="F210" s="6">
        <v>1874</v>
      </c>
      <c r="G210" s="7">
        <v>0.05</v>
      </c>
      <c r="H210" s="8">
        <f t="shared" si="3"/>
        <v>1793.6522499999999</v>
      </c>
    </row>
    <row r="211" spans="2:8" s="4" customFormat="1" x14ac:dyDescent="0.35">
      <c r="B211" s="5" t="s">
        <v>7</v>
      </c>
      <c r="C211" s="5" t="s">
        <v>462</v>
      </c>
      <c r="D211" s="5" t="s">
        <v>463</v>
      </c>
      <c r="E211" s="5" t="s">
        <v>222</v>
      </c>
      <c r="F211" s="6">
        <v>4685</v>
      </c>
      <c r="G211" s="7">
        <v>0.05</v>
      </c>
      <c r="H211" s="8">
        <f t="shared" si="3"/>
        <v>4484.1306249999998</v>
      </c>
    </row>
    <row r="212" spans="2:8" s="4" customFormat="1" x14ac:dyDescent="0.35">
      <c r="B212" s="5" t="s">
        <v>7</v>
      </c>
      <c r="C212" s="5" t="s">
        <v>464</v>
      </c>
      <c r="D212" s="5" t="s">
        <v>465</v>
      </c>
      <c r="E212" s="5" t="s">
        <v>222</v>
      </c>
      <c r="F212" s="6">
        <v>4685</v>
      </c>
      <c r="G212" s="7">
        <v>0.05</v>
      </c>
      <c r="H212" s="8">
        <f t="shared" ref="H212:H275" si="4">(F212*0.95)+((F212*0.95)*0.0075)</f>
        <v>4484.1306249999998</v>
      </c>
    </row>
    <row r="213" spans="2:8" s="4" customFormat="1" x14ac:dyDescent="0.35">
      <c r="B213" s="5" t="s">
        <v>7</v>
      </c>
      <c r="C213" s="5" t="s">
        <v>466</v>
      </c>
      <c r="D213" s="5" t="s">
        <v>467</v>
      </c>
      <c r="E213" s="5" t="s">
        <v>227</v>
      </c>
      <c r="F213" s="6">
        <v>7496</v>
      </c>
      <c r="G213" s="7">
        <v>0.05</v>
      </c>
      <c r="H213" s="8">
        <f t="shared" si="4"/>
        <v>7174.6089999999995</v>
      </c>
    </row>
    <row r="214" spans="2:8" s="4" customFormat="1" x14ac:dyDescent="0.35">
      <c r="B214" s="5" t="s">
        <v>7</v>
      </c>
      <c r="C214" s="5" t="s">
        <v>468</v>
      </c>
      <c r="D214" s="5" t="s">
        <v>469</v>
      </c>
      <c r="E214" s="5" t="s">
        <v>227</v>
      </c>
      <c r="F214" s="6">
        <v>7496</v>
      </c>
      <c r="G214" s="7">
        <v>0.05</v>
      </c>
      <c r="H214" s="8">
        <f t="shared" si="4"/>
        <v>7174.6089999999995</v>
      </c>
    </row>
    <row r="215" spans="2:8" s="4" customFormat="1" x14ac:dyDescent="0.35">
      <c r="B215" s="5" t="s">
        <v>7</v>
      </c>
      <c r="C215" s="5" t="s">
        <v>470</v>
      </c>
      <c r="D215" s="5" t="s">
        <v>471</v>
      </c>
      <c r="E215" s="5" t="s">
        <v>217</v>
      </c>
      <c r="F215" s="6">
        <v>2811</v>
      </c>
      <c r="G215" s="7">
        <v>0.05</v>
      </c>
      <c r="H215" s="8">
        <f t="shared" si="4"/>
        <v>2690.4783749999997</v>
      </c>
    </row>
    <row r="216" spans="2:8" s="4" customFormat="1" x14ac:dyDescent="0.35">
      <c r="B216" s="5" t="s">
        <v>7</v>
      </c>
      <c r="C216" s="5" t="s">
        <v>472</v>
      </c>
      <c r="D216" s="5" t="s">
        <v>473</v>
      </c>
      <c r="E216" s="5" t="s">
        <v>222</v>
      </c>
      <c r="F216" s="6">
        <v>7028</v>
      </c>
      <c r="G216" s="7">
        <v>0.05</v>
      </c>
      <c r="H216" s="8">
        <f t="shared" si="4"/>
        <v>6726.6744999999992</v>
      </c>
    </row>
    <row r="217" spans="2:8" s="4" customFormat="1" x14ac:dyDescent="0.35">
      <c r="B217" s="5" t="s">
        <v>7</v>
      </c>
      <c r="C217" s="5" t="s">
        <v>474</v>
      </c>
      <c r="D217" s="5" t="s">
        <v>475</v>
      </c>
      <c r="E217" s="5" t="s">
        <v>227</v>
      </c>
      <c r="F217" s="6">
        <v>11244</v>
      </c>
      <c r="G217" s="7">
        <v>0.05</v>
      </c>
      <c r="H217" s="8">
        <f t="shared" si="4"/>
        <v>10761.913499999999</v>
      </c>
    </row>
    <row r="218" spans="2:8" s="4" customFormat="1" x14ac:dyDescent="0.35">
      <c r="B218" s="5" t="s">
        <v>7</v>
      </c>
      <c r="C218" s="5" t="s">
        <v>476</v>
      </c>
      <c r="D218" s="5" t="s">
        <v>477</v>
      </c>
      <c r="E218" s="5" t="s">
        <v>217</v>
      </c>
      <c r="F218" s="6">
        <v>2811</v>
      </c>
      <c r="G218" s="7">
        <v>0.05</v>
      </c>
      <c r="H218" s="8">
        <f t="shared" si="4"/>
        <v>2690.4783749999997</v>
      </c>
    </row>
    <row r="219" spans="2:8" s="4" customFormat="1" x14ac:dyDescent="0.35">
      <c r="B219" s="5" t="s">
        <v>7</v>
      </c>
      <c r="C219" s="5" t="s">
        <v>478</v>
      </c>
      <c r="D219" s="5" t="s">
        <v>479</v>
      </c>
      <c r="E219" s="5" t="s">
        <v>222</v>
      </c>
      <c r="F219" s="6">
        <v>7028</v>
      </c>
      <c r="G219" s="7">
        <v>0.05</v>
      </c>
      <c r="H219" s="8">
        <f t="shared" si="4"/>
        <v>6726.6744999999992</v>
      </c>
    </row>
    <row r="220" spans="2:8" s="4" customFormat="1" x14ac:dyDescent="0.35">
      <c r="B220" s="5" t="s">
        <v>7</v>
      </c>
      <c r="C220" s="5" t="s">
        <v>480</v>
      </c>
      <c r="D220" s="5" t="s">
        <v>481</v>
      </c>
      <c r="E220" s="5" t="s">
        <v>227</v>
      </c>
      <c r="F220" s="6">
        <v>11244</v>
      </c>
      <c r="G220" s="7">
        <v>0.05</v>
      </c>
      <c r="H220" s="8">
        <f t="shared" si="4"/>
        <v>10761.913499999999</v>
      </c>
    </row>
    <row r="221" spans="2:8" s="4" customFormat="1" x14ac:dyDescent="0.35">
      <c r="B221" s="5" t="s">
        <v>7</v>
      </c>
      <c r="C221" s="5" t="s">
        <v>482</v>
      </c>
      <c r="D221" s="5" t="s">
        <v>483</v>
      </c>
      <c r="E221" s="5" t="s">
        <v>227</v>
      </c>
      <c r="F221" s="6">
        <v>22488</v>
      </c>
      <c r="G221" s="7">
        <v>0.05</v>
      </c>
      <c r="H221" s="8">
        <f t="shared" si="4"/>
        <v>21523.826999999997</v>
      </c>
    </row>
    <row r="222" spans="2:8" s="4" customFormat="1" x14ac:dyDescent="0.35">
      <c r="B222" s="5" t="s">
        <v>7</v>
      </c>
      <c r="C222" s="5" t="s">
        <v>484</v>
      </c>
      <c r="D222" s="5" t="s">
        <v>485</v>
      </c>
      <c r="E222" s="5" t="s">
        <v>222</v>
      </c>
      <c r="F222" s="6">
        <v>14055</v>
      </c>
      <c r="G222" s="7">
        <v>0.05</v>
      </c>
      <c r="H222" s="8">
        <f t="shared" si="4"/>
        <v>13452.391874999999</v>
      </c>
    </row>
    <row r="223" spans="2:8" s="4" customFormat="1" x14ac:dyDescent="0.35">
      <c r="B223" s="5" t="s">
        <v>7</v>
      </c>
      <c r="C223" s="5" t="s">
        <v>486</v>
      </c>
      <c r="D223" s="5" t="s">
        <v>487</v>
      </c>
      <c r="E223" s="5" t="s">
        <v>222</v>
      </c>
      <c r="F223" s="6">
        <v>14055</v>
      </c>
      <c r="G223" s="7">
        <v>0.05</v>
      </c>
      <c r="H223" s="8">
        <f t="shared" si="4"/>
        <v>13452.391874999999</v>
      </c>
    </row>
    <row r="224" spans="2:8" s="4" customFormat="1" x14ac:dyDescent="0.35">
      <c r="B224" s="5" t="s">
        <v>7</v>
      </c>
      <c r="C224" s="5" t="s">
        <v>488</v>
      </c>
      <c r="D224" s="5" t="s">
        <v>489</v>
      </c>
      <c r="E224" s="5" t="s">
        <v>227</v>
      </c>
      <c r="F224" s="6">
        <v>22488</v>
      </c>
      <c r="G224" s="7">
        <v>0.05</v>
      </c>
      <c r="H224" s="8">
        <f t="shared" si="4"/>
        <v>21523.826999999997</v>
      </c>
    </row>
    <row r="225" spans="2:8" s="4" customFormat="1" x14ac:dyDescent="0.35">
      <c r="B225" s="5" t="s">
        <v>7</v>
      </c>
      <c r="C225" s="5" t="s">
        <v>490</v>
      </c>
      <c r="D225" s="5" t="s">
        <v>491</v>
      </c>
      <c r="E225" s="5" t="s">
        <v>217</v>
      </c>
      <c r="F225" s="6">
        <v>5622</v>
      </c>
      <c r="G225" s="7">
        <v>0.05</v>
      </c>
      <c r="H225" s="8">
        <f t="shared" si="4"/>
        <v>5380.9567499999994</v>
      </c>
    </row>
    <row r="226" spans="2:8" s="4" customFormat="1" x14ac:dyDescent="0.35">
      <c r="B226" s="5" t="s">
        <v>7</v>
      </c>
      <c r="C226" s="5" t="s">
        <v>492</v>
      </c>
      <c r="D226" s="5" t="s">
        <v>493</v>
      </c>
      <c r="E226" s="5" t="s">
        <v>222</v>
      </c>
      <c r="F226" s="6">
        <v>14055</v>
      </c>
      <c r="G226" s="7">
        <v>0.05</v>
      </c>
      <c r="H226" s="8">
        <f t="shared" si="4"/>
        <v>13452.391874999999</v>
      </c>
    </row>
    <row r="227" spans="2:8" s="4" customFormat="1" x14ac:dyDescent="0.35">
      <c r="B227" s="5" t="s">
        <v>7</v>
      </c>
      <c r="C227" s="5" t="s">
        <v>494</v>
      </c>
      <c r="D227" s="5" t="s">
        <v>495</v>
      </c>
      <c r="E227" s="5" t="s">
        <v>222</v>
      </c>
      <c r="F227" s="6">
        <v>14055</v>
      </c>
      <c r="G227" s="7">
        <v>0.05</v>
      </c>
      <c r="H227" s="8">
        <f t="shared" si="4"/>
        <v>13452.391874999999</v>
      </c>
    </row>
    <row r="228" spans="2:8" s="4" customFormat="1" x14ac:dyDescent="0.35">
      <c r="B228" s="5" t="s">
        <v>7</v>
      </c>
      <c r="C228" s="5" t="s">
        <v>496</v>
      </c>
      <c r="D228" s="5" t="s">
        <v>497</v>
      </c>
      <c r="E228" s="5" t="s">
        <v>227</v>
      </c>
      <c r="F228" s="6">
        <v>22488</v>
      </c>
      <c r="G228" s="7">
        <v>0.05</v>
      </c>
      <c r="H228" s="8">
        <f t="shared" si="4"/>
        <v>21523.826999999997</v>
      </c>
    </row>
    <row r="229" spans="2:8" s="4" customFormat="1" x14ac:dyDescent="0.35">
      <c r="B229" s="5" t="s">
        <v>7</v>
      </c>
      <c r="C229" s="5" t="s">
        <v>498</v>
      </c>
      <c r="D229" s="5" t="s">
        <v>499</v>
      </c>
      <c r="E229" s="5" t="s">
        <v>227</v>
      </c>
      <c r="F229" s="6">
        <v>22488</v>
      </c>
      <c r="G229" s="7">
        <v>0.05</v>
      </c>
      <c r="H229" s="8">
        <f t="shared" si="4"/>
        <v>21523.826999999997</v>
      </c>
    </row>
    <row r="230" spans="2:8" s="4" customFormat="1" x14ac:dyDescent="0.35">
      <c r="B230" s="5" t="s">
        <v>7</v>
      </c>
      <c r="C230" s="5" t="s">
        <v>500</v>
      </c>
      <c r="D230" s="5" t="s">
        <v>501</v>
      </c>
      <c r="E230" s="5" t="s">
        <v>217</v>
      </c>
      <c r="F230" s="6">
        <v>5622</v>
      </c>
      <c r="G230" s="7">
        <v>0.05</v>
      </c>
      <c r="H230" s="8">
        <f t="shared" si="4"/>
        <v>5380.9567499999994</v>
      </c>
    </row>
    <row r="231" spans="2:8" s="4" customFormat="1" x14ac:dyDescent="0.35">
      <c r="B231" s="5" t="s">
        <v>7</v>
      </c>
      <c r="C231" s="5" t="s">
        <v>502</v>
      </c>
      <c r="D231" s="5" t="s">
        <v>503</v>
      </c>
      <c r="E231" s="5" t="s">
        <v>217</v>
      </c>
      <c r="F231" s="6">
        <v>5622</v>
      </c>
      <c r="G231" s="7">
        <v>0.05</v>
      </c>
      <c r="H231" s="8">
        <f t="shared" si="4"/>
        <v>5380.9567499999994</v>
      </c>
    </row>
    <row r="232" spans="2:8" s="4" customFormat="1" x14ac:dyDescent="0.35">
      <c r="B232" s="5" t="s">
        <v>7</v>
      </c>
      <c r="C232" s="5" t="s">
        <v>504</v>
      </c>
      <c r="D232" s="5" t="s">
        <v>505</v>
      </c>
      <c r="E232" s="5" t="s">
        <v>217</v>
      </c>
      <c r="F232" s="6">
        <v>5622</v>
      </c>
      <c r="G232" s="7">
        <v>0.05</v>
      </c>
      <c r="H232" s="8">
        <f t="shared" si="4"/>
        <v>5380.9567499999994</v>
      </c>
    </row>
    <row r="233" spans="2:8" s="4" customFormat="1" x14ac:dyDescent="0.35">
      <c r="B233" s="5" t="s">
        <v>7</v>
      </c>
      <c r="C233" s="5" t="s">
        <v>506</v>
      </c>
      <c r="D233" s="5" t="s">
        <v>507</v>
      </c>
      <c r="E233" s="5" t="s">
        <v>217</v>
      </c>
      <c r="F233" s="6">
        <v>5622</v>
      </c>
      <c r="G233" s="7">
        <v>0.05</v>
      </c>
      <c r="H233" s="8">
        <f t="shared" si="4"/>
        <v>5380.9567499999994</v>
      </c>
    </row>
    <row r="234" spans="2:8" s="4" customFormat="1" x14ac:dyDescent="0.35">
      <c r="B234" s="5" t="s">
        <v>7</v>
      </c>
      <c r="C234" s="5" t="s">
        <v>508</v>
      </c>
      <c r="D234" s="5" t="s">
        <v>509</v>
      </c>
      <c r="E234" s="5" t="s">
        <v>217</v>
      </c>
      <c r="F234" s="6">
        <v>5622</v>
      </c>
      <c r="G234" s="7">
        <v>0.05</v>
      </c>
      <c r="H234" s="8">
        <f t="shared" si="4"/>
        <v>5380.9567499999994</v>
      </c>
    </row>
    <row r="235" spans="2:8" s="4" customFormat="1" x14ac:dyDescent="0.35">
      <c r="B235" s="5" t="s">
        <v>7</v>
      </c>
      <c r="C235" s="5" t="s">
        <v>510</v>
      </c>
      <c r="D235" s="5" t="s">
        <v>511</v>
      </c>
      <c r="E235" s="5" t="s">
        <v>222</v>
      </c>
      <c r="F235" s="6">
        <v>14055</v>
      </c>
      <c r="G235" s="7">
        <v>0.05</v>
      </c>
      <c r="H235" s="8">
        <f t="shared" si="4"/>
        <v>13452.391874999999</v>
      </c>
    </row>
    <row r="236" spans="2:8" s="4" customFormat="1" x14ac:dyDescent="0.35">
      <c r="B236" s="5" t="s">
        <v>7</v>
      </c>
      <c r="C236" s="5" t="s">
        <v>512</v>
      </c>
      <c r="D236" s="5" t="s">
        <v>513</v>
      </c>
      <c r="E236" s="5" t="s">
        <v>222</v>
      </c>
      <c r="F236" s="6">
        <v>14055</v>
      </c>
      <c r="G236" s="7">
        <v>0.05</v>
      </c>
      <c r="H236" s="8">
        <f t="shared" si="4"/>
        <v>13452.391874999999</v>
      </c>
    </row>
    <row r="237" spans="2:8" s="4" customFormat="1" x14ac:dyDescent="0.35">
      <c r="B237" s="5" t="s">
        <v>7</v>
      </c>
      <c r="C237" s="5" t="s">
        <v>514</v>
      </c>
      <c r="D237" s="5" t="s">
        <v>515</v>
      </c>
      <c r="E237" s="5" t="s">
        <v>227</v>
      </c>
      <c r="F237" s="6">
        <v>22488</v>
      </c>
      <c r="G237" s="7">
        <v>0.05</v>
      </c>
      <c r="H237" s="8">
        <f t="shared" si="4"/>
        <v>21523.826999999997</v>
      </c>
    </row>
    <row r="238" spans="2:8" s="4" customFormat="1" x14ac:dyDescent="0.35">
      <c r="B238" s="5" t="s">
        <v>7</v>
      </c>
      <c r="C238" s="5" t="s">
        <v>516</v>
      </c>
      <c r="D238" s="5" t="s">
        <v>517</v>
      </c>
      <c r="E238" s="5" t="s">
        <v>227</v>
      </c>
      <c r="F238" s="6">
        <v>22488</v>
      </c>
      <c r="G238" s="7">
        <v>0.05</v>
      </c>
      <c r="H238" s="8">
        <f t="shared" si="4"/>
        <v>21523.826999999997</v>
      </c>
    </row>
    <row r="239" spans="2:8" s="4" customFormat="1" x14ac:dyDescent="0.35">
      <c r="B239" s="5" t="s">
        <v>7</v>
      </c>
      <c r="C239" s="5" t="s">
        <v>518</v>
      </c>
      <c r="D239" s="5" t="s">
        <v>519</v>
      </c>
      <c r="E239" s="5" t="s">
        <v>217</v>
      </c>
      <c r="F239" s="6">
        <v>5622</v>
      </c>
      <c r="G239" s="7">
        <v>0.05</v>
      </c>
      <c r="H239" s="8">
        <f t="shared" si="4"/>
        <v>5380.9567499999994</v>
      </c>
    </row>
    <row r="240" spans="2:8" s="4" customFormat="1" x14ac:dyDescent="0.35">
      <c r="B240" s="5" t="s">
        <v>7</v>
      </c>
      <c r="C240" s="5" t="s">
        <v>520</v>
      </c>
      <c r="D240" s="5" t="s">
        <v>521</v>
      </c>
      <c r="E240" s="5" t="s">
        <v>217</v>
      </c>
      <c r="F240" s="6">
        <v>5622</v>
      </c>
      <c r="G240" s="7">
        <v>0.05</v>
      </c>
      <c r="H240" s="8">
        <f t="shared" si="4"/>
        <v>5380.9567499999994</v>
      </c>
    </row>
    <row r="241" spans="2:8" s="4" customFormat="1" x14ac:dyDescent="0.35">
      <c r="B241" s="5" t="s">
        <v>7</v>
      </c>
      <c r="C241" s="5" t="s">
        <v>522</v>
      </c>
      <c r="D241" s="5" t="s">
        <v>523</v>
      </c>
      <c r="E241" s="5" t="s">
        <v>222</v>
      </c>
      <c r="F241" s="6">
        <v>14055</v>
      </c>
      <c r="G241" s="7">
        <v>0.05</v>
      </c>
      <c r="H241" s="8">
        <f t="shared" si="4"/>
        <v>13452.391874999999</v>
      </c>
    </row>
    <row r="242" spans="2:8" s="4" customFormat="1" x14ac:dyDescent="0.35">
      <c r="B242" s="5" t="s">
        <v>7</v>
      </c>
      <c r="C242" s="5" t="s">
        <v>524</v>
      </c>
      <c r="D242" s="5" t="s">
        <v>525</v>
      </c>
      <c r="E242" s="5" t="s">
        <v>222</v>
      </c>
      <c r="F242" s="6">
        <v>14055</v>
      </c>
      <c r="G242" s="7">
        <v>0.05</v>
      </c>
      <c r="H242" s="8">
        <f t="shared" si="4"/>
        <v>13452.391874999999</v>
      </c>
    </row>
    <row r="243" spans="2:8" s="4" customFormat="1" x14ac:dyDescent="0.35">
      <c r="B243" s="5" t="s">
        <v>7</v>
      </c>
      <c r="C243" s="5" t="s">
        <v>526</v>
      </c>
      <c r="D243" s="5" t="s">
        <v>527</v>
      </c>
      <c r="E243" s="5" t="s">
        <v>227</v>
      </c>
      <c r="F243" s="6">
        <v>22488</v>
      </c>
      <c r="G243" s="7">
        <v>0.05</v>
      </c>
      <c r="H243" s="8">
        <f t="shared" si="4"/>
        <v>21523.826999999997</v>
      </c>
    </row>
    <row r="244" spans="2:8" s="4" customFormat="1" x14ac:dyDescent="0.35">
      <c r="B244" s="5" t="s">
        <v>7</v>
      </c>
      <c r="C244" s="5" t="s">
        <v>528</v>
      </c>
      <c r="D244" s="5" t="s">
        <v>529</v>
      </c>
      <c r="E244" s="5" t="s">
        <v>227</v>
      </c>
      <c r="F244" s="6">
        <v>22488</v>
      </c>
      <c r="G244" s="7">
        <v>0.05</v>
      </c>
      <c r="H244" s="8">
        <f t="shared" si="4"/>
        <v>21523.826999999997</v>
      </c>
    </row>
    <row r="245" spans="2:8" s="4" customFormat="1" x14ac:dyDescent="0.35">
      <c r="B245" s="5" t="s">
        <v>7</v>
      </c>
      <c r="C245" s="5" t="s">
        <v>530</v>
      </c>
      <c r="D245" s="5" t="s">
        <v>531</v>
      </c>
      <c r="E245" s="5" t="s">
        <v>217</v>
      </c>
      <c r="F245" s="6">
        <v>5867</v>
      </c>
      <c r="G245" s="7">
        <v>0.05</v>
      </c>
      <c r="H245" s="8">
        <f t="shared" si="4"/>
        <v>5615.4523749999998</v>
      </c>
    </row>
    <row r="246" spans="2:8" s="4" customFormat="1" x14ac:dyDescent="0.35">
      <c r="B246" s="5" t="s">
        <v>7</v>
      </c>
      <c r="C246" s="5" t="s">
        <v>532</v>
      </c>
      <c r="D246" s="5" t="s">
        <v>533</v>
      </c>
      <c r="E246" s="5" t="s">
        <v>217</v>
      </c>
      <c r="F246" s="6">
        <v>4646</v>
      </c>
      <c r="G246" s="7">
        <v>0.05</v>
      </c>
      <c r="H246" s="8">
        <f t="shared" si="4"/>
        <v>4446.8027499999998</v>
      </c>
    </row>
    <row r="247" spans="2:8" s="4" customFormat="1" x14ac:dyDescent="0.35">
      <c r="B247" s="5" t="s">
        <v>7</v>
      </c>
      <c r="C247" s="5" t="s">
        <v>534</v>
      </c>
      <c r="D247" s="5" t="s">
        <v>535</v>
      </c>
      <c r="E247" s="5" t="s">
        <v>222</v>
      </c>
      <c r="F247" s="6">
        <v>14081</v>
      </c>
      <c r="G247" s="7">
        <v>0.05</v>
      </c>
      <c r="H247" s="8">
        <f t="shared" si="4"/>
        <v>13477.277124999999</v>
      </c>
    </row>
    <row r="248" spans="2:8" s="4" customFormat="1" x14ac:dyDescent="0.35">
      <c r="B248" s="5" t="s">
        <v>7</v>
      </c>
      <c r="C248" s="5" t="s">
        <v>536</v>
      </c>
      <c r="D248" s="5" t="s">
        <v>537</v>
      </c>
      <c r="E248" s="5" t="s">
        <v>222</v>
      </c>
      <c r="F248" s="6">
        <v>11150</v>
      </c>
      <c r="G248" s="7">
        <v>0.05</v>
      </c>
      <c r="H248" s="8">
        <f t="shared" si="4"/>
        <v>10671.94375</v>
      </c>
    </row>
    <row r="249" spans="2:8" s="4" customFormat="1" x14ac:dyDescent="0.35">
      <c r="B249" s="5" t="s">
        <v>7</v>
      </c>
      <c r="C249" s="5" t="s">
        <v>538</v>
      </c>
      <c r="D249" s="5" t="s">
        <v>539</v>
      </c>
      <c r="E249" s="5" t="s">
        <v>227</v>
      </c>
      <c r="F249" s="6">
        <v>22000</v>
      </c>
      <c r="G249" s="7">
        <v>0.05</v>
      </c>
      <c r="H249" s="8">
        <f t="shared" si="4"/>
        <v>21056.75</v>
      </c>
    </row>
    <row r="250" spans="2:8" s="4" customFormat="1" x14ac:dyDescent="0.35">
      <c r="B250" s="5" t="s">
        <v>7</v>
      </c>
      <c r="C250" s="5" t="s">
        <v>540</v>
      </c>
      <c r="D250" s="5" t="s">
        <v>541</v>
      </c>
      <c r="E250" s="5" t="s">
        <v>227</v>
      </c>
      <c r="F250" s="6">
        <v>17424</v>
      </c>
      <c r="G250" s="7">
        <v>0.05</v>
      </c>
      <c r="H250" s="8">
        <f t="shared" si="4"/>
        <v>16676.946</v>
      </c>
    </row>
    <row r="251" spans="2:8" s="4" customFormat="1" x14ac:dyDescent="0.35">
      <c r="B251" s="5" t="s">
        <v>7</v>
      </c>
      <c r="C251" s="5" t="s">
        <v>542</v>
      </c>
      <c r="D251" s="5" t="s">
        <v>543</v>
      </c>
      <c r="E251" s="5" t="s">
        <v>217</v>
      </c>
      <c r="F251" s="6">
        <v>3187</v>
      </c>
      <c r="G251" s="7">
        <v>0.05</v>
      </c>
      <c r="H251" s="8">
        <f t="shared" si="4"/>
        <v>3050.3573749999996</v>
      </c>
    </row>
    <row r="252" spans="2:8" s="4" customFormat="1" x14ac:dyDescent="0.35">
      <c r="B252" s="5" t="s">
        <v>7</v>
      </c>
      <c r="C252" s="5" t="s">
        <v>544</v>
      </c>
      <c r="D252" s="5" t="s">
        <v>543</v>
      </c>
      <c r="E252" s="5" t="s">
        <v>217</v>
      </c>
      <c r="F252" s="6">
        <v>2518</v>
      </c>
      <c r="G252" s="7">
        <v>0.05</v>
      </c>
      <c r="H252" s="8">
        <f t="shared" si="4"/>
        <v>2410.0407500000001</v>
      </c>
    </row>
    <row r="253" spans="2:8" s="4" customFormat="1" x14ac:dyDescent="0.35">
      <c r="B253" s="5" t="s">
        <v>7</v>
      </c>
      <c r="C253" s="5" t="s">
        <v>545</v>
      </c>
      <c r="D253" s="5" t="s">
        <v>546</v>
      </c>
      <c r="E253" s="5" t="s">
        <v>217</v>
      </c>
      <c r="F253" s="6">
        <v>3825</v>
      </c>
      <c r="G253" s="7">
        <v>0.05</v>
      </c>
      <c r="H253" s="8">
        <f t="shared" si="4"/>
        <v>3661.0031250000002</v>
      </c>
    </row>
    <row r="254" spans="2:8" s="4" customFormat="1" x14ac:dyDescent="0.35">
      <c r="B254" s="5" t="s">
        <v>7</v>
      </c>
      <c r="C254" s="5" t="s">
        <v>547</v>
      </c>
      <c r="D254" s="5" t="s">
        <v>546</v>
      </c>
      <c r="E254" s="5" t="s">
        <v>217</v>
      </c>
      <c r="F254" s="6">
        <v>3022</v>
      </c>
      <c r="G254" s="7">
        <v>0.05</v>
      </c>
      <c r="H254" s="8">
        <f t="shared" si="4"/>
        <v>2892.4317500000002</v>
      </c>
    </row>
    <row r="255" spans="2:8" s="4" customFormat="1" x14ac:dyDescent="0.35">
      <c r="B255" s="5" t="s">
        <v>7</v>
      </c>
      <c r="C255" s="5" t="s">
        <v>548</v>
      </c>
      <c r="D255" s="5" t="s">
        <v>549</v>
      </c>
      <c r="E255" s="5" t="s">
        <v>217</v>
      </c>
      <c r="F255" s="6">
        <v>5100</v>
      </c>
      <c r="G255" s="7">
        <v>0.05</v>
      </c>
      <c r="H255" s="8">
        <f t="shared" si="4"/>
        <v>4881.3374999999996</v>
      </c>
    </row>
    <row r="256" spans="2:8" s="4" customFormat="1" x14ac:dyDescent="0.35">
      <c r="B256" s="5" t="s">
        <v>7</v>
      </c>
      <c r="C256" s="5" t="s">
        <v>550</v>
      </c>
      <c r="D256" s="5" t="s">
        <v>549</v>
      </c>
      <c r="E256" s="5" t="s">
        <v>217</v>
      </c>
      <c r="F256" s="6">
        <v>4029</v>
      </c>
      <c r="G256" s="7">
        <v>0.05</v>
      </c>
      <c r="H256" s="8">
        <f t="shared" si="4"/>
        <v>3856.2566249999995</v>
      </c>
    </row>
    <row r="257" spans="2:8" s="4" customFormat="1" x14ac:dyDescent="0.35">
      <c r="B257" s="5" t="s">
        <v>7</v>
      </c>
      <c r="C257" s="5" t="s">
        <v>551</v>
      </c>
      <c r="D257" s="5" t="s">
        <v>552</v>
      </c>
      <c r="E257" s="5" t="s">
        <v>217</v>
      </c>
      <c r="F257" s="6">
        <v>6374</v>
      </c>
      <c r="G257" s="7">
        <v>0.05</v>
      </c>
      <c r="H257" s="8">
        <f t="shared" si="4"/>
        <v>6100.7147499999992</v>
      </c>
    </row>
    <row r="258" spans="2:8" s="4" customFormat="1" x14ac:dyDescent="0.35">
      <c r="B258" s="5" t="s">
        <v>7</v>
      </c>
      <c r="C258" s="5" t="s">
        <v>553</v>
      </c>
      <c r="D258" s="5" t="s">
        <v>552</v>
      </c>
      <c r="E258" s="5" t="s">
        <v>217</v>
      </c>
      <c r="F258" s="6">
        <v>5036</v>
      </c>
      <c r="G258" s="7">
        <v>0.05</v>
      </c>
      <c r="H258" s="8">
        <f t="shared" si="4"/>
        <v>4820.0815000000002</v>
      </c>
    </row>
    <row r="259" spans="2:8" s="4" customFormat="1" x14ac:dyDescent="0.35">
      <c r="B259" s="5" t="s">
        <v>7</v>
      </c>
      <c r="C259" s="5" t="s">
        <v>554</v>
      </c>
      <c r="D259" s="5" t="s">
        <v>555</v>
      </c>
      <c r="E259" s="5" t="s">
        <v>217</v>
      </c>
      <c r="F259" s="6">
        <v>7012</v>
      </c>
      <c r="G259" s="7">
        <v>0.05</v>
      </c>
      <c r="H259" s="8">
        <f t="shared" si="4"/>
        <v>6711.3604999999998</v>
      </c>
    </row>
    <row r="260" spans="2:8" s="4" customFormat="1" x14ac:dyDescent="0.35">
      <c r="B260" s="5" t="s">
        <v>7</v>
      </c>
      <c r="C260" s="5" t="s">
        <v>556</v>
      </c>
      <c r="D260" s="5" t="s">
        <v>555</v>
      </c>
      <c r="E260" s="5" t="s">
        <v>217</v>
      </c>
      <c r="F260" s="6">
        <v>5540</v>
      </c>
      <c r="G260" s="7">
        <v>0.05</v>
      </c>
      <c r="H260" s="8">
        <f t="shared" si="4"/>
        <v>5302.4724999999999</v>
      </c>
    </row>
    <row r="261" spans="2:8" s="4" customFormat="1" x14ac:dyDescent="0.35">
      <c r="B261" s="5" t="s">
        <v>7</v>
      </c>
      <c r="C261" s="5" t="s">
        <v>557</v>
      </c>
      <c r="D261" s="5" t="s">
        <v>558</v>
      </c>
      <c r="E261" s="5" t="s">
        <v>217</v>
      </c>
      <c r="F261" s="6">
        <v>7649</v>
      </c>
      <c r="G261" s="7">
        <v>0.05</v>
      </c>
      <c r="H261" s="8">
        <f t="shared" si="4"/>
        <v>7321.0491249999995</v>
      </c>
    </row>
    <row r="262" spans="2:8" s="4" customFormat="1" x14ac:dyDescent="0.35">
      <c r="B262" s="5" t="s">
        <v>7</v>
      </c>
      <c r="C262" s="5" t="s">
        <v>559</v>
      </c>
      <c r="D262" s="5" t="s">
        <v>558</v>
      </c>
      <c r="E262" s="5" t="s">
        <v>217</v>
      </c>
      <c r="F262" s="6">
        <v>6043</v>
      </c>
      <c r="G262" s="7">
        <v>0.05</v>
      </c>
      <c r="H262" s="8">
        <f t="shared" si="4"/>
        <v>5783.9063749999996</v>
      </c>
    </row>
    <row r="263" spans="2:8" s="4" customFormat="1" x14ac:dyDescent="0.35">
      <c r="B263" s="5" t="s">
        <v>7</v>
      </c>
      <c r="C263" s="5" t="s">
        <v>560</v>
      </c>
      <c r="D263" s="5" t="s">
        <v>561</v>
      </c>
      <c r="E263" s="5" t="s">
        <v>217</v>
      </c>
      <c r="F263" s="6">
        <v>8924</v>
      </c>
      <c r="G263" s="7">
        <v>0.05</v>
      </c>
      <c r="H263" s="8">
        <f t="shared" si="4"/>
        <v>8541.3834999999999</v>
      </c>
    </row>
    <row r="264" spans="2:8" s="4" customFormat="1" x14ac:dyDescent="0.35">
      <c r="B264" s="5" t="s">
        <v>7</v>
      </c>
      <c r="C264" s="5" t="s">
        <v>562</v>
      </c>
      <c r="D264" s="5" t="s">
        <v>561</v>
      </c>
      <c r="E264" s="5" t="s">
        <v>217</v>
      </c>
      <c r="F264" s="6">
        <v>7050</v>
      </c>
      <c r="G264" s="7">
        <v>0.05</v>
      </c>
      <c r="H264" s="8">
        <f t="shared" si="4"/>
        <v>6747.7312499999998</v>
      </c>
    </row>
    <row r="265" spans="2:8" s="4" customFormat="1" x14ac:dyDescent="0.35">
      <c r="B265" s="5" t="s">
        <v>7</v>
      </c>
      <c r="C265" s="5" t="s">
        <v>563</v>
      </c>
      <c r="D265" s="5" t="s">
        <v>564</v>
      </c>
      <c r="E265" s="5" t="s">
        <v>217</v>
      </c>
      <c r="F265" s="6">
        <v>637</v>
      </c>
      <c r="G265" s="7">
        <v>0.05</v>
      </c>
      <c r="H265" s="8">
        <f t="shared" si="4"/>
        <v>609.688625</v>
      </c>
    </row>
    <row r="266" spans="2:8" s="4" customFormat="1" x14ac:dyDescent="0.35">
      <c r="B266" s="5" t="s">
        <v>7</v>
      </c>
      <c r="C266" s="5" t="s">
        <v>565</v>
      </c>
      <c r="D266" s="5" t="s">
        <v>564</v>
      </c>
      <c r="E266" s="5" t="s">
        <v>217</v>
      </c>
      <c r="F266" s="6">
        <v>504</v>
      </c>
      <c r="G266" s="7">
        <v>0.05</v>
      </c>
      <c r="H266" s="8">
        <f t="shared" si="4"/>
        <v>482.39099999999996</v>
      </c>
    </row>
    <row r="267" spans="2:8" s="4" customFormat="1" x14ac:dyDescent="0.35">
      <c r="B267" s="5" t="s">
        <v>7</v>
      </c>
      <c r="C267" s="5" t="s">
        <v>566</v>
      </c>
      <c r="D267" s="5" t="s">
        <v>567</v>
      </c>
      <c r="E267" s="5" t="s">
        <v>217</v>
      </c>
      <c r="F267" s="6">
        <v>10199</v>
      </c>
      <c r="G267" s="7">
        <v>0.05</v>
      </c>
      <c r="H267" s="8">
        <f t="shared" si="4"/>
        <v>9761.7178749999985</v>
      </c>
    </row>
    <row r="268" spans="2:8" s="4" customFormat="1" x14ac:dyDescent="0.35">
      <c r="B268" s="5" t="s">
        <v>7</v>
      </c>
      <c r="C268" s="5" t="s">
        <v>568</v>
      </c>
      <c r="D268" s="5" t="s">
        <v>567</v>
      </c>
      <c r="E268" s="5" t="s">
        <v>217</v>
      </c>
      <c r="F268" s="6">
        <v>8058</v>
      </c>
      <c r="G268" s="7">
        <v>0.05</v>
      </c>
      <c r="H268" s="8">
        <f t="shared" si="4"/>
        <v>7712.5132499999991</v>
      </c>
    </row>
    <row r="269" spans="2:8" s="4" customFormat="1" x14ac:dyDescent="0.35">
      <c r="B269" s="5" t="s">
        <v>7</v>
      </c>
      <c r="C269" s="5" t="s">
        <v>569</v>
      </c>
      <c r="D269" s="5" t="s">
        <v>570</v>
      </c>
      <c r="E269" s="5" t="s">
        <v>217</v>
      </c>
      <c r="F269" s="6">
        <v>12749</v>
      </c>
      <c r="G269" s="7">
        <v>0.05</v>
      </c>
      <c r="H269" s="8">
        <f t="shared" si="4"/>
        <v>12202.386624999999</v>
      </c>
    </row>
    <row r="270" spans="2:8" s="4" customFormat="1" x14ac:dyDescent="0.35">
      <c r="B270" s="5" t="s">
        <v>7</v>
      </c>
      <c r="C270" s="5" t="s">
        <v>571</v>
      </c>
      <c r="D270" s="5" t="s">
        <v>570</v>
      </c>
      <c r="E270" s="5" t="s">
        <v>217</v>
      </c>
      <c r="F270" s="6">
        <v>10072</v>
      </c>
      <c r="G270" s="7">
        <v>0.05</v>
      </c>
      <c r="H270" s="8">
        <f t="shared" si="4"/>
        <v>9640.1630000000005</v>
      </c>
    </row>
    <row r="271" spans="2:8" s="4" customFormat="1" x14ac:dyDescent="0.35">
      <c r="B271" s="5" t="s">
        <v>7</v>
      </c>
      <c r="C271" s="5" t="s">
        <v>572</v>
      </c>
      <c r="D271" s="5" t="s">
        <v>573</v>
      </c>
      <c r="E271" s="5" t="s">
        <v>217</v>
      </c>
      <c r="F271" s="6">
        <v>14024</v>
      </c>
      <c r="G271" s="7">
        <v>0.05</v>
      </c>
      <c r="H271" s="8">
        <f t="shared" si="4"/>
        <v>13422.721</v>
      </c>
    </row>
    <row r="272" spans="2:8" s="4" customFormat="1" x14ac:dyDescent="0.35">
      <c r="B272" s="5" t="s">
        <v>7</v>
      </c>
      <c r="C272" s="5" t="s">
        <v>574</v>
      </c>
      <c r="D272" s="5" t="s">
        <v>573</v>
      </c>
      <c r="E272" s="5" t="s">
        <v>217</v>
      </c>
      <c r="F272" s="6">
        <v>11079</v>
      </c>
      <c r="G272" s="7">
        <v>0.05</v>
      </c>
      <c r="H272" s="8">
        <f t="shared" si="4"/>
        <v>10603.987874999999</v>
      </c>
    </row>
    <row r="273" spans="2:8" s="4" customFormat="1" x14ac:dyDescent="0.35">
      <c r="B273" s="5" t="s">
        <v>7</v>
      </c>
      <c r="C273" s="5" t="s">
        <v>575</v>
      </c>
      <c r="D273" s="5" t="s">
        <v>576</v>
      </c>
      <c r="E273" s="5" t="s">
        <v>217</v>
      </c>
      <c r="F273" s="6">
        <v>15299</v>
      </c>
      <c r="G273" s="7">
        <v>0.05</v>
      </c>
      <c r="H273" s="8">
        <f t="shared" si="4"/>
        <v>14643.055375</v>
      </c>
    </row>
    <row r="274" spans="2:8" s="4" customFormat="1" x14ac:dyDescent="0.35">
      <c r="B274" s="5" t="s">
        <v>7</v>
      </c>
      <c r="C274" s="5" t="s">
        <v>577</v>
      </c>
      <c r="D274" s="5" t="s">
        <v>576</v>
      </c>
      <c r="E274" s="5" t="s">
        <v>217</v>
      </c>
      <c r="F274" s="6">
        <v>12087</v>
      </c>
      <c r="G274" s="7">
        <v>0.05</v>
      </c>
      <c r="H274" s="8">
        <f t="shared" si="4"/>
        <v>11568.769875</v>
      </c>
    </row>
    <row r="275" spans="2:8" s="4" customFormat="1" x14ac:dyDescent="0.35">
      <c r="B275" s="5" t="s">
        <v>7</v>
      </c>
      <c r="C275" s="5" t="s">
        <v>578</v>
      </c>
      <c r="D275" s="5" t="s">
        <v>579</v>
      </c>
      <c r="E275" s="5" t="s">
        <v>217</v>
      </c>
      <c r="F275" s="6">
        <v>1275</v>
      </c>
      <c r="G275" s="7">
        <v>0.05</v>
      </c>
      <c r="H275" s="8">
        <f t="shared" si="4"/>
        <v>1220.3343749999999</v>
      </c>
    </row>
    <row r="276" spans="2:8" s="4" customFormat="1" x14ac:dyDescent="0.35">
      <c r="B276" s="5" t="s">
        <v>7</v>
      </c>
      <c r="C276" s="5" t="s">
        <v>580</v>
      </c>
      <c r="D276" s="5" t="s">
        <v>579</v>
      </c>
      <c r="E276" s="5" t="s">
        <v>217</v>
      </c>
      <c r="F276" s="6">
        <v>1008</v>
      </c>
      <c r="G276" s="7">
        <v>0.05</v>
      </c>
      <c r="H276" s="8">
        <f t="shared" ref="H276:H339" si="5">(F276*0.95)+((F276*0.95)*0.0075)</f>
        <v>964.78199999999993</v>
      </c>
    </row>
    <row r="277" spans="2:8" s="4" customFormat="1" x14ac:dyDescent="0.35">
      <c r="B277" s="5" t="s">
        <v>7</v>
      </c>
      <c r="C277" s="5" t="s">
        <v>581</v>
      </c>
      <c r="D277" s="5" t="s">
        <v>582</v>
      </c>
      <c r="E277" s="5" t="s">
        <v>217</v>
      </c>
      <c r="F277" s="6">
        <v>15299</v>
      </c>
      <c r="G277" s="7">
        <v>0.05</v>
      </c>
      <c r="H277" s="8">
        <f t="shared" si="5"/>
        <v>14643.055375</v>
      </c>
    </row>
    <row r="278" spans="2:8" s="4" customFormat="1" x14ac:dyDescent="0.35">
      <c r="B278" s="5" t="s">
        <v>7</v>
      </c>
      <c r="C278" s="5" t="s">
        <v>583</v>
      </c>
      <c r="D278" s="5" t="s">
        <v>582</v>
      </c>
      <c r="E278" s="5" t="s">
        <v>217</v>
      </c>
      <c r="F278" s="6">
        <v>12087</v>
      </c>
      <c r="G278" s="7">
        <v>0.05</v>
      </c>
      <c r="H278" s="8">
        <f t="shared" si="5"/>
        <v>11568.769875</v>
      </c>
    </row>
    <row r="279" spans="2:8" s="4" customFormat="1" x14ac:dyDescent="0.35">
      <c r="B279" s="5" t="s">
        <v>7</v>
      </c>
      <c r="C279" s="5" t="s">
        <v>584</v>
      </c>
      <c r="D279" s="5" t="s">
        <v>585</v>
      </c>
      <c r="E279" s="5" t="s">
        <v>217</v>
      </c>
      <c r="F279" s="6">
        <v>15299</v>
      </c>
      <c r="G279" s="7">
        <v>0.05</v>
      </c>
      <c r="H279" s="8">
        <f t="shared" si="5"/>
        <v>14643.055375</v>
      </c>
    </row>
    <row r="280" spans="2:8" s="4" customFormat="1" x14ac:dyDescent="0.35">
      <c r="B280" s="5" t="s">
        <v>7</v>
      </c>
      <c r="C280" s="5" t="s">
        <v>586</v>
      </c>
      <c r="D280" s="5" t="s">
        <v>585</v>
      </c>
      <c r="E280" s="5" t="s">
        <v>217</v>
      </c>
      <c r="F280" s="6">
        <v>12087</v>
      </c>
      <c r="G280" s="7">
        <v>0.05</v>
      </c>
      <c r="H280" s="8">
        <f t="shared" si="5"/>
        <v>11568.769875</v>
      </c>
    </row>
    <row r="281" spans="2:8" s="4" customFormat="1" x14ac:dyDescent="0.35">
      <c r="B281" s="5" t="s">
        <v>7</v>
      </c>
      <c r="C281" s="5" t="s">
        <v>587</v>
      </c>
      <c r="D281" s="5" t="s">
        <v>588</v>
      </c>
      <c r="E281" s="5" t="s">
        <v>217</v>
      </c>
      <c r="F281" s="6">
        <v>15299</v>
      </c>
      <c r="G281" s="7">
        <v>0.05</v>
      </c>
      <c r="H281" s="8">
        <f t="shared" si="5"/>
        <v>14643.055375</v>
      </c>
    </row>
    <row r="282" spans="2:8" s="4" customFormat="1" x14ac:dyDescent="0.35">
      <c r="B282" s="5" t="s">
        <v>7</v>
      </c>
      <c r="C282" s="5" t="s">
        <v>589</v>
      </c>
      <c r="D282" s="5" t="s">
        <v>588</v>
      </c>
      <c r="E282" s="5" t="s">
        <v>217</v>
      </c>
      <c r="F282" s="6">
        <v>12087</v>
      </c>
      <c r="G282" s="7">
        <v>0.05</v>
      </c>
      <c r="H282" s="8">
        <f t="shared" si="5"/>
        <v>11568.769875</v>
      </c>
    </row>
    <row r="283" spans="2:8" s="4" customFormat="1" x14ac:dyDescent="0.35">
      <c r="B283" s="5" t="s">
        <v>7</v>
      </c>
      <c r="C283" s="5" t="s">
        <v>590</v>
      </c>
      <c r="D283" s="5" t="s">
        <v>591</v>
      </c>
      <c r="E283" s="5" t="s">
        <v>217</v>
      </c>
      <c r="F283" s="6">
        <v>1912</v>
      </c>
      <c r="G283" s="7">
        <v>0.05</v>
      </c>
      <c r="H283" s="8">
        <f t="shared" si="5"/>
        <v>1830.0229999999999</v>
      </c>
    </row>
    <row r="284" spans="2:8" s="4" customFormat="1" x14ac:dyDescent="0.35">
      <c r="B284" s="5" t="s">
        <v>7</v>
      </c>
      <c r="C284" s="5" t="s">
        <v>592</v>
      </c>
      <c r="D284" s="5" t="s">
        <v>591</v>
      </c>
      <c r="E284" s="5" t="s">
        <v>217</v>
      </c>
      <c r="F284" s="6">
        <v>1511</v>
      </c>
      <c r="G284" s="7">
        <v>0.05</v>
      </c>
      <c r="H284" s="8">
        <f t="shared" si="5"/>
        <v>1446.2158750000001</v>
      </c>
    </row>
    <row r="285" spans="2:8" s="4" customFormat="1" x14ac:dyDescent="0.35">
      <c r="B285" s="5" t="s">
        <v>7</v>
      </c>
      <c r="C285" s="5" t="s">
        <v>593</v>
      </c>
      <c r="D285" s="5" t="s">
        <v>594</v>
      </c>
      <c r="E285" s="5" t="s">
        <v>217</v>
      </c>
      <c r="F285" s="6">
        <v>2550</v>
      </c>
      <c r="G285" s="7">
        <v>0.05</v>
      </c>
      <c r="H285" s="8">
        <f t="shared" si="5"/>
        <v>2440.6687499999998</v>
      </c>
    </row>
    <row r="286" spans="2:8" s="4" customFormat="1" x14ac:dyDescent="0.35">
      <c r="B286" s="5" t="s">
        <v>7</v>
      </c>
      <c r="C286" s="5" t="s">
        <v>595</v>
      </c>
      <c r="D286" s="5" t="s">
        <v>594</v>
      </c>
      <c r="E286" s="5" t="s">
        <v>217</v>
      </c>
      <c r="F286" s="6">
        <v>2015</v>
      </c>
      <c r="G286" s="7">
        <v>0.05</v>
      </c>
      <c r="H286" s="8">
        <f t="shared" si="5"/>
        <v>1928.6068749999999</v>
      </c>
    </row>
    <row r="287" spans="2:8" s="4" customFormat="1" x14ac:dyDescent="0.35">
      <c r="B287" s="5" t="s">
        <v>7</v>
      </c>
      <c r="C287" s="5" t="s">
        <v>596</v>
      </c>
      <c r="D287" s="5" t="s">
        <v>597</v>
      </c>
      <c r="E287" s="5" t="s">
        <v>210</v>
      </c>
      <c r="F287" s="6">
        <v>5737</v>
      </c>
      <c r="G287" s="7">
        <v>0.05</v>
      </c>
      <c r="H287" s="8">
        <f t="shared" si="5"/>
        <v>5491.0261249999994</v>
      </c>
    </row>
    <row r="288" spans="2:8" s="4" customFormat="1" x14ac:dyDescent="0.35">
      <c r="B288" s="5" t="s">
        <v>7</v>
      </c>
      <c r="C288" s="5" t="s">
        <v>598</v>
      </c>
      <c r="D288" s="5" t="s">
        <v>597</v>
      </c>
      <c r="E288" s="5" t="s">
        <v>210</v>
      </c>
      <c r="F288" s="6">
        <v>4532</v>
      </c>
      <c r="G288" s="7">
        <v>0.05</v>
      </c>
      <c r="H288" s="8">
        <f t="shared" si="5"/>
        <v>4337.6904999999997</v>
      </c>
    </row>
    <row r="289" spans="2:8" s="4" customFormat="1" x14ac:dyDescent="0.35">
      <c r="B289" s="5" t="s">
        <v>7</v>
      </c>
      <c r="C289" s="5" t="s">
        <v>599</v>
      </c>
      <c r="D289" s="5" t="s">
        <v>600</v>
      </c>
      <c r="E289" s="5" t="s">
        <v>210</v>
      </c>
      <c r="F289" s="6">
        <v>6885</v>
      </c>
      <c r="G289" s="7">
        <v>0.05</v>
      </c>
      <c r="H289" s="8">
        <f t="shared" si="5"/>
        <v>6589.805625</v>
      </c>
    </row>
    <row r="290" spans="2:8" s="4" customFormat="1" x14ac:dyDescent="0.35">
      <c r="B290" s="5" t="s">
        <v>7</v>
      </c>
      <c r="C290" s="5" t="s">
        <v>601</v>
      </c>
      <c r="D290" s="5" t="s">
        <v>600</v>
      </c>
      <c r="E290" s="5" t="s">
        <v>210</v>
      </c>
      <c r="F290" s="6">
        <v>5440</v>
      </c>
      <c r="G290" s="7">
        <v>0.05</v>
      </c>
      <c r="H290" s="8">
        <f t="shared" si="5"/>
        <v>5206.76</v>
      </c>
    </row>
    <row r="291" spans="2:8" s="4" customFormat="1" x14ac:dyDescent="0.35">
      <c r="B291" s="5" t="s">
        <v>7</v>
      </c>
      <c r="C291" s="5" t="s">
        <v>602</v>
      </c>
      <c r="D291" s="5" t="s">
        <v>603</v>
      </c>
      <c r="E291" s="5" t="s">
        <v>210</v>
      </c>
      <c r="F291" s="6">
        <v>9180</v>
      </c>
      <c r="G291" s="7">
        <v>0.05</v>
      </c>
      <c r="H291" s="8">
        <f t="shared" si="5"/>
        <v>8786.4074999999993</v>
      </c>
    </row>
    <row r="292" spans="2:8" s="4" customFormat="1" x14ac:dyDescent="0.35">
      <c r="B292" s="5" t="s">
        <v>7</v>
      </c>
      <c r="C292" s="5" t="s">
        <v>604</v>
      </c>
      <c r="D292" s="5" t="s">
        <v>603</v>
      </c>
      <c r="E292" s="5" t="s">
        <v>210</v>
      </c>
      <c r="F292" s="6">
        <v>7253</v>
      </c>
      <c r="G292" s="7">
        <v>0.05</v>
      </c>
      <c r="H292" s="8">
        <f t="shared" si="5"/>
        <v>6942.0276249999997</v>
      </c>
    </row>
    <row r="293" spans="2:8" s="4" customFormat="1" x14ac:dyDescent="0.35">
      <c r="B293" s="5" t="s">
        <v>7</v>
      </c>
      <c r="C293" s="5" t="s">
        <v>605</v>
      </c>
      <c r="D293" s="5" t="s">
        <v>606</v>
      </c>
      <c r="E293" s="5" t="s">
        <v>210</v>
      </c>
      <c r="F293" s="6">
        <v>11474</v>
      </c>
      <c r="G293" s="7">
        <v>0.05</v>
      </c>
      <c r="H293" s="8">
        <f t="shared" si="5"/>
        <v>10982.052249999999</v>
      </c>
    </row>
    <row r="294" spans="2:8" s="4" customFormat="1" x14ac:dyDescent="0.35">
      <c r="B294" s="5" t="s">
        <v>7</v>
      </c>
      <c r="C294" s="5" t="s">
        <v>607</v>
      </c>
      <c r="D294" s="5" t="s">
        <v>606</v>
      </c>
      <c r="E294" s="5" t="s">
        <v>210</v>
      </c>
      <c r="F294" s="6">
        <v>9064</v>
      </c>
      <c r="G294" s="7">
        <v>0.05</v>
      </c>
      <c r="H294" s="8">
        <f t="shared" si="5"/>
        <v>8675.3809999999994</v>
      </c>
    </row>
    <row r="295" spans="2:8" s="4" customFormat="1" x14ac:dyDescent="0.35">
      <c r="B295" s="5" t="s">
        <v>7</v>
      </c>
      <c r="C295" s="5" t="s">
        <v>608</v>
      </c>
      <c r="D295" s="5" t="s">
        <v>609</v>
      </c>
      <c r="E295" s="5" t="s">
        <v>210</v>
      </c>
      <c r="F295" s="6">
        <v>12622</v>
      </c>
      <c r="G295" s="7">
        <v>0.05</v>
      </c>
      <c r="H295" s="8">
        <f t="shared" si="5"/>
        <v>12080.831749999999</v>
      </c>
    </row>
    <row r="296" spans="2:8" s="4" customFormat="1" x14ac:dyDescent="0.35">
      <c r="B296" s="5" t="s">
        <v>7</v>
      </c>
      <c r="C296" s="5" t="s">
        <v>610</v>
      </c>
      <c r="D296" s="5" t="s">
        <v>609</v>
      </c>
      <c r="E296" s="5" t="s">
        <v>210</v>
      </c>
      <c r="F296" s="6">
        <v>9972</v>
      </c>
      <c r="G296" s="7">
        <v>0.05</v>
      </c>
      <c r="H296" s="8">
        <f t="shared" si="5"/>
        <v>9544.450499999999</v>
      </c>
    </row>
    <row r="297" spans="2:8" s="4" customFormat="1" x14ac:dyDescent="0.35">
      <c r="B297" s="5" t="s">
        <v>7</v>
      </c>
      <c r="C297" s="5" t="s">
        <v>611</v>
      </c>
      <c r="D297" s="5" t="s">
        <v>612</v>
      </c>
      <c r="E297" s="5" t="s">
        <v>210</v>
      </c>
      <c r="F297" s="6">
        <v>13769</v>
      </c>
      <c r="G297" s="7">
        <v>0.05</v>
      </c>
      <c r="H297" s="8">
        <f t="shared" si="5"/>
        <v>13178.654124999999</v>
      </c>
    </row>
    <row r="298" spans="2:8" s="4" customFormat="1" x14ac:dyDescent="0.35">
      <c r="B298" s="5" t="s">
        <v>7</v>
      </c>
      <c r="C298" s="5" t="s">
        <v>613</v>
      </c>
      <c r="D298" s="5" t="s">
        <v>612</v>
      </c>
      <c r="E298" s="5" t="s">
        <v>210</v>
      </c>
      <c r="F298" s="6">
        <v>10877</v>
      </c>
      <c r="G298" s="7">
        <v>0.05</v>
      </c>
      <c r="H298" s="8">
        <f t="shared" si="5"/>
        <v>10410.648625</v>
      </c>
    </row>
    <row r="299" spans="2:8" s="4" customFormat="1" x14ac:dyDescent="0.35">
      <c r="B299" s="5" t="s">
        <v>7</v>
      </c>
      <c r="C299" s="5" t="s">
        <v>614</v>
      </c>
      <c r="D299" s="5" t="s">
        <v>615</v>
      </c>
      <c r="E299" s="5" t="s">
        <v>210</v>
      </c>
      <c r="F299" s="6">
        <v>16064</v>
      </c>
      <c r="G299" s="7">
        <v>0.05</v>
      </c>
      <c r="H299" s="8">
        <f t="shared" si="5"/>
        <v>15375.255999999999</v>
      </c>
    </row>
    <row r="300" spans="2:8" s="4" customFormat="1" x14ac:dyDescent="0.35">
      <c r="B300" s="5" t="s">
        <v>7</v>
      </c>
      <c r="C300" s="5" t="s">
        <v>616</v>
      </c>
      <c r="D300" s="5" t="s">
        <v>615</v>
      </c>
      <c r="E300" s="5" t="s">
        <v>210</v>
      </c>
      <c r="F300" s="6">
        <v>12690</v>
      </c>
      <c r="G300" s="7">
        <v>0.05</v>
      </c>
      <c r="H300" s="8">
        <f t="shared" si="5"/>
        <v>12145.91625</v>
      </c>
    </row>
    <row r="301" spans="2:8" s="4" customFormat="1" x14ac:dyDescent="0.35">
      <c r="B301" s="5" t="s">
        <v>7</v>
      </c>
      <c r="C301" s="5" t="s">
        <v>617</v>
      </c>
      <c r="D301" s="5" t="s">
        <v>618</v>
      </c>
      <c r="E301" s="5" t="s">
        <v>210</v>
      </c>
      <c r="F301" s="6">
        <v>1147</v>
      </c>
      <c r="G301" s="7">
        <v>0.05</v>
      </c>
      <c r="H301" s="8">
        <f t="shared" si="5"/>
        <v>1097.822375</v>
      </c>
    </row>
    <row r="302" spans="2:8" s="4" customFormat="1" x14ac:dyDescent="0.35">
      <c r="B302" s="5" t="s">
        <v>7</v>
      </c>
      <c r="C302" s="5" t="s">
        <v>619</v>
      </c>
      <c r="D302" s="5" t="s">
        <v>618</v>
      </c>
      <c r="E302" s="5" t="s">
        <v>210</v>
      </c>
      <c r="F302" s="6">
        <v>906</v>
      </c>
      <c r="G302" s="7">
        <v>0.05</v>
      </c>
      <c r="H302" s="8">
        <f t="shared" si="5"/>
        <v>867.15524999999991</v>
      </c>
    </row>
    <row r="303" spans="2:8" s="4" customFormat="1" x14ac:dyDescent="0.35">
      <c r="B303" s="5" t="s">
        <v>7</v>
      </c>
      <c r="C303" s="5" t="s">
        <v>620</v>
      </c>
      <c r="D303" s="5" t="s">
        <v>621</v>
      </c>
      <c r="E303" s="5" t="s">
        <v>210</v>
      </c>
      <c r="F303" s="6">
        <v>18359</v>
      </c>
      <c r="G303" s="7">
        <v>0.05</v>
      </c>
      <c r="H303" s="8">
        <f t="shared" si="5"/>
        <v>17571.857874999998</v>
      </c>
    </row>
    <row r="304" spans="2:8" s="4" customFormat="1" x14ac:dyDescent="0.35">
      <c r="B304" s="5" t="s">
        <v>7</v>
      </c>
      <c r="C304" s="5" t="s">
        <v>622</v>
      </c>
      <c r="D304" s="5" t="s">
        <v>621</v>
      </c>
      <c r="E304" s="5" t="s">
        <v>210</v>
      </c>
      <c r="F304" s="6">
        <v>14503</v>
      </c>
      <c r="G304" s="7">
        <v>0.05</v>
      </c>
      <c r="H304" s="8">
        <f t="shared" si="5"/>
        <v>13881.183874999999</v>
      </c>
    </row>
    <row r="305" spans="2:8" s="4" customFormat="1" x14ac:dyDescent="0.35">
      <c r="B305" s="5" t="s">
        <v>7</v>
      </c>
      <c r="C305" s="5" t="s">
        <v>623</v>
      </c>
      <c r="D305" s="5" t="s">
        <v>624</v>
      </c>
      <c r="E305" s="5" t="s">
        <v>210</v>
      </c>
      <c r="F305" s="6">
        <v>22949</v>
      </c>
      <c r="G305" s="7">
        <v>0.05</v>
      </c>
      <c r="H305" s="8">
        <f t="shared" si="5"/>
        <v>21965.061624999998</v>
      </c>
    </row>
    <row r="306" spans="2:8" s="4" customFormat="1" x14ac:dyDescent="0.35">
      <c r="B306" s="5" t="s">
        <v>7</v>
      </c>
      <c r="C306" s="5" t="s">
        <v>625</v>
      </c>
      <c r="D306" s="5" t="s">
        <v>624</v>
      </c>
      <c r="E306" s="5" t="s">
        <v>210</v>
      </c>
      <c r="F306" s="6">
        <v>18130</v>
      </c>
      <c r="G306" s="7">
        <v>0.05</v>
      </c>
      <c r="H306" s="8">
        <f t="shared" si="5"/>
        <v>17352.67625</v>
      </c>
    </row>
    <row r="307" spans="2:8" s="4" customFormat="1" x14ac:dyDescent="0.35">
      <c r="B307" s="5" t="s">
        <v>7</v>
      </c>
      <c r="C307" s="5" t="s">
        <v>626</v>
      </c>
      <c r="D307" s="5" t="s">
        <v>627</v>
      </c>
      <c r="E307" s="5" t="s">
        <v>210</v>
      </c>
      <c r="F307" s="6">
        <v>25244</v>
      </c>
      <c r="G307" s="7">
        <v>0.05</v>
      </c>
      <c r="H307" s="8">
        <f t="shared" si="5"/>
        <v>24161.663499999999</v>
      </c>
    </row>
    <row r="308" spans="2:8" s="4" customFormat="1" x14ac:dyDescent="0.35">
      <c r="B308" s="5" t="s">
        <v>7</v>
      </c>
      <c r="C308" s="5" t="s">
        <v>628</v>
      </c>
      <c r="D308" s="5" t="s">
        <v>627</v>
      </c>
      <c r="E308" s="5" t="s">
        <v>210</v>
      </c>
      <c r="F308" s="6">
        <v>19943</v>
      </c>
      <c r="G308" s="7">
        <v>0.05</v>
      </c>
      <c r="H308" s="8">
        <f t="shared" si="5"/>
        <v>19087.943874999997</v>
      </c>
    </row>
    <row r="309" spans="2:8" s="4" customFormat="1" x14ac:dyDescent="0.35">
      <c r="B309" s="5" t="s">
        <v>7</v>
      </c>
      <c r="C309" s="5" t="s">
        <v>629</v>
      </c>
      <c r="D309" s="5" t="s">
        <v>630</v>
      </c>
      <c r="E309" s="5" t="s">
        <v>210</v>
      </c>
      <c r="F309" s="6">
        <v>27539</v>
      </c>
      <c r="G309" s="7">
        <v>0.05</v>
      </c>
      <c r="H309" s="8">
        <f t="shared" si="5"/>
        <v>26358.265374999999</v>
      </c>
    </row>
    <row r="310" spans="2:8" s="4" customFormat="1" x14ac:dyDescent="0.35">
      <c r="B310" s="5" t="s">
        <v>7</v>
      </c>
      <c r="C310" s="5" t="s">
        <v>631</v>
      </c>
      <c r="D310" s="5" t="s">
        <v>630</v>
      </c>
      <c r="E310" s="5" t="s">
        <v>210</v>
      </c>
      <c r="F310" s="6">
        <v>21756</v>
      </c>
      <c r="G310" s="7">
        <v>0.05</v>
      </c>
      <c r="H310" s="8">
        <f t="shared" si="5"/>
        <v>20823.211500000001</v>
      </c>
    </row>
    <row r="311" spans="2:8" s="4" customFormat="1" x14ac:dyDescent="0.35">
      <c r="B311" s="5" t="s">
        <v>7</v>
      </c>
      <c r="C311" s="5" t="s">
        <v>632</v>
      </c>
      <c r="D311" s="5" t="s">
        <v>633</v>
      </c>
      <c r="E311" s="5" t="s">
        <v>210</v>
      </c>
      <c r="F311" s="6">
        <v>2295</v>
      </c>
      <c r="G311" s="7">
        <v>0.05</v>
      </c>
      <c r="H311" s="8">
        <f t="shared" si="5"/>
        <v>2196.6018749999998</v>
      </c>
    </row>
    <row r="312" spans="2:8" s="4" customFormat="1" x14ac:dyDescent="0.35">
      <c r="B312" s="5" t="s">
        <v>7</v>
      </c>
      <c r="C312" s="5" t="s">
        <v>634</v>
      </c>
      <c r="D312" s="5" t="s">
        <v>633</v>
      </c>
      <c r="E312" s="5" t="s">
        <v>210</v>
      </c>
      <c r="F312" s="6">
        <v>1814</v>
      </c>
      <c r="G312" s="7">
        <v>0.05</v>
      </c>
      <c r="H312" s="8">
        <f t="shared" si="5"/>
        <v>1736.2247499999999</v>
      </c>
    </row>
    <row r="313" spans="2:8" s="4" customFormat="1" x14ac:dyDescent="0.35">
      <c r="B313" s="5" t="s">
        <v>7</v>
      </c>
      <c r="C313" s="5" t="s">
        <v>635</v>
      </c>
      <c r="D313" s="5" t="s">
        <v>636</v>
      </c>
      <c r="E313" s="5" t="s">
        <v>210</v>
      </c>
      <c r="F313" s="6">
        <v>27539</v>
      </c>
      <c r="G313" s="7">
        <v>0.05</v>
      </c>
      <c r="H313" s="8">
        <f t="shared" si="5"/>
        <v>26358.265374999999</v>
      </c>
    </row>
    <row r="314" spans="2:8" s="4" customFormat="1" x14ac:dyDescent="0.35">
      <c r="B314" s="5" t="s">
        <v>7</v>
      </c>
      <c r="C314" s="5" t="s">
        <v>637</v>
      </c>
      <c r="D314" s="5" t="s">
        <v>636</v>
      </c>
      <c r="E314" s="5" t="s">
        <v>210</v>
      </c>
      <c r="F314" s="6">
        <v>21756</v>
      </c>
      <c r="G314" s="7">
        <v>0.05</v>
      </c>
      <c r="H314" s="8">
        <f t="shared" si="5"/>
        <v>20823.211500000001</v>
      </c>
    </row>
    <row r="315" spans="2:8" s="4" customFormat="1" x14ac:dyDescent="0.35">
      <c r="B315" s="5" t="s">
        <v>7</v>
      </c>
      <c r="C315" s="5" t="s">
        <v>638</v>
      </c>
      <c r="D315" s="5" t="s">
        <v>639</v>
      </c>
      <c r="E315" s="5" t="s">
        <v>210</v>
      </c>
      <c r="F315" s="6">
        <v>27539</v>
      </c>
      <c r="G315" s="7">
        <v>0.05</v>
      </c>
      <c r="H315" s="8">
        <f t="shared" si="5"/>
        <v>26358.265374999999</v>
      </c>
    </row>
    <row r="316" spans="2:8" s="4" customFormat="1" x14ac:dyDescent="0.35">
      <c r="B316" s="5" t="s">
        <v>7</v>
      </c>
      <c r="C316" s="5" t="s">
        <v>640</v>
      </c>
      <c r="D316" s="5" t="s">
        <v>639</v>
      </c>
      <c r="E316" s="5" t="s">
        <v>210</v>
      </c>
      <c r="F316" s="6">
        <v>21756</v>
      </c>
      <c r="G316" s="7">
        <v>0.05</v>
      </c>
      <c r="H316" s="8">
        <f t="shared" si="5"/>
        <v>20823.211500000001</v>
      </c>
    </row>
    <row r="317" spans="2:8" s="4" customFormat="1" x14ac:dyDescent="0.35">
      <c r="B317" s="5" t="s">
        <v>7</v>
      </c>
      <c r="C317" s="5" t="s">
        <v>641</v>
      </c>
      <c r="D317" s="5" t="s">
        <v>642</v>
      </c>
      <c r="E317" s="5" t="s">
        <v>210</v>
      </c>
      <c r="F317" s="6">
        <v>27539</v>
      </c>
      <c r="G317" s="7">
        <v>0.05</v>
      </c>
      <c r="H317" s="8">
        <f t="shared" si="5"/>
        <v>26358.265374999999</v>
      </c>
    </row>
    <row r="318" spans="2:8" s="4" customFormat="1" x14ac:dyDescent="0.35">
      <c r="B318" s="5" t="s">
        <v>7</v>
      </c>
      <c r="C318" s="5" t="s">
        <v>643</v>
      </c>
      <c r="D318" s="5" t="s">
        <v>642</v>
      </c>
      <c r="E318" s="5" t="s">
        <v>210</v>
      </c>
      <c r="F318" s="6">
        <v>21756</v>
      </c>
      <c r="G318" s="7">
        <v>0.05</v>
      </c>
      <c r="H318" s="8">
        <f t="shared" si="5"/>
        <v>20823.211500000001</v>
      </c>
    </row>
    <row r="319" spans="2:8" s="4" customFormat="1" x14ac:dyDescent="0.35">
      <c r="B319" s="5" t="s">
        <v>7</v>
      </c>
      <c r="C319" s="5" t="s">
        <v>644</v>
      </c>
      <c r="D319" s="5" t="s">
        <v>645</v>
      </c>
      <c r="E319" s="5" t="s">
        <v>210</v>
      </c>
      <c r="F319" s="6">
        <v>3442</v>
      </c>
      <c r="G319" s="7">
        <v>0.05</v>
      </c>
      <c r="H319" s="8">
        <f t="shared" si="5"/>
        <v>3294.4242499999996</v>
      </c>
    </row>
    <row r="320" spans="2:8" s="4" customFormat="1" x14ac:dyDescent="0.35">
      <c r="B320" s="5" t="s">
        <v>7</v>
      </c>
      <c r="C320" s="5" t="s">
        <v>646</v>
      </c>
      <c r="D320" s="5" t="s">
        <v>645</v>
      </c>
      <c r="E320" s="5" t="s">
        <v>210</v>
      </c>
      <c r="F320" s="6">
        <v>2719</v>
      </c>
      <c r="G320" s="7">
        <v>0.05</v>
      </c>
      <c r="H320" s="8">
        <f t="shared" si="5"/>
        <v>2602.4228749999997</v>
      </c>
    </row>
    <row r="321" spans="2:8" s="4" customFormat="1" x14ac:dyDescent="0.35">
      <c r="B321" s="5" t="s">
        <v>7</v>
      </c>
      <c r="C321" s="5" t="s">
        <v>647</v>
      </c>
      <c r="D321" s="5" t="s">
        <v>648</v>
      </c>
      <c r="E321" s="5" t="s">
        <v>210</v>
      </c>
      <c r="F321" s="6">
        <v>4590</v>
      </c>
      <c r="G321" s="7">
        <v>0.05</v>
      </c>
      <c r="H321" s="8">
        <f t="shared" si="5"/>
        <v>4393.2037499999997</v>
      </c>
    </row>
    <row r="322" spans="2:8" s="4" customFormat="1" x14ac:dyDescent="0.35">
      <c r="B322" s="5" t="s">
        <v>7</v>
      </c>
      <c r="C322" s="5" t="s">
        <v>649</v>
      </c>
      <c r="D322" s="5" t="s">
        <v>648</v>
      </c>
      <c r="E322" s="5" t="s">
        <v>210</v>
      </c>
      <c r="F322" s="6">
        <v>3627</v>
      </c>
      <c r="G322" s="7">
        <v>0.05</v>
      </c>
      <c r="H322" s="8">
        <f t="shared" si="5"/>
        <v>3471.4923749999998</v>
      </c>
    </row>
    <row r="323" spans="2:8" s="4" customFormat="1" x14ac:dyDescent="0.35">
      <c r="B323" s="5" t="s">
        <v>7</v>
      </c>
      <c r="C323" s="5" t="s">
        <v>650</v>
      </c>
      <c r="D323" s="5" t="s">
        <v>651</v>
      </c>
      <c r="E323" s="5" t="s">
        <v>222</v>
      </c>
      <c r="F323" s="6">
        <v>7649</v>
      </c>
      <c r="G323" s="7">
        <v>0.05</v>
      </c>
      <c r="H323" s="8">
        <f t="shared" si="5"/>
        <v>7321.0491249999995</v>
      </c>
    </row>
    <row r="324" spans="2:8" s="4" customFormat="1" x14ac:dyDescent="0.35">
      <c r="B324" s="5" t="s">
        <v>7</v>
      </c>
      <c r="C324" s="5" t="s">
        <v>652</v>
      </c>
      <c r="D324" s="5" t="s">
        <v>651</v>
      </c>
      <c r="E324" s="5" t="s">
        <v>222</v>
      </c>
      <c r="F324" s="6">
        <v>6043</v>
      </c>
      <c r="G324" s="7">
        <v>0.05</v>
      </c>
      <c r="H324" s="8">
        <f t="shared" si="5"/>
        <v>5783.9063749999996</v>
      </c>
    </row>
    <row r="325" spans="2:8" s="4" customFormat="1" x14ac:dyDescent="0.35">
      <c r="B325" s="5" t="s">
        <v>7</v>
      </c>
      <c r="C325" s="5" t="s">
        <v>653</v>
      </c>
      <c r="D325" s="5" t="s">
        <v>654</v>
      </c>
      <c r="E325" s="5" t="s">
        <v>222</v>
      </c>
      <c r="F325" s="6">
        <v>9179</v>
      </c>
      <c r="G325" s="7">
        <v>0.05</v>
      </c>
      <c r="H325" s="8">
        <f t="shared" si="5"/>
        <v>8785.4503749999985</v>
      </c>
    </row>
    <row r="326" spans="2:8" s="4" customFormat="1" x14ac:dyDescent="0.35">
      <c r="B326" s="5" t="s">
        <v>7</v>
      </c>
      <c r="C326" s="5" t="s">
        <v>655</v>
      </c>
      <c r="D326" s="5" t="s">
        <v>654</v>
      </c>
      <c r="E326" s="5" t="s">
        <v>222</v>
      </c>
      <c r="F326" s="6">
        <v>7252</v>
      </c>
      <c r="G326" s="7">
        <v>0.05</v>
      </c>
      <c r="H326" s="8">
        <f t="shared" si="5"/>
        <v>6941.0704999999998</v>
      </c>
    </row>
    <row r="327" spans="2:8" s="4" customFormat="1" x14ac:dyDescent="0.35">
      <c r="B327" s="5" t="s">
        <v>7</v>
      </c>
      <c r="C327" s="5" t="s">
        <v>656</v>
      </c>
      <c r="D327" s="5" t="s">
        <v>657</v>
      </c>
      <c r="E327" s="5" t="s">
        <v>222</v>
      </c>
      <c r="F327" s="6">
        <v>12239</v>
      </c>
      <c r="G327" s="7">
        <v>0.05</v>
      </c>
      <c r="H327" s="8">
        <f t="shared" si="5"/>
        <v>11714.252875</v>
      </c>
    </row>
    <row r="328" spans="2:8" s="4" customFormat="1" x14ac:dyDescent="0.35">
      <c r="B328" s="5" t="s">
        <v>7</v>
      </c>
      <c r="C328" s="5" t="s">
        <v>658</v>
      </c>
      <c r="D328" s="5" t="s">
        <v>657</v>
      </c>
      <c r="E328" s="5" t="s">
        <v>222</v>
      </c>
      <c r="F328" s="6">
        <v>9669</v>
      </c>
      <c r="G328" s="7">
        <v>0.05</v>
      </c>
      <c r="H328" s="8">
        <f t="shared" si="5"/>
        <v>9254.4416249999995</v>
      </c>
    </row>
    <row r="329" spans="2:8" s="4" customFormat="1" x14ac:dyDescent="0.35">
      <c r="B329" s="5" t="s">
        <v>7</v>
      </c>
      <c r="C329" s="5" t="s">
        <v>659</v>
      </c>
      <c r="D329" s="5" t="s">
        <v>660</v>
      </c>
      <c r="E329" s="5" t="s">
        <v>222</v>
      </c>
      <c r="F329" s="6">
        <v>15299</v>
      </c>
      <c r="G329" s="7">
        <v>0.05</v>
      </c>
      <c r="H329" s="8">
        <f t="shared" si="5"/>
        <v>14643.055375</v>
      </c>
    </row>
    <row r="330" spans="2:8" s="4" customFormat="1" x14ac:dyDescent="0.35">
      <c r="B330" s="5" t="s">
        <v>7</v>
      </c>
      <c r="C330" s="5" t="s">
        <v>661</v>
      </c>
      <c r="D330" s="5" t="s">
        <v>660</v>
      </c>
      <c r="E330" s="5" t="s">
        <v>222</v>
      </c>
      <c r="F330" s="6">
        <v>12087</v>
      </c>
      <c r="G330" s="7">
        <v>0.05</v>
      </c>
      <c r="H330" s="8">
        <f t="shared" si="5"/>
        <v>11568.769875</v>
      </c>
    </row>
    <row r="331" spans="2:8" s="4" customFormat="1" x14ac:dyDescent="0.35">
      <c r="B331" s="5" t="s">
        <v>7</v>
      </c>
      <c r="C331" s="5" t="s">
        <v>662</v>
      </c>
      <c r="D331" s="5" t="s">
        <v>663</v>
      </c>
      <c r="E331" s="5" t="s">
        <v>222</v>
      </c>
      <c r="F331" s="6">
        <v>16828</v>
      </c>
      <c r="G331" s="7">
        <v>0.05</v>
      </c>
      <c r="H331" s="8">
        <f t="shared" si="5"/>
        <v>16106.499499999998</v>
      </c>
    </row>
    <row r="332" spans="2:8" s="4" customFormat="1" x14ac:dyDescent="0.35">
      <c r="B332" s="5" t="s">
        <v>7</v>
      </c>
      <c r="C332" s="5" t="s">
        <v>664</v>
      </c>
      <c r="D332" s="5" t="s">
        <v>663</v>
      </c>
      <c r="E332" s="5" t="s">
        <v>222</v>
      </c>
      <c r="F332" s="6">
        <v>13295</v>
      </c>
      <c r="G332" s="7">
        <v>0.05</v>
      </c>
      <c r="H332" s="8">
        <f t="shared" si="5"/>
        <v>12724.976875</v>
      </c>
    </row>
    <row r="333" spans="2:8" s="4" customFormat="1" x14ac:dyDescent="0.35">
      <c r="B333" s="5" t="s">
        <v>7</v>
      </c>
      <c r="C333" s="5" t="s">
        <v>665</v>
      </c>
      <c r="D333" s="5" t="s">
        <v>666</v>
      </c>
      <c r="E333" s="5" t="s">
        <v>222</v>
      </c>
      <c r="F333" s="6">
        <v>18358</v>
      </c>
      <c r="G333" s="7">
        <v>0.05</v>
      </c>
      <c r="H333" s="8">
        <f t="shared" si="5"/>
        <v>17570.900749999997</v>
      </c>
    </row>
    <row r="334" spans="2:8" s="4" customFormat="1" x14ac:dyDescent="0.35">
      <c r="B334" s="5" t="s">
        <v>7</v>
      </c>
      <c r="C334" s="5" t="s">
        <v>667</v>
      </c>
      <c r="D334" s="5" t="s">
        <v>666</v>
      </c>
      <c r="E334" s="5" t="s">
        <v>222</v>
      </c>
      <c r="F334" s="6">
        <v>14503</v>
      </c>
      <c r="G334" s="7">
        <v>0.05</v>
      </c>
      <c r="H334" s="8">
        <f t="shared" si="5"/>
        <v>13881.183874999999</v>
      </c>
    </row>
    <row r="335" spans="2:8" s="4" customFormat="1" x14ac:dyDescent="0.35">
      <c r="B335" s="5" t="s">
        <v>7</v>
      </c>
      <c r="C335" s="5" t="s">
        <v>668</v>
      </c>
      <c r="D335" s="5" t="s">
        <v>669</v>
      </c>
      <c r="E335" s="5" t="s">
        <v>222</v>
      </c>
      <c r="F335" s="6">
        <v>21418</v>
      </c>
      <c r="G335" s="7">
        <v>0.05</v>
      </c>
      <c r="H335" s="8">
        <f t="shared" si="5"/>
        <v>20499.703249999999</v>
      </c>
    </row>
    <row r="336" spans="2:8" s="4" customFormat="1" x14ac:dyDescent="0.35">
      <c r="B336" s="5" t="s">
        <v>7</v>
      </c>
      <c r="C336" s="5" t="s">
        <v>670</v>
      </c>
      <c r="D336" s="5" t="s">
        <v>669</v>
      </c>
      <c r="E336" s="5" t="s">
        <v>222</v>
      </c>
      <c r="F336" s="6">
        <v>16921</v>
      </c>
      <c r="G336" s="7">
        <v>0.05</v>
      </c>
      <c r="H336" s="8">
        <f t="shared" si="5"/>
        <v>16195.512124999999</v>
      </c>
    </row>
    <row r="337" spans="2:8" s="4" customFormat="1" x14ac:dyDescent="0.35">
      <c r="B337" s="5" t="s">
        <v>7</v>
      </c>
      <c r="C337" s="5" t="s">
        <v>671</v>
      </c>
      <c r="D337" s="5" t="s">
        <v>672</v>
      </c>
      <c r="E337" s="5" t="s">
        <v>222</v>
      </c>
      <c r="F337" s="6">
        <v>1530</v>
      </c>
      <c r="G337" s="7">
        <v>0.05</v>
      </c>
      <c r="H337" s="8">
        <f t="shared" si="5"/>
        <v>1464.4012499999999</v>
      </c>
    </row>
    <row r="338" spans="2:8" s="4" customFormat="1" x14ac:dyDescent="0.35">
      <c r="B338" s="5" t="s">
        <v>7</v>
      </c>
      <c r="C338" s="5" t="s">
        <v>673</v>
      </c>
      <c r="D338" s="5" t="s">
        <v>672</v>
      </c>
      <c r="E338" s="5" t="s">
        <v>222</v>
      </c>
      <c r="F338" s="6">
        <v>1209</v>
      </c>
      <c r="G338" s="7">
        <v>0.05</v>
      </c>
      <c r="H338" s="8">
        <f t="shared" si="5"/>
        <v>1157.164125</v>
      </c>
    </row>
    <row r="339" spans="2:8" s="4" customFormat="1" x14ac:dyDescent="0.35">
      <c r="B339" s="5" t="s">
        <v>7</v>
      </c>
      <c r="C339" s="5" t="s">
        <v>674</v>
      </c>
      <c r="D339" s="5" t="s">
        <v>675</v>
      </c>
      <c r="E339" s="5" t="s">
        <v>222</v>
      </c>
      <c r="F339" s="6">
        <v>24478</v>
      </c>
      <c r="G339" s="7">
        <v>0.05</v>
      </c>
      <c r="H339" s="8">
        <f t="shared" si="5"/>
        <v>23428.50575</v>
      </c>
    </row>
    <row r="340" spans="2:8" s="4" customFormat="1" x14ac:dyDescent="0.35">
      <c r="B340" s="5" t="s">
        <v>7</v>
      </c>
      <c r="C340" s="5" t="s">
        <v>676</v>
      </c>
      <c r="D340" s="5" t="s">
        <v>675</v>
      </c>
      <c r="E340" s="5" t="s">
        <v>222</v>
      </c>
      <c r="F340" s="6">
        <v>19338</v>
      </c>
      <c r="G340" s="7">
        <v>0.05</v>
      </c>
      <c r="H340" s="8">
        <f t="shared" ref="H340:H403" si="6">(F340*0.95)+((F340*0.95)*0.0075)</f>
        <v>18508.883249999999</v>
      </c>
    </row>
    <row r="341" spans="2:8" s="4" customFormat="1" x14ac:dyDescent="0.35">
      <c r="B341" s="5" t="s">
        <v>7</v>
      </c>
      <c r="C341" s="5" t="s">
        <v>677</v>
      </c>
      <c r="D341" s="5" t="s">
        <v>678</v>
      </c>
      <c r="E341" s="5" t="s">
        <v>222</v>
      </c>
      <c r="F341" s="6">
        <v>30597</v>
      </c>
      <c r="G341" s="7">
        <v>0.05</v>
      </c>
      <c r="H341" s="8">
        <f t="shared" si="6"/>
        <v>29285.153624999999</v>
      </c>
    </row>
    <row r="342" spans="2:8" s="4" customFormat="1" x14ac:dyDescent="0.35">
      <c r="B342" s="5" t="s">
        <v>7</v>
      </c>
      <c r="C342" s="5" t="s">
        <v>679</v>
      </c>
      <c r="D342" s="5" t="s">
        <v>678</v>
      </c>
      <c r="E342" s="5" t="s">
        <v>222</v>
      </c>
      <c r="F342" s="6">
        <v>24172</v>
      </c>
      <c r="G342" s="7">
        <v>0.05</v>
      </c>
      <c r="H342" s="8">
        <f t="shared" si="6"/>
        <v>23135.625499999998</v>
      </c>
    </row>
    <row r="343" spans="2:8" s="4" customFormat="1" x14ac:dyDescent="0.35">
      <c r="B343" s="5" t="s">
        <v>7</v>
      </c>
      <c r="C343" s="5" t="s">
        <v>680</v>
      </c>
      <c r="D343" s="5" t="s">
        <v>681</v>
      </c>
      <c r="E343" s="5" t="s">
        <v>222</v>
      </c>
      <c r="F343" s="6">
        <v>33657</v>
      </c>
      <c r="G343" s="7">
        <v>0.05</v>
      </c>
      <c r="H343" s="8">
        <f t="shared" si="6"/>
        <v>32213.956124999997</v>
      </c>
    </row>
    <row r="344" spans="2:8" s="4" customFormat="1" x14ac:dyDescent="0.35">
      <c r="B344" s="5" t="s">
        <v>7</v>
      </c>
      <c r="C344" s="5" t="s">
        <v>682</v>
      </c>
      <c r="D344" s="5" t="s">
        <v>681</v>
      </c>
      <c r="E344" s="5" t="s">
        <v>222</v>
      </c>
      <c r="F344" s="6">
        <v>26590</v>
      </c>
      <c r="G344" s="7">
        <v>0.05</v>
      </c>
      <c r="H344" s="8">
        <f t="shared" si="6"/>
        <v>25449.953750000001</v>
      </c>
    </row>
    <row r="345" spans="2:8" s="4" customFormat="1" x14ac:dyDescent="0.35">
      <c r="B345" s="5" t="s">
        <v>7</v>
      </c>
      <c r="C345" s="5" t="s">
        <v>683</v>
      </c>
      <c r="D345" s="5" t="s">
        <v>684</v>
      </c>
      <c r="E345" s="5" t="s">
        <v>222</v>
      </c>
      <c r="F345" s="6">
        <v>36717</v>
      </c>
      <c r="G345" s="7">
        <v>0.05</v>
      </c>
      <c r="H345" s="8">
        <f t="shared" si="6"/>
        <v>35142.758625000002</v>
      </c>
    </row>
    <row r="346" spans="2:8" s="4" customFormat="1" x14ac:dyDescent="0.35">
      <c r="B346" s="5" t="s">
        <v>7</v>
      </c>
      <c r="C346" s="5" t="s">
        <v>685</v>
      </c>
      <c r="D346" s="5" t="s">
        <v>684</v>
      </c>
      <c r="E346" s="5" t="s">
        <v>222</v>
      </c>
      <c r="F346" s="6">
        <v>29007</v>
      </c>
      <c r="G346" s="7">
        <v>0.05</v>
      </c>
      <c r="H346" s="8">
        <f t="shared" si="6"/>
        <v>27763.324874999998</v>
      </c>
    </row>
    <row r="347" spans="2:8" s="4" customFormat="1" x14ac:dyDescent="0.35">
      <c r="B347" s="5" t="s">
        <v>7</v>
      </c>
      <c r="C347" s="5" t="s">
        <v>686</v>
      </c>
      <c r="D347" s="5" t="s">
        <v>687</v>
      </c>
      <c r="E347" s="5" t="s">
        <v>222</v>
      </c>
      <c r="F347" s="6">
        <v>3060</v>
      </c>
      <c r="G347" s="7">
        <v>0.05</v>
      </c>
      <c r="H347" s="8">
        <f t="shared" si="6"/>
        <v>2928.8024999999998</v>
      </c>
    </row>
    <row r="348" spans="2:8" s="4" customFormat="1" x14ac:dyDescent="0.35">
      <c r="B348" s="5" t="s">
        <v>7</v>
      </c>
      <c r="C348" s="5" t="s">
        <v>688</v>
      </c>
      <c r="D348" s="5" t="s">
        <v>687</v>
      </c>
      <c r="E348" s="5" t="s">
        <v>222</v>
      </c>
      <c r="F348" s="6">
        <v>2418</v>
      </c>
      <c r="G348" s="7">
        <v>0.05</v>
      </c>
      <c r="H348" s="8">
        <f t="shared" si="6"/>
        <v>2314.32825</v>
      </c>
    </row>
    <row r="349" spans="2:8" s="4" customFormat="1" x14ac:dyDescent="0.35">
      <c r="B349" s="5" t="s">
        <v>7</v>
      </c>
      <c r="C349" s="5" t="s">
        <v>689</v>
      </c>
      <c r="D349" s="5" t="s">
        <v>690</v>
      </c>
      <c r="E349" s="5" t="s">
        <v>222</v>
      </c>
      <c r="F349" s="6">
        <v>36717</v>
      </c>
      <c r="G349" s="7">
        <v>0.05</v>
      </c>
      <c r="H349" s="8">
        <f t="shared" si="6"/>
        <v>35142.758625000002</v>
      </c>
    </row>
    <row r="350" spans="2:8" s="4" customFormat="1" x14ac:dyDescent="0.35">
      <c r="B350" s="5" t="s">
        <v>7</v>
      </c>
      <c r="C350" s="5" t="s">
        <v>691</v>
      </c>
      <c r="D350" s="5" t="s">
        <v>690</v>
      </c>
      <c r="E350" s="5" t="s">
        <v>222</v>
      </c>
      <c r="F350" s="6">
        <v>29007</v>
      </c>
      <c r="G350" s="7">
        <v>0.05</v>
      </c>
      <c r="H350" s="8">
        <f t="shared" si="6"/>
        <v>27763.324874999998</v>
      </c>
    </row>
    <row r="351" spans="2:8" s="4" customFormat="1" x14ac:dyDescent="0.35">
      <c r="B351" s="5" t="s">
        <v>7</v>
      </c>
      <c r="C351" s="5" t="s">
        <v>692</v>
      </c>
      <c r="D351" s="5" t="s">
        <v>693</v>
      </c>
      <c r="E351" s="5" t="s">
        <v>222</v>
      </c>
      <c r="F351" s="6">
        <v>36717</v>
      </c>
      <c r="G351" s="7">
        <v>0.05</v>
      </c>
      <c r="H351" s="8">
        <f t="shared" si="6"/>
        <v>35142.758625000002</v>
      </c>
    </row>
    <row r="352" spans="2:8" s="4" customFormat="1" x14ac:dyDescent="0.35">
      <c r="B352" s="5" t="s">
        <v>7</v>
      </c>
      <c r="C352" s="5" t="s">
        <v>694</v>
      </c>
      <c r="D352" s="5" t="s">
        <v>695</v>
      </c>
      <c r="E352" s="5" t="s">
        <v>222</v>
      </c>
      <c r="F352" s="6">
        <v>36717</v>
      </c>
      <c r="G352" s="7">
        <v>0.05</v>
      </c>
      <c r="H352" s="8">
        <f t="shared" si="6"/>
        <v>35142.758625000002</v>
      </c>
    </row>
    <row r="353" spans="2:8" s="4" customFormat="1" x14ac:dyDescent="0.35">
      <c r="B353" s="5" t="s">
        <v>7</v>
      </c>
      <c r="C353" s="5" t="s">
        <v>696</v>
      </c>
      <c r="D353" s="5" t="s">
        <v>697</v>
      </c>
      <c r="E353" s="5" t="s">
        <v>222</v>
      </c>
      <c r="F353" s="6">
        <v>4590</v>
      </c>
      <c r="G353" s="7">
        <v>0.05</v>
      </c>
      <c r="H353" s="8">
        <f t="shared" si="6"/>
        <v>4393.2037499999997</v>
      </c>
    </row>
    <row r="354" spans="2:8" s="4" customFormat="1" x14ac:dyDescent="0.35">
      <c r="B354" s="5" t="s">
        <v>7</v>
      </c>
      <c r="C354" s="5" t="s">
        <v>698</v>
      </c>
      <c r="D354" s="5" t="s">
        <v>697</v>
      </c>
      <c r="E354" s="5" t="s">
        <v>222</v>
      </c>
      <c r="F354" s="6">
        <v>3627</v>
      </c>
      <c r="G354" s="7">
        <v>0.05</v>
      </c>
      <c r="H354" s="8">
        <f t="shared" si="6"/>
        <v>3471.4923749999998</v>
      </c>
    </row>
    <row r="355" spans="2:8" s="4" customFormat="1" x14ac:dyDescent="0.35">
      <c r="B355" s="5" t="s">
        <v>7</v>
      </c>
      <c r="C355" s="5" t="s">
        <v>699</v>
      </c>
      <c r="D355" s="5" t="s">
        <v>700</v>
      </c>
      <c r="E355" s="5" t="s">
        <v>222</v>
      </c>
      <c r="F355" s="6">
        <v>6119</v>
      </c>
      <c r="G355" s="7">
        <v>0.05</v>
      </c>
      <c r="H355" s="8">
        <f t="shared" si="6"/>
        <v>5856.6478750000006</v>
      </c>
    </row>
    <row r="356" spans="2:8" s="4" customFormat="1" x14ac:dyDescent="0.35">
      <c r="B356" s="5" t="s">
        <v>7</v>
      </c>
      <c r="C356" s="5" t="s">
        <v>701</v>
      </c>
      <c r="D356" s="5" t="s">
        <v>700</v>
      </c>
      <c r="E356" s="5" t="s">
        <v>222</v>
      </c>
      <c r="F356" s="6">
        <v>4835</v>
      </c>
      <c r="G356" s="7">
        <v>0.05</v>
      </c>
      <c r="H356" s="8">
        <f t="shared" si="6"/>
        <v>4627.6993750000001</v>
      </c>
    </row>
    <row r="357" spans="2:8" s="4" customFormat="1" x14ac:dyDescent="0.35">
      <c r="B357" s="5" t="s">
        <v>7</v>
      </c>
      <c r="C357" s="5" t="s">
        <v>702</v>
      </c>
      <c r="D357" s="5" t="s">
        <v>703</v>
      </c>
      <c r="E357" s="5" t="s">
        <v>227</v>
      </c>
      <c r="F357" s="6">
        <v>11954</v>
      </c>
      <c r="G357" s="7">
        <v>0.05</v>
      </c>
      <c r="H357" s="8">
        <f t="shared" si="6"/>
        <v>11441.472249999999</v>
      </c>
    </row>
    <row r="358" spans="2:8" s="4" customFormat="1" x14ac:dyDescent="0.35">
      <c r="B358" s="5" t="s">
        <v>7</v>
      </c>
      <c r="C358" s="5" t="s">
        <v>704</v>
      </c>
      <c r="D358" s="5" t="s">
        <v>705</v>
      </c>
      <c r="E358" s="5" t="s">
        <v>227</v>
      </c>
      <c r="F358" s="6">
        <v>14345</v>
      </c>
      <c r="G358" s="7">
        <v>0.05</v>
      </c>
      <c r="H358" s="8">
        <f t="shared" si="6"/>
        <v>13729.958124999999</v>
      </c>
    </row>
    <row r="359" spans="2:8" s="4" customFormat="1" x14ac:dyDescent="0.35">
      <c r="B359" s="5" t="s">
        <v>7</v>
      </c>
      <c r="C359" s="5" t="s">
        <v>706</v>
      </c>
      <c r="D359" s="5" t="s">
        <v>707</v>
      </c>
      <c r="E359" s="5" t="s">
        <v>227</v>
      </c>
      <c r="F359" s="6">
        <v>19126</v>
      </c>
      <c r="G359" s="7">
        <v>0.05</v>
      </c>
      <c r="H359" s="8">
        <f t="shared" si="6"/>
        <v>18305.972750000001</v>
      </c>
    </row>
    <row r="360" spans="2:8" s="4" customFormat="1" x14ac:dyDescent="0.35">
      <c r="B360" s="5" t="s">
        <v>7</v>
      </c>
      <c r="C360" s="5" t="s">
        <v>708</v>
      </c>
      <c r="D360" s="5" t="s">
        <v>709</v>
      </c>
      <c r="E360" s="5" t="s">
        <v>227</v>
      </c>
      <c r="F360" s="6">
        <v>23908</v>
      </c>
      <c r="G360" s="7">
        <v>0.05</v>
      </c>
      <c r="H360" s="8">
        <f t="shared" si="6"/>
        <v>22882.944499999998</v>
      </c>
    </row>
    <row r="361" spans="2:8" s="4" customFormat="1" x14ac:dyDescent="0.35">
      <c r="B361" s="5" t="s">
        <v>7</v>
      </c>
      <c r="C361" s="5" t="s">
        <v>710</v>
      </c>
      <c r="D361" s="5" t="s">
        <v>711</v>
      </c>
      <c r="E361" s="5" t="s">
        <v>227</v>
      </c>
      <c r="F361" s="6">
        <v>26299</v>
      </c>
      <c r="G361" s="7">
        <v>0.05</v>
      </c>
      <c r="H361" s="8">
        <f t="shared" si="6"/>
        <v>25171.430375</v>
      </c>
    </row>
    <row r="362" spans="2:8" s="4" customFormat="1" x14ac:dyDescent="0.35">
      <c r="B362" s="5" t="s">
        <v>7</v>
      </c>
      <c r="C362" s="5" t="s">
        <v>712</v>
      </c>
      <c r="D362" s="5" t="s">
        <v>713</v>
      </c>
      <c r="E362" s="5" t="s">
        <v>227</v>
      </c>
      <c r="F362" s="6">
        <v>28689</v>
      </c>
      <c r="G362" s="7">
        <v>0.05</v>
      </c>
      <c r="H362" s="8">
        <f t="shared" si="6"/>
        <v>27458.959124999998</v>
      </c>
    </row>
    <row r="363" spans="2:8" s="4" customFormat="1" x14ac:dyDescent="0.35">
      <c r="B363" s="5" t="s">
        <v>7</v>
      </c>
      <c r="C363" s="5" t="s">
        <v>714</v>
      </c>
      <c r="D363" s="5" t="s">
        <v>715</v>
      </c>
      <c r="E363" s="5" t="s">
        <v>227</v>
      </c>
      <c r="F363" s="6">
        <v>33471</v>
      </c>
      <c r="G363" s="7">
        <v>0.05</v>
      </c>
      <c r="H363" s="8">
        <f t="shared" si="6"/>
        <v>32035.930874999998</v>
      </c>
    </row>
    <row r="364" spans="2:8" s="4" customFormat="1" x14ac:dyDescent="0.35">
      <c r="B364" s="5" t="s">
        <v>7</v>
      </c>
      <c r="C364" s="5" t="s">
        <v>716</v>
      </c>
      <c r="D364" s="5" t="s">
        <v>717</v>
      </c>
      <c r="E364" s="5" t="s">
        <v>227</v>
      </c>
      <c r="F364" s="6">
        <v>2391</v>
      </c>
      <c r="G364" s="7">
        <v>0.05</v>
      </c>
      <c r="H364" s="8">
        <f t="shared" si="6"/>
        <v>2288.4858749999999</v>
      </c>
    </row>
    <row r="365" spans="2:8" s="4" customFormat="1" x14ac:dyDescent="0.35">
      <c r="B365" s="5" t="s">
        <v>7</v>
      </c>
      <c r="C365" s="5" t="s">
        <v>718</v>
      </c>
      <c r="D365" s="5" t="s">
        <v>719</v>
      </c>
      <c r="E365" s="5" t="s">
        <v>227</v>
      </c>
      <c r="F365" s="6">
        <v>38253</v>
      </c>
      <c r="G365" s="7">
        <v>0.05</v>
      </c>
      <c r="H365" s="8">
        <f t="shared" si="6"/>
        <v>36612.902624999995</v>
      </c>
    </row>
    <row r="366" spans="2:8" s="4" customFormat="1" x14ac:dyDescent="0.35">
      <c r="B366" s="5" t="s">
        <v>7</v>
      </c>
      <c r="C366" s="5" t="s">
        <v>720</v>
      </c>
      <c r="D366" s="5" t="s">
        <v>721</v>
      </c>
      <c r="E366" s="5" t="s">
        <v>227</v>
      </c>
      <c r="F366" s="6">
        <v>47816</v>
      </c>
      <c r="G366" s="7">
        <v>0.05</v>
      </c>
      <c r="H366" s="8">
        <f t="shared" si="6"/>
        <v>45765.888999999996</v>
      </c>
    </row>
    <row r="367" spans="2:8" s="4" customFormat="1" x14ac:dyDescent="0.35">
      <c r="B367" s="5" t="s">
        <v>7</v>
      </c>
      <c r="C367" s="5" t="s">
        <v>722</v>
      </c>
      <c r="D367" s="5" t="s">
        <v>723</v>
      </c>
      <c r="E367" s="5" t="s">
        <v>227</v>
      </c>
      <c r="F367" s="6">
        <v>52597</v>
      </c>
      <c r="G367" s="7">
        <v>0.05</v>
      </c>
      <c r="H367" s="8">
        <f t="shared" si="6"/>
        <v>50341.903624999992</v>
      </c>
    </row>
    <row r="368" spans="2:8" s="4" customFormat="1" x14ac:dyDescent="0.35">
      <c r="B368" s="5" t="s">
        <v>7</v>
      </c>
      <c r="C368" s="5" t="s">
        <v>724</v>
      </c>
      <c r="D368" s="5" t="s">
        <v>725</v>
      </c>
      <c r="E368" s="5" t="s">
        <v>227</v>
      </c>
      <c r="F368" s="6">
        <v>57379</v>
      </c>
      <c r="G368" s="7">
        <v>0.05</v>
      </c>
      <c r="H368" s="8">
        <f t="shared" si="6"/>
        <v>54918.875374999996</v>
      </c>
    </row>
    <row r="369" spans="2:8" s="4" customFormat="1" x14ac:dyDescent="0.35">
      <c r="B369" s="5" t="s">
        <v>7</v>
      </c>
      <c r="C369" s="5" t="s">
        <v>726</v>
      </c>
      <c r="D369" s="5" t="s">
        <v>727</v>
      </c>
      <c r="E369" s="5" t="s">
        <v>227</v>
      </c>
      <c r="F369" s="6">
        <v>4782</v>
      </c>
      <c r="G369" s="7">
        <v>0.05</v>
      </c>
      <c r="H369" s="8">
        <f t="shared" si="6"/>
        <v>4576.9717499999997</v>
      </c>
    </row>
    <row r="370" spans="2:8" s="4" customFormat="1" x14ac:dyDescent="0.35">
      <c r="B370" s="5" t="s">
        <v>7</v>
      </c>
      <c r="C370" s="5" t="s">
        <v>728</v>
      </c>
      <c r="D370" s="5" t="s">
        <v>729</v>
      </c>
      <c r="E370" s="5" t="s">
        <v>227</v>
      </c>
      <c r="F370" s="6">
        <v>57379</v>
      </c>
      <c r="G370" s="7">
        <v>0.05</v>
      </c>
      <c r="H370" s="8">
        <f t="shared" si="6"/>
        <v>54918.875374999996</v>
      </c>
    </row>
    <row r="371" spans="2:8" s="4" customFormat="1" x14ac:dyDescent="0.35">
      <c r="B371" s="5" t="s">
        <v>7</v>
      </c>
      <c r="C371" s="5" t="s">
        <v>730</v>
      </c>
      <c r="D371" s="5" t="s">
        <v>731</v>
      </c>
      <c r="E371" s="5" t="s">
        <v>227</v>
      </c>
      <c r="F371" s="6">
        <v>57379</v>
      </c>
      <c r="G371" s="7">
        <v>0.05</v>
      </c>
      <c r="H371" s="8">
        <f t="shared" si="6"/>
        <v>54918.875374999996</v>
      </c>
    </row>
    <row r="372" spans="2:8" s="4" customFormat="1" x14ac:dyDescent="0.35">
      <c r="B372" s="5" t="s">
        <v>7</v>
      </c>
      <c r="C372" s="5" t="s">
        <v>732</v>
      </c>
      <c r="D372" s="5" t="s">
        <v>733</v>
      </c>
      <c r="E372" s="5" t="s">
        <v>227</v>
      </c>
      <c r="F372" s="6">
        <v>57379</v>
      </c>
      <c r="G372" s="7">
        <v>0.05</v>
      </c>
      <c r="H372" s="8">
        <f t="shared" si="6"/>
        <v>54918.875374999996</v>
      </c>
    </row>
    <row r="373" spans="2:8" s="4" customFormat="1" x14ac:dyDescent="0.35">
      <c r="B373" s="5" t="s">
        <v>7</v>
      </c>
      <c r="C373" s="5" t="s">
        <v>734</v>
      </c>
      <c r="D373" s="5" t="s">
        <v>735</v>
      </c>
      <c r="E373" s="5" t="s">
        <v>227</v>
      </c>
      <c r="F373" s="6">
        <v>7172</v>
      </c>
      <c r="G373" s="7">
        <v>0.05</v>
      </c>
      <c r="H373" s="8">
        <f t="shared" si="6"/>
        <v>6864.5004999999992</v>
      </c>
    </row>
    <row r="374" spans="2:8" s="4" customFormat="1" x14ac:dyDescent="0.35">
      <c r="B374" s="5" t="s">
        <v>7</v>
      </c>
      <c r="C374" s="5" t="s">
        <v>736</v>
      </c>
      <c r="D374" s="5" t="s">
        <v>737</v>
      </c>
      <c r="E374" s="5" t="s">
        <v>227</v>
      </c>
      <c r="F374" s="6">
        <v>9563</v>
      </c>
      <c r="G374" s="7">
        <v>0.05</v>
      </c>
      <c r="H374" s="8">
        <f t="shared" si="6"/>
        <v>9152.9863750000004</v>
      </c>
    </row>
    <row r="375" spans="2:8" s="4" customFormat="1" x14ac:dyDescent="0.35">
      <c r="B375" s="5" t="s">
        <v>7</v>
      </c>
      <c r="C375" s="5" t="s">
        <v>738</v>
      </c>
      <c r="D375" s="5" t="s">
        <v>739</v>
      </c>
      <c r="E375" s="5" t="s">
        <v>217</v>
      </c>
      <c r="F375" s="6">
        <v>5737</v>
      </c>
      <c r="G375" s="7">
        <v>0.05</v>
      </c>
      <c r="H375" s="8">
        <f t="shared" si="6"/>
        <v>5491.0261249999994</v>
      </c>
    </row>
    <row r="376" spans="2:8" s="4" customFormat="1" x14ac:dyDescent="0.35">
      <c r="B376" s="5" t="s">
        <v>7</v>
      </c>
      <c r="C376" s="5" t="s">
        <v>740</v>
      </c>
      <c r="D376" s="5" t="s">
        <v>739</v>
      </c>
      <c r="E376" s="5" t="s">
        <v>217</v>
      </c>
      <c r="F376" s="6">
        <v>4533</v>
      </c>
      <c r="G376" s="7">
        <v>0.05</v>
      </c>
      <c r="H376" s="8">
        <f t="shared" si="6"/>
        <v>4338.6476249999996</v>
      </c>
    </row>
    <row r="377" spans="2:8" s="4" customFormat="1" x14ac:dyDescent="0.35">
      <c r="B377" s="5" t="s">
        <v>7</v>
      </c>
      <c r="C377" s="5" t="s">
        <v>741</v>
      </c>
      <c r="D377" s="5" t="s">
        <v>742</v>
      </c>
      <c r="E377" s="5" t="s">
        <v>217</v>
      </c>
      <c r="F377" s="6">
        <v>8287</v>
      </c>
      <c r="G377" s="7">
        <v>0.05</v>
      </c>
      <c r="H377" s="8">
        <f t="shared" si="6"/>
        <v>7931.6948749999992</v>
      </c>
    </row>
    <row r="378" spans="2:8" s="4" customFormat="1" x14ac:dyDescent="0.35">
      <c r="B378" s="5" t="s">
        <v>7</v>
      </c>
      <c r="C378" s="5" t="s">
        <v>743</v>
      </c>
      <c r="D378" s="5" t="s">
        <v>742</v>
      </c>
      <c r="E378" s="5" t="s">
        <v>217</v>
      </c>
      <c r="F378" s="6">
        <v>6547</v>
      </c>
      <c r="G378" s="7">
        <v>0.05</v>
      </c>
      <c r="H378" s="8">
        <f t="shared" si="6"/>
        <v>6266.2973749999992</v>
      </c>
    </row>
    <row r="379" spans="2:8" s="4" customFormat="1" x14ac:dyDescent="0.35">
      <c r="B379" s="5" t="s">
        <v>7</v>
      </c>
      <c r="C379" s="5" t="s">
        <v>744</v>
      </c>
      <c r="D379" s="5" t="s">
        <v>745</v>
      </c>
      <c r="E379" s="5" t="s">
        <v>217</v>
      </c>
      <c r="F379" s="6">
        <v>11474</v>
      </c>
      <c r="G379" s="7">
        <v>0.05</v>
      </c>
      <c r="H379" s="8">
        <f t="shared" si="6"/>
        <v>10982.052249999999</v>
      </c>
    </row>
    <row r="380" spans="2:8" s="4" customFormat="1" x14ac:dyDescent="0.35">
      <c r="B380" s="5" t="s">
        <v>7</v>
      </c>
      <c r="C380" s="5" t="s">
        <v>746</v>
      </c>
      <c r="D380" s="5" t="s">
        <v>745</v>
      </c>
      <c r="E380" s="5" t="s">
        <v>217</v>
      </c>
      <c r="F380" s="6">
        <v>9065</v>
      </c>
      <c r="G380" s="7">
        <v>0.05</v>
      </c>
      <c r="H380" s="8">
        <f t="shared" si="6"/>
        <v>8676.3381250000002</v>
      </c>
    </row>
    <row r="381" spans="2:8" s="4" customFormat="1" x14ac:dyDescent="0.35">
      <c r="B381" s="5" t="s">
        <v>7</v>
      </c>
      <c r="C381" s="5" t="s">
        <v>747</v>
      </c>
      <c r="D381" s="5" t="s">
        <v>748</v>
      </c>
      <c r="E381" s="5" t="s">
        <v>210</v>
      </c>
      <c r="F381" s="6">
        <v>10327</v>
      </c>
      <c r="G381" s="7">
        <v>0.05</v>
      </c>
      <c r="H381" s="8">
        <f t="shared" si="6"/>
        <v>9884.2298749999991</v>
      </c>
    </row>
    <row r="382" spans="2:8" s="4" customFormat="1" x14ac:dyDescent="0.35">
      <c r="B382" s="5" t="s">
        <v>7</v>
      </c>
      <c r="C382" s="5" t="s">
        <v>749</v>
      </c>
      <c r="D382" s="5" t="s">
        <v>748</v>
      </c>
      <c r="E382" s="5" t="s">
        <v>210</v>
      </c>
      <c r="F382" s="6">
        <v>8159</v>
      </c>
      <c r="G382" s="7">
        <v>0.05</v>
      </c>
      <c r="H382" s="8">
        <f t="shared" si="6"/>
        <v>7809.1828749999995</v>
      </c>
    </row>
    <row r="383" spans="2:8" s="4" customFormat="1" x14ac:dyDescent="0.35">
      <c r="B383" s="5" t="s">
        <v>7</v>
      </c>
      <c r="C383" s="5" t="s">
        <v>750</v>
      </c>
      <c r="D383" s="5" t="s">
        <v>751</v>
      </c>
      <c r="E383" s="5" t="s">
        <v>210</v>
      </c>
      <c r="F383" s="6">
        <v>14917</v>
      </c>
      <c r="G383" s="7">
        <v>0.05</v>
      </c>
      <c r="H383" s="8">
        <f t="shared" si="6"/>
        <v>14277.433625</v>
      </c>
    </row>
    <row r="384" spans="2:8" s="4" customFormat="1" x14ac:dyDescent="0.35">
      <c r="B384" s="5" t="s">
        <v>7</v>
      </c>
      <c r="C384" s="5" t="s">
        <v>752</v>
      </c>
      <c r="D384" s="5" t="s">
        <v>751</v>
      </c>
      <c r="E384" s="5" t="s">
        <v>210</v>
      </c>
      <c r="F384" s="6">
        <v>11785</v>
      </c>
      <c r="G384" s="7">
        <v>0.05</v>
      </c>
      <c r="H384" s="8">
        <f t="shared" si="6"/>
        <v>11279.718124999999</v>
      </c>
    </row>
    <row r="385" spans="2:8" s="4" customFormat="1" x14ac:dyDescent="0.35">
      <c r="B385" s="5" t="s">
        <v>7</v>
      </c>
      <c r="C385" s="5" t="s">
        <v>753</v>
      </c>
      <c r="D385" s="5" t="s">
        <v>754</v>
      </c>
      <c r="E385" s="5" t="s">
        <v>210</v>
      </c>
      <c r="F385" s="6">
        <v>20654</v>
      </c>
      <c r="G385" s="7">
        <v>0.05</v>
      </c>
      <c r="H385" s="8">
        <f t="shared" si="6"/>
        <v>19768.459749999998</v>
      </c>
    </row>
    <row r="386" spans="2:8" s="4" customFormat="1" x14ac:dyDescent="0.35">
      <c r="B386" s="5" t="s">
        <v>7</v>
      </c>
      <c r="C386" s="5" t="s">
        <v>755</v>
      </c>
      <c r="D386" s="5" t="s">
        <v>754</v>
      </c>
      <c r="E386" s="5" t="s">
        <v>210</v>
      </c>
      <c r="F386" s="6">
        <v>16317</v>
      </c>
      <c r="G386" s="7">
        <v>0.05</v>
      </c>
      <c r="H386" s="8">
        <f t="shared" si="6"/>
        <v>15617.408625</v>
      </c>
    </row>
    <row r="387" spans="2:8" s="4" customFormat="1" x14ac:dyDescent="0.35">
      <c r="B387" s="5" t="s">
        <v>7</v>
      </c>
      <c r="C387" s="5" t="s">
        <v>756</v>
      </c>
      <c r="D387" s="5" t="s">
        <v>757</v>
      </c>
      <c r="E387" s="5" t="s">
        <v>222</v>
      </c>
      <c r="F387" s="6">
        <v>13769</v>
      </c>
      <c r="G387" s="7">
        <v>0.05</v>
      </c>
      <c r="H387" s="8">
        <f t="shared" si="6"/>
        <v>13178.654124999999</v>
      </c>
    </row>
    <row r="388" spans="2:8" s="4" customFormat="1" x14ac:dyDescent="0.35">
      <c r="B388" s="5" t="s">
        <v>7</v>
      </c>
      <c r="C388" s="5" t="s">
        <v>758</v>
      </c>
      <c r="D388" s="5" t="s">
        <v>757</v>
      </c>
      <c r="E388" s="5" t="s">
        <v>222</v>
      </c>
      <c r="F388" s="6">
        <v>10878</v>
      </c>
      <c r="G388" s="7">
        <v>0.05</v>
      </c>
      <c r="H388" s="8">
        <f t="shared" si="6"/>
        <v>10411.605750000001</v>
      </c>
    </row>
    <row r="389" spans="2:8" s="4" customFormat="1" x14ac:dyDescent="0.35">
      <c r="B389" s="5" t="s">
        <v>7</v>
      </c>
      <c r="C389" s="5" t="s">
        <v>759</v>
      </c>
      <c r="D389" s="5" t="s">
        <v>760</v>
      </c>
      <c r="E389" s="5" t="s">
        <v>222</v>
      </c>
      <c r="F389" s="6">
        <v>19888</v>
      </c>
      <c r="G389" s="7">
        <v>0.05</v>
      </c>
      <c r="H389" s="8">
        <f t="shared" si="6"/>
        <v>19035.302</v>
      </c>
    </row>
    <row r="390" spans="2:8" s="4" customFormat="1" x14ac:dyDescent="0.35">
      <c r="B390" s="5" t="s">
        <v>7</v>
      </c>
      <c r="C390" s="5" t="s">
        <v>761</v>
      </c>
      <c r="D390" s="5" t="s">
        <v>760</v>
      </c>
      <c r="E390" s="5" t="s">
        <v>222</v>
      </c>
      <c r="F390" s="6">
        <v>15712</v>
      </c>
      <c r="G390" s="7">
        <v>0.05</v>
      </c>
      <c r="H390" s="8">
        <f t="shared" si="6"/>
        <v>15038.348</v>
      </c>
    </row>
    <row r="391" spans="2:8" s="4" customFormat="1" x14ac:dyDescent="0.35">
      <c r="B391" s="5" t="s">
        <v>7</v>
      </c>
      <c r="C391" s="5" t="s">
        <v>762</v>
      </c>
      <c r="D391" s="5" t="s">
        <v>763</v>
      </c>
      <c r="E391" s="5" t="s">
        <v>222</v>
      </c>
      <c r="F391" s="6">
        <v>27537</v>
      </c>
      <c r="G391" s="7">
        <v>0.05</v>
      </c>
      <c r="H391" s="8">
        <f t="shared" si="6"/>
        <v>26356.351124999997</v>
      </c>
    </row>
    <row r="392" spans="2:8" s="4" customFormat="1" x14ac:dyDescent="0.35">
      <c r="B392" s="5" t="s">
        <v>7</v>
      </c>
      <c r="C392" s="5" t="s">
        <v>764</v>
      </c>
      <c r="D392" s="5" t="s">
        <v>763</v>
      </c>
      <c r="E392" s="5" t="s">
        <v>222</v>
      </c>
      <c r="F392" s="6">
        <v>21755</v>
      </c>
      <c r="G392" s="7">
        <v>0.05</v>
      </c>
      <c r="H392" s="8">
        <f t="shared" si="6"/>
        <v>20822.254375</v>
      </c>
    </row>
    <row r="393" spans="2:8" s="4" customFormat="1" x14ac:dyDescent="0.35">
      <c r="B393" s="5" t="s">
        <v>7</v>
      </c>
      <c r="C393" s="5" t="s">
        <v>765</v>
      </c>
      <c r="D393" s="5" t="s">
        <v>766</v>
      </c>
      <c r="E393" s="5" t="s">
        <v>767</v>
      </c>
      <c r="F393" s="6">
        <v>9880</v>
      </c>
      <c r="G393" s="7">
        <v>0.05</v>
      </c>
      <c r="H393" s="8">
        <f t="shared" si="6"/>
        <v>9456.3950000000004</v>
      </c>
    </row>
    <row r="394" spans="2:8" s="4" customFormat="1" x14ac:dyDescent="0.35">
      <c r="B394" s="5" t="s">
        <v>7</v>
      </c>
      <c r="C394" s="5" t="s">
        <v>768</v>
      </c>
      <c r="D394" s="5" t="s">
        <v>769</v>
      </c>
      <c r="E394" s="5" t="s">
        <v>770</v>
      </c>
      <c r="F394" s="6">
        <v>11858</v>
      </c>
      <c r="G394" s="7">
        <v>0.05</v>
      </c>
      <c r="H394" s="8">
        <f t="shared" si="6"/>
        <v>11349.588250000001</v>
      </c>
    </row>
    <row r="395" spans="2:8" s="4" customFormat="1" x14ac:dyDescent="0.35">
      <c r="B395" s="5" t="s">
        <v>7</v>
      </c>
      <c r="C395" s="5" t="s">
        <v>771</v>
      </c>
      <c r="D395" s="5" t="s">
        <v>772</v>
      </c>
      <c r="E395" s="5" t="s">
        <v>773</v>
      </c>
      <c r="F395" s="6">
        <v>15810</v>
      </c>
      <c r="G395" s="7">
        <v>0.05</v>
      </c>
      <c r="H395" s="8">
        <f t="shared" si="6"/>
        <v>15132.14625</v>
      </c>
    </row>
    <row r="396" spans="2:8" s="4" customFormat="1" x14ac:dyDescent="0.35">
      <c r="B396" s="5" t="s">
        <v>7</v>
      </c>
      <c r="C396" s="5" t="s">
        <v>774</v>
      </c>
      <c r="D396" s="5" t="s">
        <v>775</v>
      </c>
      <c r="E396" s="5" t="s">
        <v>776</v>
      </c>
      <c r="F396" s="6">
        <v>17785</v>
      </c>
      <c r="G396" s="7">
        <v>0.05</v>
      </c>
      <c r="H396" s="8">
        <f t="shared" si="6"/>
        <v>17022.468124999999</v>
      </c>
    </row>
    <row r="397" spans="2:8" s="4" customFormat="1" x14ac:dyDescent="0.35">
      <c r="B397" s="5" t="s">
        <v>7</v>
      </c>
      <c r="C397" s="5" t="s">
        <v>777</v>
      </c>
      <c r="D397" s="5" t="s">
        <v>778</v>
      </c>
      <c r="E397" s="5" t="s">
        <v>779</v>
      </c>
      <c r="F397" s="6">
        <v>19760</v>
      </c>
      <c r="G397" s="7">
        <v>0.05</v>
      </c>
      <c r="H397" s="8">
        <f t="shared" si="6"/>
        <v>18912.79</v>
      </c>
    </row>
    <row r="398" spans="2:8" s="4" customFormat="1" x14ac:dyDescent="0.35">
      <c r="B398" s="5" t="s">
        <v>7</v>
      </c>
      <c r="C398" s="5" t="s">
        <v>780</v>
      </c>
      <c r="D398" s="5" t="s">
        <v>781</v>
      </c>
      <c r="E398" s="5" t="s">
        <v>782</v>
      </c>
      <c r="F398" s="6">
        <v>21738</v>
      </c>
      <c r="G398" s="7">
        <v>0.05</v>
      </c>
      <c r="H398" s="8">
        <f t="shared" si="6"/>
        <v>20805.983249999997</v>
      </c>
    </row>
    <row r="399" spans="2:8" s="4" customFormat="1" x14ac:dyDescent="0.35">
      <c r="B399" s="5" t="s">
        <v>7</v>
      </c>
      <c r="C399" s="5" t="s">
        <v>783</v>
      </c>
      <c r="D399" s="5" t="s">
        <v>784</v>
      </c>
      <c r="E399" s="5" t="s">
        <v>785</v>
      </c>
      <c r="F399" s="6">
        <v>23712</v>
      </c>
      <c r="G399" s="7">
        <v>0.05</v>
      </c>
      <c r="H399" s="8">
        <f t="shared" si="6"/>
        <v>22695.347999999998</v>
      </c>
    </row>
    <row r="400" spans="2:8" s="4" customFormat="1" x14ac:dyDescent="0.35">
      <c r="B400" s="5" t="s">
        <v>7</v>
      </c>
      <c r="C400" s="5" t="s">
        <v>786</v>
      </c>
      <c r="D400" s="5" t="s">
        <v>787</v>
      </c>
      <c r="E400" s="5" t="s">
        <v>788</v>
      </c>
      <c r="F400" s="6">
        <v>25690</v>
      </c>
      <c r="G400" s="7">
        <v>0.05</v>
      </c>
      <c r="H400" s="8">
        <f t="shared" si="6"/>
        <v>24588.541249999998</v>
      </c>
    </row>
    <row r="401" spans="2:8" s="4" customFormat="1" x14ac:dyDescent="0.35">
      <c r="B401" s="5" t="s">
        <v>7</v>
      </c>
      <c r="C401" s="5" t="s">
        <v>789</v>
      </c>
      <c r="D401" s="5" t="s">
        <v>790</v>
      </c>
      <c r="E401" s="5" t="s">
        <v>791</v>
      </c>
      <c r="F401" s="6">
        <v>27665</v>
      </c>
      <c r="G401" s="7">
        <v>0.05</v>
      </c>
      <c r="H401" s="8">
        <f t="shared" si="6"/>
        <v>26478.863125</v>
      </c>
    </row>
    <row r="402" spans="2:8" s="4" customFormat="1" x14ac:dyDescent="0.35">
      <c r="B402" s="5" t="s">
        <v>7</v>
      </c>
      <c r="C402" s="5" t="s">
        <v>792</v>
      </c>
      <c r="D402" s="5" t="s">
        <v>793</v>
      </c>
      <c r="E402" s="5" t="s">
        <v>794</v>
      </c>
      <c r="F402" s="6">
        <v>1975</v>
      </c>
      <c r="G402" s="7">
        <v>0.05</v>
      </c>
      <c r="H402" s="8">
        <f t="shared" si="6"/>
        <v>1890.3218750000001</v>
      </c>
    </row>
    <row r="403" spans="2:8" s="4" customFormat="1" x14ac:dyDescent="0.35">
      <c r="B403" s="5" t="s">
        <v>7</v>
      </c>
      <c r="C403" s="5" t="s">
        <v>795</v>
      </c>
      <c r="D403" s="5" t="s">
        <v>796</v>
      </c>
      <c r="E403" s="5" t="s">
        <v>797</v>
      </c>
      <c r="F403" s="6">
        <v>31617</v>
      </c>
      <c r="G403" s="7">
        <v>0.05</v>
      </c>
      <c r="H403" s="8">
        <f t="shared" si="6"/>
        <v>30261.421124999997</v>
      </c>
    </row>
    <row r="404" spans="2:8" s="4" customFormat="1" x14ac:dyDescent="0.35">
      <c r="B404" s="5" t="s">
        <v>7</v>
      </c>
      <c r="C404" s="5" t="s">
        <v>798</v>
      </c>
      <c r="D404" s="5" t="s">
        <v>799</v>
      </c>
      <c r="E404" s="5" t="s">
        <v>800</v>
      </c>
      <c r="F404" s="6">
        <v>35570</v>
      </c>
      <c r="G404" s="7">
        <v>0.05</v>
      </c>
      <c r="H404" s="8">
        <f t="shared" ref="H404:H460" si="7">(F404*0.95)+((F404*0.95)*0.0075)</f>
        <v>34044.936249999999</v>
      </c>
    </row>
    <row r="405" spans="2:8" s="4" customFormat="1" x14ac:dyDescent="0.35">
      <c r="B405" s="5" t="s">
        <v>7</v>
      </c>
      <c r="C405" s="5" t="s">
        <v>801</v>
      </c>
      <c r="D405" s="5" t="s">
        <v>802</v>
      </c>
      <c r="E405" s="5" t="s">
        <v>803</v>
      </c>
      <c r="F405" s="6">
        <v>39522</v>
      </c>
      <c r="G405" s="7">
        <v>0.05</v>
      </c>
      <c r="H405" s="8">
        <f t="shared" si="7"/>
        <v>37827.494250000003</v>
      </c>
    </row>
    <row r="406" spans="2:8" s="4" customFormat="1" x14ac:dyDescent="0.35">
      <c r="B406" s="5" t="s">
        <v>7</v>
      </c>
      <c r="C406" s="5" t="s">
        <v>804</v>
      </c>
      <c r="D406" s="5" t="s">
        <v>805</v>
      </c>
      <c r="E406" s="5" t="s">
        <v>806</v>
      </c>
      <c r="F406" s="6">
        <v>43475</v>
      </c>
      <c r="G406" s="7">
        <v>0.05</v>
      </c>
      <c r="H406" s="8">
        <f t="shared" si="7"/>
        <v>41611.009375000001</v>
      </c>
    </row>
    <row r="407" spans="2:8" s="4" customFormat="1" x14ac:dyDescent="0.35">
      <c r="B407" s="5" t="s">
        <v>7</v>
      </c>
      <c r="C407" s="5" t="s">
        <v>807</v>
      </c>
      <c r="D407" s="5" t="s">
        <v>808</v>
      </c>
      <c r="E407" s="5" t="s">
        <v>809</v>
      </c>
      <c r="F407" s="6">
        <v>47427</v>
      </c>
      <c r="G407" s="7">
        <v>0.05</v>
      </c>
      <c r="H407" s="8">
        <f t="shared" si="7"/>
        <v>45393.567374999999</v>
      </c>
    </row>
    <row r="408" spans="2:8" s="4" customFormat="1" x14ac:dyDescent="0.35">
      <c r="B408" s="5" t="s">
        <v>7</v>
      </c>
      <c r="C408" s="5" t="s">
        <v>810</v>
      </c>
      <c r="D408" s="5" t="s">
        <v>811</v>
      </c>
      <c r="E408" s="5" t="s">
        <v>812</v>
      </c>
      <c r="F408" s="6">
        <v>3953</v>
      </c>
      <c r="G408" s="7">
        <v>0.05</v>
      </c>
      <c r="H408" s="8">
        <f t="shared" si="7"/>
        <v>3783.5151249999999</v>
      </c>
    </row>
    <row r="409" spans="2:8" s="4" customFormat="1" x14ac:dyDescent="0.35">
      <c r="B409" s="5" t="s">
        <v>7</v>
      </c>
      <c r="C409" s="5" t="s">
        <v>813</v>
      </c>
      <c r="D409" s="5" t="s">
        <v>814</v>
      </c>
      <c r="E409" s="5" t="s">
        <v>815</v>
      </c>
      <c r="F409" s="6">
        <v>47427</v>
      </c>
      <c r="G409" s="7">
        <v>0.05</v>
      </c>
      <c r="H409" s="8">
        <f t="shared" si="7"/>
        <v>45393.567374999999</v>
      </c>
    </row>
    <row r="410" spans="2:8" s="4" customFormat="1" x14ac:dyDescent="0.35">
      <c r="B410" s="5" t="s">
        <v>7</v>
      </c>
      <c r="C410" s="5" t="s">
        <v>816</v>
      </c>
      <c r="D410" s="5" t="s">
        <v>817</v>
      </c>
      <c r="E410" s="5" t="s">
        <v>818</v>
      </c>
      <c r="F410" s="6">
        <v>47427</v>
      </c>
      <c r="G410" s="7">
        <v>0.05</v>
      </c>
      <c r="H410" s="8">
        <f t="shared" si="7"/>
        <v>45393.567374999999</v>
      </c>
    </row>
    <row r="411" spans="2:8" s="4" customFormat="1" x14ac:dyDescent="0.35">
      <c r="B411" s="5" t="s">
        <v>7</v>
      </c>
      <c r="C411" s="5" t="s">
        <v>819</v>
      </c>
      <c r="D411" s="5" t="s">
        <v>820</v>
      </c>
      <c r="E411" s="5" t="s">
        <v>821</v>
      </c>
      <c r="F411" s="6">
        <v>47427</v>
      </c>
      <c r="G411" s="7">
        <v>0.05</v>
      </c>
      <c r="H411" s="8">
        <f t="shared" si="7"/>
        <v>45393.567374999999</v>
      </c>
    </row>
    <row r="412" spans="2:8" s="4" customFormat="1" x14ac:dyDescent="0.35">
      <c r="B412" s="5" t="s">
        <v>7</v>
      </c>
      <c r="C412" s="5" t="s">
        <v>822</v>
      </c>
      <c r="D412" s="5" t="s">
        <v>823</v>
      </c>
      <c r="E412" s="5" t="s">
        <v>824</v>
      </c>
      <c r="F412" s="6">
        <v>5928</v>
      </c>
      <c r="G412" s="7">
        <v>0.05</v>
      </c>
      <c r="H412" s="8">
        <f t="shared" si="7"/>
        <v>5673.8369999999995</v>
      </c>
    </row>
    <row r="413" spans="2:8" s="4" customFormat="1" x14ac:dyDescent="0.35">
      <c r="B413" s="5" t="s">
        <v>7</v>
      </c>
      <c r="C413" s="5" t="s">
        <v>825</v>
      </c>
      <c r="D413" s="5" t="s">
        <v>826</v>
      </c>
      <c r="E413" s="5" t="s">
        <v>827</v>
      </c>
      <c r="F413" s="6">
        <v>7905</v>
      </c>
      <c r="G413" s="7">
        <v>0.05</v>
      </c>
      <c r="H413" s="8">
        <f t="shared" si="7"/>
        <v>7566.0731249999999</v>
      </c>
    </row>
    <row r="414" spans="2:8" s="4" customFormat="1" x14ac:dyDescent="0.35">
      <c r="B414" s="5" t="s">
        <v>7</v>
      </c>
      <c r="C414" s="5" t="s">
        <v>828</v>
      </c>
      <c r="D414" s="5" t="s">
        <v>829</v>
      </c>
      <c r="E414" s="5" t="s">
        <v>227</v>
      </c>
      <c r="F414" s="6">
        <v>21517</v>
      </c>
      <c r="G414" s="7">
        <v>0.05</v>
      </c>
      <c r="H414" s="8">
        <f t="shared" si="7"/>
        <v>20594.458624999999</v>
      </c>
    </row>
    <row r="415" spans="2:8" s="4" customFormat="1" x14ac:dyDescent="0.35">
      <c r="B415" s="5" t="s">
        <v>7</v>
      </c>
      <c r="C415" s="5" t="s">
        <v>830</v>
      </c>
      <c r="D415" s="5" t="s">
        <v>831</v>
      </c>
      <c r="E415" s="5" t="s">
        <v>227</v>
      </c>
      <c r="F415" s="6">
        <v>31080</v>
      </c>
      <c r="G415" s="7">
        <v>0.05</v>
      </c>
      <c r="H415" s="8">
        <f t="shared" si="7"/>
        <v>29747.445</v>
      </c>
    </row>
    <row r="416" spans="2:8" s="4" customFormat="1" x14ac:dyDescent="0.35">
      <c r="B416" s="5" t="s">
        <v>7</v>
      </c>
      <c r="C416" s="5" t="s">
        <v>832</v>
      </c>
      <c r="D416" s="5" t="s">
        <v>833</v>
      </c>
      <c r="E416" s="5" t="s">
        <v>227</v>
      </c>
      <c r="F416" s="6">
        <v>43034</v>
      </c>
      <c r="G416" s="7">
        <v>0.05</v>
      </c>
      <c r="H416" s="8">
        <f t="shared" si="7"/>
        <v>41188.917249999999</v>
      </c>
    </row>
    <row r="417" spans="2:8" s="4" customFormat="1" x14ac:dyDescent="0.35">
      <c r="B417" s="5" t="s">
        <v>7</v>
      </c>
      <c r="C417" s="5" t="s">
        <v>834</v>
      </c>
      <c r="D417" s="5" t="s">
        <v>693</v>
      </c>
      <c r="E417" s="5" t="s">
        <v>222</v>
      </c>
      <c r="F417" s="6">
        <v>29007</v>
      </c>
      <c r="G417" s="7">
        <v>0.05</v>
      </c>
      <c r="H417" s="8">
        <f t="shared" si="7"/>
        <v>27763.324874999998</v>
      </c>
    </row>
    <row r="418" spans="2:8" s="4" customFormat="1" x14ac:dyDescent="0.35">
      <c r="B418" s="5" t="s">
        <v>7</v>
      </c>
      <c r="C418" s="5" t="s">
        <v>835</v>
      </c>
      <c r="D418" s="5" t="s">
        <v>695</v>
      </c>
      <c r="E418" s="5" t="s">
        <v>222</v>
      </c>
      <c r="F418" s="6">
        <v>29007</v>
      </c>
      <c r="G418" s="7">
        <v>0.05</v>
      </c>
      <c r="H418" s="8">
        <f t="shared" si="7"/>
        <v>27763.324874999998</v>
      </c>
    </row>
    <row r="419" spans="2:8" s="4" customFormat="1" x14ac:dyDescent="0.35">
      <c r="B419" s="5" t="s">
        <v>7</v>
      </c>
      <c r="C419" s="5" t="s">
        <v>836</v>
      </c>
      <c r="D419" s="5" t="s">
        <v>766</v>
      </c>
      <c r="E419" s="5" t="s">
        <v>837</v>
      </c>
      <c r="F419" s="6">
        <v>7805</v>
      </c>
      <c r="G419" s="7">
        <v>0.05</v>
      </c>
      <c r="H419" s="8">
        <f t="shared" si="7"/>
        <v>7470.3606250000003</v>
      </c>
    </row>
    <row r="420" spans="2:8" s="4" customFormat="1" x14ac:dyDescent="0.35">
      <c r="B420" s="5" t="s">
        <v>7</v>
      </c>
      <c r="C420" s="5" t="s">
        <v>838</v>
      </c>
      <c r="D420" s="5" t="s">
        <v>769</v>
      </c>
      <c r="E420" s="5" t="s">
        <v>839</v>
      </c>
      <c r="F420" s="6">
        <v>9368</v>
      </c>
      <c r="G420" s="7">
        <v>0.05</v>
      </c>
      <c r="H420" s="8">
        <f t="shared" si="7"/>
        <v>8966.3469999999998</v>
      </c>
    </row>
    <row r="421" spans="2:8" s="4" customFormat="1" x14ac:dyDescent="0.35">
      <c r="B421" s="5" t="s">
        <v>7</v>
      </c>
      <c r="C421" s="5" t="s">
        <v>840</v>
      </c>
      <c r="D421" s="5" t="s">
        <v>772</v>
      </c>
      <c r="E421" s="5" t="s">
        <v>841</v>
      </c>
      <c r="F421" s="6">
        <v>12490</v>
      </c>
      <c r="G421" s="7">
        <v>0.05</v>
      </c>
      <c r="H421" s="8">
        <f t="shared" si="7"/>
        <v>11954.491249999999</v>
      </c>
    </row>
    <row r="422" spans="2:8" s="4" customFormat="1" x14ac:dyDescent="0.35">
      <c r="B422" s="5" t="s">
        <v>7</v>
      </c>
      <c r="C422" s="5" t="s">
        <v>842</v>
      </c>
      <c r="D422" s="5" t="s">
        <v>775</v>
      </c>
      <c r="E422" s="5" t="s">
        <v>843</v>
      </c>
      <c r="F422" s="6">
        <v>14050</v>
      </c>
      <c r="G422" s="7">
        <v>0.05</v>
      </c>
      <c r="H422" s="8">
        <f t="shared" si="7"/>
        <v>13447.606250000001</v>
      </c>
    </row>
    <row r="423" spans="2:8" s="4" customFormat="1" x14ac:dyDescent="0.35">
      <c r="B423" s="5" t="s">
        <v>7</v>
      </c>
      <c r="C423" s="5" t="s">
        <v>844</v>
      </c>
      <c r="D423" s="5" t="s">
        <v>778</v>
      </c>
      <c r="E423" s="5" t="s">
        <v>845</v>
      </c>
      <c r="F423" s="6">
        <v>15610</v>
      </c>
      <c r="G423" s="7">
        <v>0.05</v>
      </c>
      <c r="H423" s="8">
        <f t="shared" si="7"/>
        <v>14940.721250000001</v>
      </c>
    </row>
    <row r="424" spans="2:8" s="4" customFormat="1" x14ac:dyDescent="0.35">
      <c r="B424" s="5" t="s">
        <v>7</v>
      </c>
      <c r="C424" s="5" t="s">
        <v>846</v>
      </c>
      <c r="D424" s="5" t="s">
        <v>781</v>
      </c>
      <c r="E424" s="5" t="s">
        <v>847</v>
      </c>
      <c r="F424" s="6">
        <v>17173</v>
      </c>
      <c r="G424" s="7">
        <v>0.05</v>
      </c>
      <c r="H424" s="8">
        <f t="shared" si="7"/>
        <v>16436.707624999999</v>
      </c>
    </row>
    <row r="425" spans="2:8" s="4" customFormat="1" x14ac:dyDescent="0.35">
      <c r="B425" s="5" t="s">
        <v>7</v>
      </c>
      <c r="C425" s="5" t="s">
        <v>848</v>
      </c>
      <c r="D425" s="5" t="s">
        <v>784</v>
      </c>
      <c r="E425" s="5" t="s">
        <v>849</v>
      </c>
      <c r="F425" s="6">
        <v>18733</v>
      </c>
      <c r="G425" s="7">
        <v>0.05</v>
      </c>
      <c r="H425" s="8">
        <f t="shared" si="7"/>
        <v>17929.822624999997</v>
      </c>
    </row>
    <row r="426" spans="2:8" s="4" customFormat="1" x14ac:dyDescent="0.35">
      <c r="B426" s="5" t="s">
        <v>7</v>
      </c>
      <c r="C426" s="5" t="s">
        <v>850</v>
      </c>
      <c r="D426" s="5" t="s">
        <v>787</v>
      </c>
      <c r="E426" s="5" t="s">
        <v>851</v>
      </c>
      <c r="F426" s="6">
        <v>20295</v>
      </c>
      <c r="G426" s="7">
        <v>0.05</v>
      </c>
      <c r="H426" s="8">
        <f t="shared" si="7"/>
        <v>19424.851875</v>
      </c>
    </row>
    <row r="427" spans="2:8" s="4" customFormat="1" x14ac:dyDescent="0.35">
      <c r="B427" s="5" t="s">
        <v>7</v>
      </c>
      <c r="C427" s="5" t="s">
        <v>852</v>
      </c>
      <c r="D427" s="5" t="s">
        <v>790</v>
      </c>
      <c r="E427" s="5" t="s">
        <v>853</v>
      </c>
      <c r="F427" s="6">
        <v>21855</v>
      </c>
      <c r="G427" s="7">
        <v>0.05</v>
      </c>
      <c r="H427" s="8">
        <f t="shared" si="7"/>
        <v>20917.966874999998</v>
      </c>
    </row>
    <row r="428" spans="2:8" s="4" customFormat="1" x14ac:dyDescent="0.35">
      <c r="B428" s="5" t="s">
        <v>7</v>
      </c>
      <c r="C428" s="5" t="s">
        <v>854</v>
      </c>
      <c r="D428" s="5" t="s">
        <v>793</v>
      </c>
      <c r="E428" s="5" t="s">
        <v>855</v>
      </c>
      <c r="F428" s="6">
        <v>1561</v>
      </c>
      <c r="G428" s="7">
        <v>0.05</v>
      </c>
      <c r="H428" s="8">
        <f t="shared" si="7"/>
        <v>1494.0721249999999</v>
      </c>
    </row>
    <row r="429" spans="2:8" s="4" customFormat="1" x14ac:dyDescent="0.35">
      <c r="B429" s="5" t="s">
        <v>7</v>
      </c>
      <c r="C429" s="5" t="s">
        <v>856</v>
      </c>
      <c r="D429" s="5" t="s">
        <v>796</v>
      </c>
      <c r="E429" s="5" t="s">
        <v>857</v>
      </c>
      <c r="F429" s="6">
        <v>24978</v>
      </c>
      <c r="G429" s="7">
        <v>0.05</v>
      </c>
      <c r="H429" s="8">
        <f t="shared" si="7"/>
        <v>23907.06825</v>
      </c>
    </row>
    <row r="430" spans="2:8" s="4" customFormat="1" x14ac:dyDescent="0.35">
      <c r="B430" s="5" t="s">
        <v>7</v>
      </c>
      <c r="C430" s="5" t="s">
        <v>858</v>
      </c>
      <c r="D430" s="5" t="s">
        <v>799</v>
      </c>
      <c r="E430" s="5" t="s">
        <v>859</v>
      </c>
      <c r="F430" s="6">
        <v>28100</v>
      </c>
      <c r="G430" s="7">
        <v>0.05</v>
      </c>
      <c r="H430" s="8">
        <f t="shared" si="7"/>
        <v>26895.212500000001</v>
      </c>
    </row>
    <row r="431" spans="2:8" s="4" customFormat="1" x14ac:dyDescent="0.35">
      <c r="B431" s="5" t="s">
        <v>7</v>
      </c>
      <c r="C431" s="5" t="s">
        <v>860</v>
      </c>
      <c r="D431" s="5" t="s">
        <v>802</v>
      </c>
      <c r="E431" s="5" t="s">
        <v>861</v>
      </c>
      <c r="F431" s="6">
        <v>31223</v>
      </c>
      <c r="G431" s="7">
        <v>0.05</v>
      </c>
      <c r="H431" s="8">
        <f t="shared" si="7"/>
        <v>29884.313875</v>
      </c>
    </row>
    <row r="432" spans="2:8" s="4" customFormat="1" x14ac:dyDescent="0.35">
      <c r="B432" s="5" t="s">
        <v>7</v>
      </c>
      <c r="C432" s="5" t="s">
        <v>862</v>
      </c>
      <c r="D432" s="5" t="s">
        <v>805</v>
      </c>
      <c r="E432" s="5" t="s">
        <v>863</v>
      </c>
      <c r="F432" s="6">
        <v>34345</v>
      </c>
      <c r="G432" s="7">
        <v>0.05</v>
      </c>
      <c r="H432" s="8">
        <f t="shared" si="7"/>
        <v>32872.458124999997</v>
      </c>
    </row>
    <row r="433" spans="2:8" s="4" customFormat="1" x14ac:dyDescent="0.35">
      <c r="B433" s="5" t="s">
        <v>7</v>
      </c>
      <c r="C433" s="5" t="s">
        <v>864</v>
      </c>
      <c r="D433" s="5" t="s">
        <v>808</v>
      </c>
      <c r="E433" s="5" t="s">
        <v>865</v>
      </c>
      <c r="F433" s="6">
        <v>37468</v>
      </c>
      <c r="G433" s="7">
        <v>0.05</v>
      </c>
      <c r="H433" s="8">
        <f t="shared" si="7"/>
        <v>35861.559499999996</v>
      </c>
    </row>
    <row r="434" spans="2:8" s="4" customFormat="1" x14ac:dyDescent="0.35">
      <c r="B434" s="5" t="s">
        <v>7</v>
      </c>
      <c r="C434" s="5" t="s">
        <v>866</v>
      </c>
      <c r="D434" s="5" t="s">
        <v>811</v>
      </c>
      <c r="E434" s="5" t="s">
        <v>867</v>
      </c>
      <c r="F434" s="6">
        <v>3123</v>
      </c>
      <c r="G434" s="7">
        <v>0.05</v>
      </c>
      <c r="H434" s="8">
        <f t="shared" si="7"/>
        <v>2989.1013749999997</v>
      </c>
    </row>
    <row r="435" spans="2:8" s="4" customFormat="1" x14ac:dyDescent="0.35">
      <c r="B435" s="5" t="s">
        <v>7</v>
      </c>
      <c r="C435" s="5" t="s">
        <v>868</v>
      </c>
      <c r="D435" s="5" t="s">
        <v>814</v>
      </c>
      <c r="E435" s="5" t="s">
        <v>869</v>
      </c>
      <c r="F435" s="6">
        <v>37468</v>
      </c>
      <c r="G435" s="7">
        <v>0.05</v>
      </c>
      <c r="H435" s="8">
        <f t="shared" si="7"/>
        <v>35861.559499999996</v>
      </c>
    </row>
    <row r="436" spans="2:8" s="4" customFormat="1" x14ac:dyDescent="0.35">
      <c r="B436" s="5" t="s">
        <v>7</v>
      </c>
      <c r="C436" s="5" t="s">
        <v>870</v>
      </c>
      <c r="D436" s="5" t="s">
        <v>817</v>
      </c>
      <c r="E436" s="5" t="s">
        <v>871</v>
      </c>
      <c r="F436" s="6">
        <v>37468</v>
      </c>
      <c r="G436" s="7">
        <v>0.05</v>
      </c>
      <c r="H436" s="8">
        <f t="shared" si="7"/>
        <v>35861.559499999996</v>
      </c>
    </row>
    <row r="437" spans="2:8" s="4" customFormat="1" x14ac:dyDescent="0.35">
      <c r="B437" s="5" t="s">
        <v>7</v>
      </c>
      <c r="C437" s="5" t="s">
        <v>872</v>
      </c>
      <c r="D437" s="5" t="s">
        <v>820</v>
      </c>
      <c r="E437" s="5" t="s">
        <v>873</v>
      </c>
      <c r="F437" s="6">
        <v>37468</v>
      </c>
      <c r="G437" s="7">
        <v>0.05</v>
      </c>
      <c r="H437" s="8">
        <f t="shared" si="7"/>
        <v>35861.559499999996</v>
      </c>
    </row>
    <row r="438" spans="2:8" s="4" customFormat="1" x14ac:dyDescent="0.35">
      <c r="B438" s="5" t="s">
        <v>7</v>
      </c>
      <c r="C438" s="5" t="s">
        <v>874</v>
      </c>
      <c r="D438" s="5" t="s">
        <v>823</v>
      </c>
      <c r="E438" s="5" t="s">
        <v>875</v>
      </c>
      <c r="F438" s="6">
        <v>4683</v>
      </c>
      <c r="G438" s="7">
        <v>0.05</v>
      </c>
      <c r="H438" s="8">
        <f t="shared" si="7"/>
        <v>4482.2163749999991</v>
      </c>
    </row>
    <row r="439" spans="2:8" s="4" customFormat="1" x14ac:dyDescent="0.35">
      <c r="B439" s="5" t="s">
        <v>7</v>
      </c>
      <c r="C439" s="5" t="s">
        <v>876</v>
      </c>
      <c r="D439" s="5" t="s">
        <v>826</v>
      </c>
      <c r="E439" s="5" t="s">
        <v>877</v>
      </c>
      <c r="F439" s="6">
        <v>6245</v>
      </c>
      <c r="G439" s="7">
        <v>0.05</v>
      </c>
      <c r="H439" s="8">
        <f t="shared" si="7"/>
        <v>5977.2456249999996</v>
      </c>
    </row>
    <row r="440" spans="2:8" s="4" customFormat="1" x14ac:dyDescent="0.35">
      <c r="B440" s="5" t="s">
        <v>7</v>
      </c>
      <c r="C440" s="5" t="s">
        <v>878</v>
      </c>
      <c r="D440" s="5" t="s">
        <v>703</v>
      </c>
      <c r="E440" s="5" t="s">
        <v>227</v>
      </c>
      <c r="F440" s="6">
        <v>9444</v>
      </c>
      <c r="G440" s="7">
        <v>0.05</v>
      </c>
      <c r="H440" s="8">
        <f t="shared" si="7"/>
        <v>9039.0884999999998</v>
      </c>
    </row>
    <row r="441" spans="2:8" s="4" customFormat="1" x14ac:dyDescent="0.35">
      <c r="B441" s="5" t="s">
        <v>7</v>
      </c>
      <c r="C441" s="5" t="s">
        <v>879</v>
      </c>
      <c r="D441" s="5" t="s">
        <v>705</v>
      </c>
      <c r="E441" s="5" t="s">
        <v>227</v>
      </c>
      <c r="F441" s="6">
        <v>11333</v>
      </c>
      <c r="G441" s="7">
        <v>0.05</v>
      </c>
      <c r="H441" s="8">
        <f t="shared" si="7"/>
        <v>10847.097625</v>
      </c>
    </row>
    <row r="442" spans="2:8" s="4" customFormat="1" x14ac:dyDescent="0.35">
      <c r="B442" s="5" t="s">
        <v>7</v>
      </c>
      <c r="C442" s="5" t="s">
        <v>880</v>
      </c>
      <c r="D442" s="5" t="s">
        <v>707</v>
      </c>
      <c r="E442" s="5" t="s">
        <v>227</v>
      </c>
      <c r="F442" s="6">
        <v>15110</v>
      </c>
      <c r="G442" s="7">
        <v>0.05</v>
      </c>
      <c r="H442" s="8">
        <f t="shared" si="7"/>
        <v>14462.158750000001</v>
      </c>
    </row>
    <row r="443" spans="2:8" s="4" customFormat="1" x14ac:dyDescent="0.35">
      <c r="B443" s="5" t="s">
        <v>7</v>
      </c>
      <c r="C443" s="5" t="s">
        <v>881</v>
      </c>
      <c r="D443" s="5" t="s">
        <v>829</v>
      </c>
      <c r="E443" s="5" t="s">
        <v>227</v>
      </c>
      <c r="F443" s="6">
        <v>16999</v>
      </c>
      <c r="G443" s="7">
        <v>0.05</v>
      </c>
      <c r="H443" s="8">
        <f t="shared" si="7"/>
        <v>16270.167874999999</v>
      </c>
    </row>
    <row r="444" spans="2:8" s="4" customFormat="1" x14ac:dyDescent="0.35">
      <c r="B444" s="5" t="s">
        <v>7</v>
      </c>
      <c r="C444" s="5" t="s">
        <v>882</v>
      </c>
      <c r="D444" s="5" t="s">
        <v>709</v>
      </c>
      <c r="E444" s="5" t="s">
        <v>227</v>
      </c>
      <c r="F444" s="6">
        <v>18888</v>
      </c>
      <c r="G444" s="7">
        <v>0.05</v>
      </c>
      <c r="H444" s="8">
        <f t="shared" si="7"/>
        <v>18078.177</v>
      </c>
    </row>
    <row r="445" spans="2:8" s="4" customFormat="1" x14ac:dyDescent="0.35">
      <c r="B445" s="5" t="s">
        <v>7</v>
      </c>
      <c r="C445" s="5" t="s">
        <v>883</v>
      </c>
      <c r="D445" s="5" t="s">
        <v>711</v>
      </c>
      <c r="E445" s="5" t="s">
        <v>227</v>
      </c>
      <c r="F445" s="6">
        <v>20777</v>
      </c>
      <c r="G445" s="7">
        <v>0.05</v>
      </c>
      <c r="H445" s="8">
        <f t="shared" si="7"/>
        <v>19886.186124999997</v>
      </c>
    </row>
    <row r="446" spans="2:8" s="4" customFormat="1" x14ac:dyDescent="0.35">
      <c r="B446" s="5" t="s">
        <v>7</v>
      </c>
      <c r="C446" s="5" t="s">
        <v>884</v>
      </c>
      <c r="D446" s="5" t="s">
        <v>713</v>
      </c>
      <c r="E446" s="5" t="s">
        <v>227</v>
      </c>
      <c r="F446" s="6">
        <v>22665</v>
      </c>
      <c r="G446" s="7">
        <v>0.05</v>
      </c>
      <c r="H446" s="8">
        <f t="shared" si="7"/>
        <v>21693.238125</v>
      </c>
    </row>
    <row r="447" spans="2:8" s="4" customFormat="1" x14ac:dyDescent="0.35">
      <c r="B447" s="5" t="s">
        <v>7</v>
      </c>
      <c r="C447" s="5" t="s">
        <v>885</v>
      </c>
      <c r="D447" s="5" t="s">
        <v>831</v>
      </c>
      <c r="E447" s="5" t="s">
        <v>227</v>
      </c>
      <c r="F447" s="6">
        <v>24554</v>
      </c>
      <c r="G447" s="7">
        <v>0.05</v>
      </c>
      <c r="H447" s="8">
        <f t="shared" si="7"/>
        <v>23501.24725</v>
      </c>
    </row>
    <row r="448" spans="2:8" s="4" customFormat="1" x14ac:dyDescent="0.35">
      <c r="B448" s="5" t="s">
        <v>7</v>
      </c>
      <c r="C448" s="5" t="s">
        <v>886</v>
      </c>
      <c r="D448" s="5" t="s">
        <v>715</v>
      </c>
      <c r="E448" s="5" t="s">
        <v>227</v>
      </c>
      <c r="F448" s="6">
        <v>26443</v>
      </c>
      <c r="G448" s="7">
        <v>0.05</v>
      </c>
      <c r="H448" s="8">
        <f t="shared" si="7"/>
        <v>25309.256374999997</v>
      </c>
    </row>
    <row r="449" spans="2:8" s="4" customFormat="1" x14ac:dyDescent="0.35">
      <c r="B449" s="5" t="s">
        <v>7</v>
      </c>
      <c r="C449" s="5" t="s">
        <v>887</v>
      </c>
      <c r="D449" s="5" t="s">
        <v>717</v>
      </c>
      <c r="E449" s="5" t="s">
        <v>227</v>
      </c>
      <c r="F449" s="6">
        <v>1889</v>
      </c>
      <c r="G449" s="7">
        <v>0.05</v>
      </c>
      <c r="H449" s="8">
        <f t="shared" si="7"/>
        <v>1808.009125</v>
      </c>
    </row>
    <row r="450" spans="2:8" s="4" customFormat="1" x14ac:dyDescent="0.35">
      <c r="B450" s="5" t="s">
        <v>7</v>
      </c>
      <c r="C450" s="5" t="s">
        <v>888</v>
      </c>
      <c r="D450" s="5" t="s">
        <v>719</v>
      </c>
      <c r="E450" s="5" t="s">
        <v>227</v>
      </c>
      <c r="F450" s="6">
        <v>30220</v>
      </c>
      <c r="G450" s="7">
        <v>0.05</v>
      </c>
      <c r="H450" s="8">
        <f t="shared" si="7"/>
        <v>28924.317500000001</v>
      </c>
    </row>
    <row r="451" spans="2:8" s="4" customFormat="1" x14ac:dyDescent="0.35">
      <c r="B451" s="5" t="s">
        <v>7</v>
      </c>
      <c r="C451" s="5" t="s">
        <v>889</v>
      </c>
      <c r="D451" s="5" t="s">
        <v>833</v>
      </c>
      <c r="E451" s="5" t="s">
        <v>227</v>
      </c>
      <c r="F451" s="6">
        <v>33997</v>
      </c>
      <c r="G451" s="7">
        <v>0.05</v>
      </c>
      <c r="H451" s="8">
        <f t="shared" si="7"/>
        <v>32539.378624999998</v>
      </c>
    </row>
    <row r="452" spans="2:8" s="4" customFormat="1" x14ac:dyDescent="0.35">
      <c r="B452" s="5" t="s">
        <v>7</v>
      </c>
      <c r="C452" s="5" t="s">
        <v>890</v>
      </c>
      <c r="D452" s="5" t="s">
        <v>721</v>
      </c>
      <c r="E452" s="5" t="s">
        <v>227</v>
      </c>
      <c r="F452" s="6">
        <v>37775</v>
      </c>
      <c r="G452" s="7">
        <v>0.05</v>
      </c>
      <c r="H452" s="8">
        <f t="shared" si="7"/>
        <v>36155.396874999999</v>
      </c>
    </row>
    <row r="453" spans="2:8" s="4" customFormat="1" x14ac:dyDescent="0.35">
      <c r="B453" s="5" t="s">
        <v>7</v>
      </c>
      <c r="C453" s="5" t="s">
        <v>891</v>
      </c>
      <c r="D453" s="5" t="s">
        <v>723</v>
      </c>
      <c r="E453" s="5" t="s">
        <v>227</v>
      </c>
      <c r="F453" s="6">
        <v>41552</v>
      </c>
      <c r="G453" s="7">
        <v>0.05</v>
      </c>
      <c r="H453" s="8">
        <f t="shared" si="7"/>
        <v>39770.457999999999</v>
      </c>
    </row>
    <row r="454" spans="2:8" s="4" customFormat="1" x14ac:dyDescent="0.35">
      <c r="B454" s="5" t="s">
        <v>7</v>
      </c>
      <c r="C454" s="5" t="s">
        <v>892</v>
      </c>
      <c r="D454" s="5" t="s">
        <v>725</v>
      </c>
      <c r="E454" s="5" t="s">
        <v>227</v>
      </c>
      <c r="F454" s="6">
        <v>45330</v>
      </c>
      <c r="G454" s="7">
        <v>0.05</v>
      </c>
      <c r="H454" s="8">
        <f t="shared" si="7"/>
        <v>43386.47625</v>
      </c>
    </row>
    <row r="455" spans="2:8" s="4" customFormat="1" x14ac:dyDescent="0.35">
      <c r="B455" s="5" t="s">
        <v>7</v>
      </c>
      <c r="C455" s="5" t="s">
        <v>893</v>
      </c>
      <c r="D455" s="5" t="s">
        <v>727</v>
      </c>
      <c r="E455" s="5" t="s">
        <v>227</v>
      </c>
      <c r="F455" s="6">
        <v>3778</v>
      </c>
      <c r="G455" s="7">
        <v>0.05</v>
      </c>
      <c r="H455" s="8">
        <f t="shared" si="7"/>
        <v>3616.0182500000001</v>
      </c>
    </row>
    <row r="456" spans="2:8" s="4" customFormat="1" x14ac:dyDescent="0.35">
      <c r="B456" s="5" t="s">
        <v>7</v>
      </c>
      <c r="C456" s="5" t="s">
        <v>894</v>
      </c>
      <c r="D456" s="5" t="s">
        <v>729</v>
      </c>
      <c r="E456" s="5" t="s">
        <v>227</v>
      </c>
      <c r="F456" s="6">
        <v>45330</v>
      </c>
      <c r="G456" s="7">
        <v>0.05</v>
      </c>
      <c r="H456" s="8">
        <f t="shared" si="7"/>
        <v>43386.47625</v>
      </c>
    </row>
    <row r="457" spans="2:8" s="4" customFormat="1" x14ac:dyDescent="0.35">
      <c r="B457" s="5" t="s">
        <v>7</v>
      </c>
      <c r="C457" s="5" t="s">
        <v>895</v>
      </c>
      <c r="D457" s="5" t="s">
        <v>731</v>
      </c>
      <c r="E457" s="5" t="s">
        <v>227</v>
      </c>
      <c r="F457" s="6">
        <v>45330</v>
      </c>
      <c r="G457" s="7">
        <v>0.05</v>
      </c>
      <c r="H457" s="8">
        <f t="shared" si="7"/>
        <v>43386.47625</v>
      </c>
    </row>
    <row r="458" spans="2:8" s="4" customFormat="1" x14ac:dyDescent="0.35">
      <c r="B458" s="5" t="s">
        <v>7</v>
      </c>
      <c r="C458" s="5" t="s">
        <v>896</v>
      </c>
      <c r="D458" s="5" t="s">
        <v>733</v>
      </c>
      <c r="E458" s="5" t="s">
        <v>227</v>
      </c>
      <c r="F458" s="6">
        <v>45330</v>
      </c>
      <c r="G458" s="7">
        <v>0.05</v>
      </c>
      <c r="H458" s="8">
        <f t="shared" si="7"/>
        <v>43386.47625</v>
      </c>
    </row>
    <row r="459" spans="2:8" s="4" customFormat="1" x14ac:dyDescent="0.35">
      <c r="B459" s="5" t="s">
        <v>7</v>
      </c>
      <c r="C459" s="5" t="s">
        <v>897</v>
      </c>
      <c r="D459" s="5" t="s">
        <v>735</v>
      </c>
      <c r="E459" s="5" t="s">
        <v>227</v>
      </c>
      <c r="F459" s="6">
        <v>5666</v>
      </c>
      <c r="G459" s="7">
        <v>0.05</v>
      </c>
      <c r="H459" s="8">
        <f t="shared" si="7"/>
        <v>5423.0702499999998</v>
      </c>
    </row>
    <row r="460" spans="2:8" s="4" customFormat="1" x14ac:dyDescent="0.35">
      <c r="B460" s="5" t="s">
        <v>7</v>
      </c>
      <c r="C460" s="5" t="s">
        <v>898</v>
      </c>
      <c r="D460" s="5" t="s">
        <v>737</v>
      </c>
      <c r="E460" s="5" t="s">
        <v>227</v>
      </c>
      <c r="F460" s="6">
        <v>7555</v>
      </c>
      <c r="G460" s="7">
        <v>0.05</v>
      </c>
      <c r="H460" s="8">
        <f t="shared" si="7"/>
        <v>7231.0793750000003</v>
      </c>
    </row>
    <row r="461" spans="2:8" s="4" customFormat="1" x14ac:dyDescent="0.35">
      <c r="B461" s="5" t="s">
        <v>198</v>
      </c>
      <c r="C461" s="5" t="s">
        <v>899</v>
      </c>
      <c r="D461" s="5" t="s">
        <v>900</v>
      </c>
      <c r="E461" s="5" t="s">
        <v>901</v>
      </c>
      <c r="F461" s="6">
        <v>80</v>
      </c>
      <c r="G461" s="9">
        <v>2.5000000000000001E-2</v>
      </c>
      <c r="H461" s="8">
        <f t="shared" ref="H461:H524" si="8">(F461*0.975)+((F461*0.975)*0.0075)</f>
        <v>78.584999999999994</v>
      </c>
    </row>
    <row r="462" spans="2:8" s="4" customFormat="1" x14ac:dyDescent="0.35">
      <c r="B462" s="5" t="s">
        <v>198</v>
      </c>
      <c r="C462" s="5" t="s">
        <v>902</v>
      </c>
      <c r="D462" s="5" t="s">
        <v>903</v>
      </c>
      <c r="E462" s="5" t="s">
        <v>901</v>
      </c>
      <c r="F462" s="6">
        <v>215</v>
      </c>
      <c r="G462" s="9">
        <v>2.5000000000000001E-2</v>
      </c>
      <c r="H462" s="8">
        <f t="shared" si="8"/>
        <v>211.19718750000001</v>
      </c>
    </row>
    <row r="463" spans="2:8" s="4" customFormat="1" x14ac:dyDescent="0.35">
      <c r="B463" s="5" t="s">
        <v>198</v>
      </c>
      <c r="C463" s="5" t="s">
        <v>904</v>
      </c>
      <c r="D463" s="5" t="s">
        <v>905</v>
      </c>
      <c r="E463" s="5" t="s">
        <v>901</v>
      </c>
      <c r="F463" s="6">
        <v>320</v>
      </c>
      <c r="G463" s="9">
        <v>2.5000000000000001E-2</v>
      </c>
      <c r="H463" s="8">
        <f t="shared" si="8"/>
        <v>314.33999999999997</v>
      </c>
    </row>
    <row r="464" spans="2:8" s="4" customFormat="1" x14ac:dyDescent="0.35">
      <c r="B464" s="5" t="s">
        <v>198</v>
      </c>
      <c r="C464" s="5" t="s">
        <v>906</v>
      </c>
      <c r="D464" s="5" t="s">
        <v>907</v>
      </c>
      <c r="E464" s="5" t="s">
        <v>908</v>
      </c>
      <c r="F464" s="6">
        <v>500</v>
      </c>
      <c r="G464" s="9">
        <v>2.5000000000000001E-2</v>
      </c>
      <c r="H464" s="8">
        <f t="shared" si="8"/>
        <v>491.15625</v>
      </c>
    </row>
    <row r="465" spans="2:8" s="4" customFormat="1" x14ac:dyDescent="0.35">
      <c r="B465" s="5" t="s">
        <v>198</v>
      </c>
      <c r="C465" s="5" t="s">
        <v>909</v>
      </c>
      <c r="D465" s="5" t="s">
        <v>910</v>
      </c>
      <c r="E465" s="5" t="s">
        <v>911</v>
      </c>
      <c r="F465" s="6">
        <v>1500</v>
      </c>
      <c r="G465" s="9">
        <v>2.5000000000000001E-2</v>
      </c>
      <c r="H465" s="8">
        <f t="shared" si="8"/>
        <v>1473.46875</v>
      </c>
    </row>
    <row r="466" spans="2:8" s="4" customFormat="1" x14ac:dyDescent="0.35">
      <c r="B466" s="5" t="s">
        <v>198</v>
      </c>
      <c r="C466" s="5" t="s">
        <v>912</v>
      </c>
      <c r="D466" s="5" t="s">
        <v>913</v>
      </c>
      <c r="E466" s="5" t="s">
        <v>914</v>
      </c>
      <c r="F466" s="6">
        <v>2500</v>
      </c>
      <c r="G466" s="9">
        <v>2.5000000000000001E-2</v>
      </c>
      <c r="H466" s="8">
        <f t="shared" si="8"/>
        <v>2455.78125</v>
      </c>
    </row>
    <row r="467" spans="2:8" s="4" customFormat="1" x14ac:dyDescent="0.35">
      <c r="B467" s="5" t="s">
        <v>915</v>
      </c>
      <c r="C467" s="5" t="s">
        <v>916</v>
      </c>
      <c r="D467" s="5" t="s">
        <v>917</v>
      </c>
      <c r="E467" s="5" t="s">
        <v>918</v>
      </c>
      <c r="F467" s="6">
        <v>1500</v>
      </c>
      <c r="G467" s="9">
        <v>2.5000000000000001E-2</v>
      </c>
      <c r="H467" s="8">
        <f t="shared" si="8"/>
        <v>1473.46875</v>
      </c>
    </row>
    <row r="468" spans="2:8" s="4" customFormat="1" x14ac:dyDescent="0.35">
      <c r="B468" s="5" t="s">
        <v>915</v>
      </c>
      <c r="C468" s="5" t="s">
        <v>919</v>
      </c>
      <c r="D468" s="5" t="s">
        <v>920</v>
      </c>
      <c r="E468" s="5" t="s">
        <v>921</v>
      </c>
      <c r="F468" s="6">
        <v>400</v>
      </c>
      <c r="G468" s="9">
        <v>2.5000000000000001E-2</v>
      </c>
      <c r="H468" s="8">
        <f t="shared" si="8"/>
        <v>392.92500000000001</v>
      </c>
    </row>
    <row r="469" spans="2:8" s="4" customFormat="1" x14ac:dyDescent="0.35">
      <c r="B469" s="5" t="s">
        <v>915</v>
      </c>
      <c r="C469" s="5" t="s">
        <v>922</v>
      </c>
      <c r="D469" s="5" t="s">
        <v>923</v>
      </c>
      <c r="E469" s="5" t="s">
        <v>924</v>
      </c>
      <c r="F469" s="6">
        <v>1000</v>
      </c>
      <c r="G469" s="9">
        <v>2.5000000000000001E-2</v>
      </c>
      <c r="H469" s="8">
        <f t="shared" si="8"/>
        <v>982.3125</v>
      </c>
    </row>
    <row r="470" spans="2:8" s="4" customFormat="1" x14ac:dyDescent="0.35">
      <c r="B470" s="5" t="s">
        <v>915</v>
      </c>
      <c r="C470" s="5" t="s">
        <v>925</v>
      </c>
      <c r="D470" s="5" t="s">
        <v>926</v>
      </c>
      <c r="E470" s="5" t="s">
        <v>927</v>
      </c>
      <c r="F470" s="6">
        <v>450</v>
      </c>
      <c r="G470" s="9">
        <v>2.5000000000000001E-2</v>
      </c>
      <c r="H470" s="8">
        <f t="shared" si="8"/>
        <v>442.04062499999998</v>
      </c>
    </row>
    <row r="471" spans="2:8" s="4" customFormat="1" x14ac:dyDescent="0.35">
      <c r="B471" s="5" t="s">
        <v>915</v>
      </c>
      <c r="C471" s="5" t="s">
        <v>928</v>
      </c>
      <c r="D471" s="5" t="s">
        <v>929</v>
      </c>
      <c r="E471" s="5" t="s">
        <v>930</v>
      </c>
      <c r="F471" s="6">
        <v>600</v>
      </c>
      <c r="G471" s="9">
        <v>2.5000000000000001E-2</v>
      </c>
      <c r="H471" s="8">
        <f t="shared" si="8"/>
        <v>589.38750000000005</v>
      </c>
    </row>
    <row r="472" spans="2:8" s="4" customFormat="1" x14ac:dyDescent="0.35">
      <c r="B472" s="5" t="s">
        <v>915</v>
      </c>
      <c r="C472" s="5" t="s">
        <v>931</v>
      </c>
      <c r="D472" s="5" t="s">
        <v>932</v>
      </c>
      <c r="E472" s="5" t="s">
        <v>933</v>
      </c>
      <c r="F472" s="6">
        <v>510</v>
      </c>
      <c r="G472" s="9">
        <v>2.5000000000000001E-2</v>
      </c>
      <c r="H472" s="8">
        <f t="shared" si="8"/>
        <v>500.979375</v>
      </c>
    </row>
    <row r="473" spans="2:8" s="4" customFormat="1" x14ac:dyDescent="0.35">
      <c r="B473" s="5" t="s">
        <v>915</v>
      </c>
      <c r="C473" s="5" t="s">
        <v>934</v>
      </c>
      <c r="D473" s="5" t="s">
        <v>935</v>
      </c>
      <c r="E473" s="5" t="s">
        <v>936</v>
      </c>
      <c r="F473" s="6">
        <v>210</v>
      </c>
      <c r="G473" s="9">
        <v>2.5000000000000001E-2</v>
      </c>
      <c r="H473" s="8">
        <f t="shared" si="8"/>
        <v>206.28562500000001</v>
      </c>
    </row>
    <row r="474" spans="2:8" s="4" customFormat="1" x14ac:dyDescent="0.35">
      <c r="B474" s="5" t="s">
        <v>915</v>
      </c>
      <c r="C474" s="5" t="s">
        <v>937</v>
      </c>
      <c r="D474" s="5" t="s">
        <v>938</v>
      </c>
      <c r="E474" s="5" t="s">
        <v>939</v>
      </c>
      <c r="F474" s="6">
        <v>400</v>
      </c>
      <c r="G474" s="9">
        <v>2.5000000000000001E-2</v>
      </c>
      <c r="H474" s="8">
        <f t="shared" si="8"/>
        <v>392.92500000000001</v>
      </c>
    </row>
    <row r="475" spans="2:8" s="4" customFormat="1" x14ac:dyDescent="0.35">
      <c r="B475" s="5" t="s">
        <v>915</v>
      </c>
      <c r="C475" s="5" t="s">
        <v>940</v>
      </c>
      <c r="D475" s="5" t="s">
        <v>941</v>
      </c>
      <c r="E475" s="5" t="s">
        <v>942</v>
      </c>
      <c r="F475" s="6">
        <v>80</v>
      </c>
      <c r="G475" s="9">
        <v>2.5000000000000001E-2</v>
      </c>
      <c r="H475" s="8">
        <f t="shared" si="8"/>
        <v>78.584999999999994</v>
      </c>
    </row>
    <row r="476" spans="2:8" s="4" customFormat="1" x14ac:dyDescent="0.35">
      <c r="B476" s="5" t="s">
        <v>915</v>
      </c>
      <c r="C476" s="5" t="s">
        <v>943</v>
      </c>
      <c r="D476" s="5" t="s">
        <v>944</v>
      </c>
      <c r="E476" s="5" t="s">
        <v>945</v>
      </c>
      <c r="F476" s="6">
        <v>120</v>
      </c>
      <c r="G476" s="9">
        <v>2.5000000000000001E-2</v>
      </c>
      <c r="H476" s="8">
        <f t="shared" si="8"/>
        <v>117.8775</v>
      </c>
    </row>
    <row r="477" spans="2:8" s="4" customFormat="1" x14ac:dyDescent="0.35">
      <c r="B477" s="5" t="s">
        <v>915</v>
      </c>
      <c r="C477" s="5" t="s">
        <v>946</v>
      </c>
      <c r="D477" s="5" t="s">
        <v>947</v>
      </c>
      <c r="E477" s="5" t="s">
        <v>948</v>
      </c>
      <c r="F477" s="6">
        <v>660</v>
      </c>
      <c r="G477" s="9">
        <v>2.5000000000000001E-2</v>
      </c>
      <c r="H477" s="8">
        <f t="shared" si="8"/>
        <v>648.32624999999996</v>
      </c>
    </row>
    <row r="478" spans="2:8" s="4" customFormat="1" x14ac:dyDescent="0.35">
      <c r="B478" s="5" t="s">
        <v>915</v>
      </c>
      <c r="C478" s="5" t="s">
        <v>949</v>
      </c>
      <c r="D478" s="5" t="s">
        <v>950</v>
      </c>
      <c r="E478" s="5" t="s">
        <v>951</v>
      </c>
      <c r="F478" s="6">
        <v>112500</v>
      </c>
      <c r="G478" s="9">
        <v>2.5000000000000001E-2</v>
      </c>
      <c r="H478" s="8">
        <f t="shared" si="8"/>
        <v>110510.15625</v>
      </c>
    </row>
    <row r="479" spans="2:8" s="4" customFormat="1" x14ac:dyDescent="0.35">
      <c r="B479" s="5" t="s">
        <v>915</v>
      </c>
      <c r="C479" s="5" t="s">
        <v>952</v>
      </c>
      <c r="D479" s="5" t="s">
        <v>953</v>
      </c>
      <c r="E479" s="5" t="s">
        <v>954</v>
      </c>
      <c r="F479" s="6">
        <v>22080</v>
      </c>
      <c r="G479" s="9">
        <v>2.5000000000000001E-2</v>
      </c>
      <c r="H479" s="8">
        <f t="shared" si="8"/>
        <v>21689.46</v>
      </c>
    </row>
    <row r="480" spans="2:8" s="4" customFormat="1" x14ac:dyDescent="0.35">
      <c r="B480" s="5" t="s">
        <v>915</v>
      </c>
      <c r="C480" s="5" t="s">
        <v>955</v>
      </c>
      <c r="D480" s="5" t="s">
        <v>956</v>
      </c>
      <c r="E480" s="5" t="s">
        <v>951</v>
      </c>
      <c r="F480" s="6">
        <v>36000</v>
      </c>
      <c r="G480" s="9">
        <v>2.5000000000000001E-2</v>
      </c>
      <c r="H480" s="8">
        <f t="shared" si="8"/>
        <v>35363.25</v>
      </c>
    </row>
    <row r="481" spans="2:8" s="4" customFormat="1" x14ac:dyDescent="0.35">
      <c r="B481" s="5" t="s">
        <v>915</v>
      </c>
      <c r="C481" s="5" t="s">
        <v>957</v>
      </c>
      <c r="D481" s="5" t="s">
        <v>958</v>
      </c>
      <c r="E481" s="5" t="s">
        <v>959</v>
      </c>
      <c r="F481" s="6">
        <v>25000</v>
      </c>
      <c r="G481" s="9">
        <v>2.5000000000000001E-2</v>
      </c>
      <c r="H481" s="8">
        <f t="shared" si="8"/>
        <v>24557.8125</v>
      </c>
    </row>
    <row r="482" spans="2:8" s="4" customFormat="1" x14ac:dyDescent="0.35">
      <c r="B482" s="5" t="s">
        <v>915</v>
      </c>
      <c r="C482" s="5" t="s">
        <v>960</v>
      </c>
      <c r="D482" s="5" t="s">
        <v>961</v>
      </c>
      <c r="E482" s="5" t="s">
        <v>954</v>
      </c>
      <c r="F482" s="6">
        <v>69000</v>
      </c>
      <c r="G482" s="9">
        <v>2.5000000000000001E-2</v>
      </c>
      <c r="H482" s="8">
        <f t="shared" si="8"/>
        <v>67779.5625</v>
      </c>
    </row>
    <row r="483" spans="2:8" s="4" customFormat="1" x14ac:dyDescent="0.35">
      <c r="B483" s="5" t="s">
        <v>915</v>
      </c>
      <c r="C483" s="5" t="s">
        <v>962</v>
      </c>
      <c r="D483" s="5" t="s">
        <v>963</v>
      </c>
      <c r="E483" s="5" t="s">
        <v>959</v>
      </c>
      <c r="F483" s="6">
        <v>5000</v>
      </c>
      <c r="G483" s="9">
        <v>2.5000000000000001E-2</v>
      </c>
      <c r="H483" s="8">
        <f t="shared" si="8"/>
        <v>4911.5625</v>
      </c>
    </row>
    <row r="484" spans="2:8" s="4" customFormat="1" x14ac:dyDescent="0.35">
      <c r="B484" s="5" t="s">
        <v>915</v>
      </c>
      <c r="C484" s="5" t="s">
        <v>964</v>
      </c>
      <c r="D484" s="5" t="s">
        <v>965</v>
      </c>
      <c r="E484" s="5" t="s">
        <v>954</v>
      </c>
      <c r="F484" s="6">
        <v>13800</v>
      </c>
      <c r="G484" s="9">
        <v>2.5000000000000001E-2</v>
      </c>
      <c r="H484" s="8">
        <f t="shared" si="8"/>
        <v>13555.9125</v>
      </c>
    </row>
    <row r="485" spans="2:8" s="4" customFormat="1" x14ac:dyDescent="0.35">
      <c r="B485" s="5" t="s">
        <v>915</v>
      </c>
      <c r="C485" s="5" t="s">
        <v>966</v>
      </c>
      <c r="D485" s="5" t="s">
        <v>967</v>
      </c>
      <c r="E485" s="5" t="s">
        <v>951</v>
      </c>
      <c r="F485" s="6">
        <v>22500</v>
      </c>
      <c r="G485" s="9">
        <v>2.5000000000000001E-2</v>
      </c>
      <c r="H485" s="8">
        <f t="shared" si="8"/>
        <v>22102.03125</v>
      </c>
    </row>
    <row r="486" spans="2:8" s="4" customFormat="1" x14ac:dyDescent="0.35">
      <c r="B486" s="5" t="s">
        <v>915</v>
      </c>
      <c r="C486" s="5" t="s">
        <v>968</v>
      </c>
      <c r="D486" s="5" t="s">
        <v>969</v>
      </c>
      <c r="E486" s="5" t="s">
        <v>959</v>
      </c>
      <c r="F486" s="6">
        <v>8000</v>
      </c>
      <c r="G486" s="9">
        <v>2.5000000000000001E-2</v>
      </c>
      <c r="H486" s="8">
        <f t="shared" si="8"/>
        <v>7858.5</v>
      </c>
    </row>
    <row r="487" spans="2:8" s="4" customFormat="1" x14ac:dyDescent="0.35">
      <c r="B487" s="5" t="s">
        <v>915</v>
      </c>
      <c r="C487" s="5" t="s">
        <v>970</v>
      </c>
      <c r="D487" s="5" t="s">
        <v>971</v>
      </c>
      <c r="E487" s="5" t="s">
        <v>959</v>
      </c>
      <c r="F487" s="6">
        <v>50000</v>
      </c>
      <c r="G487" s="9">
        <v>2.5000000000000001E-2</v>
      </c>
      <c r="H487" s="8">
        <f t="shared" si="8"/>
        <v>49115.625</v>
      </c>
    </row>
    <row r="488" spans="2:8" s="4" customFormat="1" x14ac:dyDescent="0.35">
      <c r="B488" s="5" t="s">
        <v>915</v>
      </c>
      <c r="C488" s="5" t="s">
        <v>972</v>
      </c>
      <c r="D488" s="5" t="s">
        <v>973</v>
      </c>
      <c r="E488" s="5" t="s">
        <v>954</v>
      </c>
      <c r="F488" s="6">
        <v>138000</v>
      </c>
      <c r="G488" s="9">
        <v>2.5000000000000001E-2</v>
      </c>
      <c r="H488" s="8">
        <f t="shared" si="8"/>
        <v>135559.125</v>
      </c>
    </row>
    <row r="489" spans="2:8" s="4" customFormat="1" x14ac:dyDescent="0.35">
      <c r="B489" s="5" t="s">
        <v>915</v>
      </c>
      <c r="C489" s="5" t="s">
        <v>974</v>
      </c>
      <c r="D489" s="5" t="s">
        <v>975</v>
      </c>
      <c r="E489" s="5" t="s">
        <v>951</v>
      </c>
      <c r="F489" s="6">
        <v>225000</v>
      </c>
      <c r="G489" s="9">
        <v>2.5000000000000001E-2</v>
      </c>
      <c r="H489" s="8">
        <f t="shared" si="8"/>
        <v>221020.3125</v>
      </c>
    </row>
    <row r="490" spans="2:8" s="4" customFormat="1" x14ac:dyDescent="0.35">
      <c r="B490" s="5" t="s">
        <v>915</v>
      </c>
      <c r="C490" s="5" t="s">
        <v>976</v>
      </c>
      <c r="D490" s="5" t="s">
        <v>977</v>
      </c>
      <c r="E490" s="5" t="s">
        <v>978</v>
      </c>
      <c r="F490" s="6">
        <v>3000</v>
      </c>
      <c r="G490" s="9">
        <v>2.5000000000000001E-2</v>
      </c>
      <c r="H490" s="8">
        <f t="shared" si="8"/>
        <v>2946.9375</v>
      </c>
    </row>
    <row r="491" spans="2:8" s="4" customFormat="1" x14ac:dyDescent="0.35">
      <c r="B491" s="5" t="s">
        <v>915</v>
      </c>
      <c r="C491" s="5" t="s">
        <v>979</v>
      </c>
      <c r="D491" s="5" t="s">
        <v>980</v>
      </c>
      <c r="E491" s="5" t="s">
        <v>981</v>
      </c>
      <c r="F491" s="6">
        <v>1500</v>
      </c>
      <c r="G491" s="9">
        <v>2.5000000000000001E-2</v>
      </c>
      <c r="H491" s="8">
        <f t="shared" si="8"/>
        <v>1473.46875</v>
      </c>
    </row>
    <row r="492" spans="2:8" s="4" customFormat="1" x14ac:dyDescent="0.35">
      <c r="B492" s="5" t="s">
        <v>915</v>
      </c>
      <c r="C492" s="5" t="s">
        <v>982</v>
      </c>
      <c r="D492" s="5" t="s">
        <v>983</v>
      </c>
      <c r="E492" s="5" t="s">
        <v>984</v>
      </c>
      <c r="F492" s="6">
        <v>700</v>
      </c>
      <c r="G492" s="9">
        <v>2.5000000000000001E-2</v>
      </c>
      <c r="H492" s="8">
        <f t="shared" si="8"/>
        <v>687.61874999999998</v>
      </c>
    </row>
    <row r="493" spans="2:8" s="4" customFormat="1" x14ac:dyDescent="0.35">
      <c r="B493" s="5" t="s">
        <v>915</v>
      </c>
      <c r="C493" s="5" t="s">
        <v>985</v>
      </c>
      <c r="D493" s="5" t="s">
        <v>986</v>
      </c>
      <c r="E493" s="5" t="s">
        <v>987</v>
      </c>
      <c r="F493" s="6">
        <v>700</v>
      </c>
      <c r="G493" s="9">
        <v>2.5000000000000001E-2</v>
      </c>
      <c r="H493" s="8">
        <f t="shared" si="8"/>
        <v>687.61874999999998</v>
      </c>
    </row>
    <row r="494" spans="2:8" s="4" customFormat="1" x14ac:dyDescent="0.35">
      <c r="B494" s="5" t="s">
        <v>915</v>
      </c>
      <c r="C494" s="5" t="s">
        <v>988</v>
      </c>
      <c r="D494" s="5" t="s">
        <v>989</v>
      </c>
      <c r="E494" s="5" t="s">
        <v>990</v>
      </c>
      <c r="F494" s="6">
        <v>6000</v>
      </c>
      <c r="G494" s="9">
        <v>2.5000000000000001E-2</v>
      </c>
      <c r="H494" s="8">
        <f t="shared" si="8"/>
        <v>5893.875</v>
      </c>
    </row>
    <row r="495" spans="2:8" s="4" customFormat="1" x14ac:dyDescent="0.35">
      <c r="B495" s="5" t="s">
        <v>915</v>
      </c>
      <c r="C495" s="5" t="s">
        <v>991</v>
      </c>
      <c r="D495" s="5" t="s">
        <v>992</v>
      </c>
      <c r="E495" s="5" t="s">
        <v>993</v>
      </c>
      <c r="F495" s="6">
        <v>2000</v>
      </c>
      <c r="G495" s="9">
        <v>2.5000000000000001E-2</v>
      </c>
      <c r="H495" s="8">
        <f t="shared" si="8"/>
        <v>1964.625</v>
      </c>
    </row>
    <row r="496" spans="2:8" s="4" customFormat="1" x14ac:dyDescent="0.35">
      <c r="B496" s="5" t="s">
        <v>915</v>
      </c>
      <c r="C496" s="5" t="s">
        <v>994</v>
      </c>
      <c r="D496" s="5" t="s">
        <v>995</v>
      </c>
      <c r="E496" s="5" t="s">
        <v>996</v>
      </c>
      <c r="F496" s="6">
        <v>500</v>
      </c>
      <c r="G496" s="9">
        <v>2.5000000000000001E-2</v>
      </c>
      <c r="H496" s="8">
        <f t="shared" si="8"/>
        <v>491.15625</v>
      </c>
    </row>
    <row r="497" spans="2:8" s="4" customFormat="1" x14ac:dyDescent="0.35">
      <c r="B497" s="5" t="s">
        <v>915</v>
      </c>
      <c r="C497" s="5" t="s">
        <v>997</v>
      </c>
      <c r="D497" s="5" t="s">
        <v>998</v>
      </c>
      <c r="E497" s="5" t="s">
        <v>999</v>
      </c>
      <c r="F497" s="6">
        <v>2000</v>
      </c>
      <c r="G497" s="9">
        <v>2.5000000000000001E-2</v>
      </c>
      <c r="H497" s="8">
        <f t="shared" si="8"/>
        <v>1964.625</v>
      </c>
    </row>
    <row r="498" spans="2:8" s="4" customFormat="1" x14ac:dyDescent="0.35">
      <c r="B498" s="5" t="s">
        <v>915</v>
      </c>
      <c r="C498" s="5" t="s">
        <v>1000</v>
      </c>
      <c r="D498" s="5" t="s">
        <v>1001</v>
      </c>
      <c r="E498" s="5" t="s">
        <v>999</v>
      </c>
      <c r="F498" s="6">
        <v>1000</v>
      </c>
      <c r="G498" s="9">
        <v>2.5000000000000001E-2</v>
      </c>
      <c r="H498" s="8">
        <f t="shared" si="8"/>
        <v>982.3125</v>
      </c>
    </row>
    <row r="499" spans="2:8" s="4" customFormat="1" x14ac:dyDescent="0.35">
      <c r="B499" s="5" t="s">
        <v>915</v>
      </c>
      <c r="C499" s="5" t="s">
        <v>1002</v>
      </c>
      <c r="D499" s="5" t="s">
        <v>1003</v>
      </c>
      <c r="E499" s="5" t="s">
        <v>978</v>
      </c>
      <c r="F499" s="6">
        <v>6000</v>
      </c>
      <c r="G499" s="9">
        <v>2.5000000000000001E-2</v>
      </c>
      <c r="H499" s="8">
        <f t="shared" si="8"/>
        <v>5893.875</v>
      </c>
    </row>
    <row r="500" spans="2:8" s="4" customFormat="1" x14ac:dyDescent="0.35">
      <c r="B500" s="5" t="s">
        <v>915</v>
      </c>
      <c r="C500" s="5" t="s">
        <v>1004</v>
      </c>
      <c r="D500" s="5" t="s">
        <v>1005</v>
      </c>
      <c r="E500" s="5" t="s">
        <v>1006</v>
      </c>
      <c r="F500" s="6">
        <v>2000</v>
      </c>
      <c r="G500" s="9">
        <v>2.5000000000000001E-2</v>
      </c>
      <c r="H500" s="8">
        <f t="shared" si="8"/>
        <v>1964.625</v>
      </c>
    </row>
    <row r="501" spans="2:8" s="4" customFormat="1" x14ac:dyDescent="0.35">
      <c r="B501" s="5" t="s">
        <v>915</v>
      </c>
      <c r="C501" s="5" t="s">
        <v>1007</v>
      </c>
      <c r="D501" s="5" t="s">
        <v>1008</v>
      </c>
      <c r="E501" s="5" t="s">
        <v>1009</v>
      </c>
      <c r="F501" s="6">
        <v>0.01</v>
      </c>
      <c r="G501" s="9">
        <v>2.5000000000000001E-2</v>
      </c>
      <c r="H501" s="8">
        <f t="shared" si="8"/>
        <v>9.8231250000000003E-3</v>
      </c>
    </row>
    <row r="502" spans="2:8" s="4" customFormat="1" x14ac:dyDescent="0.35">
      <c r="B502" s="5" t="s">
        <v>915</v>
      </c>
      <c r="C502" s="5" t="s">
        <v>1010</v>
      </c>
      <c r="D502" s="5" t="s">
        <v>1011</v>
      </c>
      <c r="E502" s="5" t="s">
        <v>1012</v>
      </c>
      <c r="F502" s="6">
        <v>1000</v>
      </c>
      <c r="G502" s="9">
        <v>2.5000000000000001E-2</v>
      </c>
      <c r="H502" s="8">
        <f t="shared" si="8"/>
        <v>982.3125</v>
      </c>
    </row>
    <row r="503" spans="2:8" s="4" customFormat="1" x14ac:dyDescent="0.35">
      <c r="B503" s="5" t="s">
        <v>915</v>
      </c>
      <c r="C503" s="5" t="s">
        <v>1013</v>
      </c>
      <c r="D503" s="5" t="s">
        <v>1014</v>
      </c>
      <c r="E503" s="5" t="s">
        <v>1006</v>
      </c>
      <c r="F503" s="6">
        <v>800</v>
      </c>
      <c r="G503" s="9">
        <v>2.5000000000000001E-2</v>
      </c>
      <c r="H503" s="8">
        <f t="shared" si="8"/>
        <v>785.85</v>
      </c>
    </row>
    <row r="504" spans="2:8" s="4" customFormat="1" x14ac:dyDescent="0.35">
      <c r="B504" s="5" t="s">
        <v>915</v>
      </c>
      <c r="C504" s="5" t="s">
        <v>1015</v>
      </c>
      <c r="D504" s="5" t="s">
        <v>1016</v>
      </c>
      <c r="E504" s="5" t="s">
        <v>1017</v>
      </c>
      <c r="F504" s="6">
        <v>2000</v>
      </c>
      <c r="G504" s="9">
        <v>2.5000000000000001E-2</v>
      </c>
      <c r="H504" s="8">
        <f t="shared" si="8"/>
        <v>1964.625</v>
      </c>
    </row>
    <row r="505" spans="2:8" s="4" customFormat="1" x14ac:dyDescent="0.35">
      <c r="B505" s="5" t="s">
        <v>915</v>
      </c>
      <c r="C505" s="5" t="s">
        <v>1018</v>
      </c>
      <c r="D505" s="5" t="s">
        <v>1019</v>
      </c>
      <c r="E505" s="5" t="s">
        <v>1020</v>
      </c>
      <c r="F505" s="6">
        <v>1500</v>
      </c>
      <c r="G505" s="9">
        <v>2.5000000000000001E-2</v>
      </c>
      <c r="H505" s="8">
        <f t="shared" si="8"/>
        <v>1473.46875</v>
      </c>
    </row>
    <row r="506" spans="2:8" s="4" customFormat="1" x14ac:dyDescent="0.35">
      <c r="B506" s="5" t="s">
        <v>915</v>
      </c>
      <c r="C506" s="5" t="s">
        <v>1021</v>
      </c>
      <c r="D506" s="5" t="s">
        <v>1022</v>
      </c>
      <c r="E506" s="5" t="s">
        <v>1023</v>
      </c>
      <c r="F506" s="6">
        <v>1000</v>
      </c>
      <c r="G506" s="9">
        <v>2.5000000000000001E-2</v>
      </c>
      <c r="H506" s="8">
        <f t="shared" si="8"/>
        <v>982.3125</v>
      </c>
    </row>
    <row r="507" spans="2:8" s="4" customFormat="1" x14ac:dyDescent="0.35">
      <c r="B507" s="5" t="s">
        <v>915</v>
      </c>
      <c r="C507" s="5" t="s">
        <v>1024</v>
      </c>
      <c r="D507" s="5" t="s">
        <v>1025</v>
      </c>
      <c r="E507" s="5" t="s">
        <v>1026</v>
      </c>
      <c r="F507" s="6">
        <v>750</v>
      </c>
      <c r="G507" s="9">
        <v>2.5000000000000001E-2</v>
      </c>
      <c r="H507" s="8">
        <f t="shared" si="8"/>
        <v>736.734375</v>
      </c>
    </row>
    <row r="508" spans="2:8" s="4" customFormat="1" x14ac:dyDescent="0.35">
      <c r="B508" s="5" t="s">
        <v>915</v>
      </c>
      <c r="C508" s="5" t="s">
        <v>1027</v>
      </c>
      <c r="D508" s="5" t="s">
        <v>1028</v>
      </c>
      <c r="E508" s="5" t="s">
        <v>978</v>
      </c>
      <c r="F508" s="6">
        <v>5000</v>
      </c>
      <c r="G508" s="9">
        <v>2.5000000000000001E-2</v>
      </c>
      <c r="H508" s="8">
        <f t="shared" si="8"/>
        <v>4911.5625</v>
      </c>
    </row>
    <row r="509" spans="2:8" s="4" customFormat="1" x14ac:dyDescent="0.35">
      <c r="B509" s="5" t="s">
        <v>915</v>
      </c>
      <c r="C509" s="5" t="s">
        <v>1029</v>
      </c>
      <c r="D509" s="5" t="s">
        <v>1030</v>
      </c>
      <c r="E509" s="5" t="s">
        <v>1031</v>
      </c>
      <c r="F509" s="6">
        <v>3098</v>
      </c>
      <c r="G509" s="9">
        <v>2.5000000000000001E-2</v>
      </c>
      <c r="H509" s="8">
        <f t="shared" si="8"/>
        <v>3043.2041249999997</v>
      </c>
    </row>
    <row r="510" spans="2:8" s="4" customFormat="1" x14ac:dyDescent="0.35">
      <c r="B510" s="5" t="s">
        <v>915</v>
      </c>
      <c r="C510" s="5" t="s">
        <v>1032</v>
      </c>
      <c r="D510" s="5" t="s">
        <v>1033</v>
      </c>
      <c r="E510" s="5" t="s">
        <v>948</v>
      </c>
      <c r="F510" s="6">
        <v>347</v>
      </c>
      <c r="G510" s="9">
        <v>2.5000000000000001E-2</v>
      </c>
      <c r="H510" s="8">
        <f t="shared" si="8"/>
        <v>340.8624375</v>
      </c>
    </row>
    <row r="511" spans="2:8" s="4" customFormat="1" x14ac:dyDescent="0.35">
      <c r="B511" s="5" t="s">
        <v>915</v>
      </c>
      <c r="C511" s="5" t="s">
        <v>1034</v>
      </c>
      <c r="D511" s="5" t="s">
        <v>1035</v>
      </c>
      <c r="E511" s="5" t="s">
        <v>1006</v>
      </c>
      <c r="F511" s="6">
        <v>1000</v>
      </c>
      <c r="G511" s="9">
        <v>2.5000000000000001E-2</v>
      </c>
      <c r="H511" s="8">
        <f t="shared" si="8"/>
        <v>982.3125</v>
      </c>
    </row>
    <row r="512" spans="2:8" s="4" customFormat="1" x14ac:dyDescent="0.35">
      <c r="B512" s="5" t="s">
        <v>915</v>
      </c>
      <c r="C512" s="5" t="s">
        <v>1036</v>
      </c>
      <c r="D512" s="5" t="s">
        <v>1037</v>
      </c>
      <c r="E512" s="5" t="s">
        <v>1038</v>
      </c>
      <c r="F512" s="6">
        <v>1500</v>
      </c>
      <c r="G512" s="9">
        <v>2.5000000000000001E-2</v>
      </c>
      <c r="H512" s="8">
        <f t="shared" si="8"/>
        <v>1473.46875</v>
      </c>
    </row>
    <row r="513" spans="2:8" s="4" customFormat="1" x14ac:dyDescent="0.35">
      <c r="B513" s="5" t="s">
        <v>915</v>
      </c>
      <c r="C513" s="5" t="s">
        <v>1039</v>
      </c>
      <c r="D513" s="5" t="s">
        <v>1040</v>
      </c>
      <c r="E513" s="5" t="s">
        <v>1041</v>
      </c>
      <c r="F513" s="6">
        <v>2000</v>
      </c>
      <c r="G513" s="9">
        <v>2.5000000000000001E-2</v>
      </c>
      <c r="H513" s="8">
        <f t="shared" si="8"/>
        <v>1964.625</v>
      </c>
    </row>
    <row r="514" spans="2:8" s="4" customFormat="1" x14ac:dyDescent="0.35">
      <c r="B514" s="5" t="s">
        <v>915</v>
      </c>
      <c r="C514" s="5" t="s">
        <v>1042</v>
      </c>
      <c r="D514" s="5" t="s">
        <v>1043</v>
      </c>
      <c r="E514" s="5" t="s">
        <v>1044</v>
      </c>
      <c r="F514" s="6">
        <v>1200</v>
      </c>
      <c r="G514" s="9">
        <v>2.5000000000000001E-2</v>
      </c>
      <c r="H514" s="8">
        <f t="shared" si="8"/>
        <v>1178.7750000000001</v>
      </c>
    </row>
    <row r="515" spans="2:8" s="4" customFormat="1" x14ac:dyDescent="0.35">
      <c r="B515" s="5" t="s">
        <v>915</v>
      </c>
      <c r="C515" s="5" t="s">
        <v>1045</v>
      </c>
      <c r="D515" s="5" t="s">
        <v>1046</v>
      </c>
      <c r="E515" s="5" t="s">
        <v>948</v>
      </c>
      <c r="F515" s="6">
        <v>20000</v>
      </c>
      <c r="G515" s="9">
        <v>2.5000000000000001E-2</v>
      </c>
      <c r="H515" s="8">
        <f t="shared" si="8"/>
        <v>19646.25</v>
      </c>
    </row>
    <row r="516" spans="2:8" s="4" customFormat="1" x14ac:dyDescent="0.35">
      <c r="B516" s="5" t="s">
        <v>915</v>
      </c>
      <c r="C516" s="5" t="s">
        <v>1047</v>
      </c>
      <c r="D516" s="5" t="s">
        <v>1048</v>
      </c>
      <c r="E516" s="5" t="s">
        <v>959</v>
      </c>
      <c r="F516" s="6">
        <v>200000</v>
      </c>
      <c r="G516" s="9">
        <v>2.5000000000000001E-2</v>
      </c>
      <c r="H516" s="8">
        <f t="shared" si="8"/>
        <v>196462.5</v>
      </c>
    </row>
    <row r="517" spans="2:8" s="4" customFormat="1" x14ac:dyDescent="0.35">
      <c r="B517" s="5" t="s">
        <v>915</v>
      </c>
      <c r="C517" s="5" t="s">
        <v>1049</v>
      </c>
      <c r="D517" s="5" t="s">
        <v>1050</v>
      </c>
      <c r="E517" s="5" t="s">
        <v>1051</v>
      </c>
      <c r="F517" s="6">
        <v>750</v>
      </c>
      <c r="G517" s="9">
        <v>2.5000000000000001E-2</v>
      </c>
      <c r="H517" s="8">
        <f t="shared" si="8"/>
        <v>736.734375</v>
      </c>
    </row>
    <row r="518" spans="2:8" s="4" customFormat="1" x14ac:dyDescent="0.35">
      <c r="B518" s="5" t="s">
        <v>915</v>
      </c>
      <c r="C518" s="5" t="s">
        <v>1052</v>
      </c>
      <c r="D518" s="5" t="s">
        <v>1053</v>
      </c>
      <c r="E518" s="5" t="s">
        <v>1054</v>
      </c>
      <c r="F518" s="6">
        <v>2000</v>
      </c>
      <c r="G518" s="9">
        <v>2.5000000000000001E-2</v>
      </c>
      <c r="H518" s="8">
        <f t="shared" si="8"/>
        <v>1964.625</v>
      </c>
    </row>
    <row r="519" spans="2:8" s="4" customFormat="1" x14ac:dyDescent="0.35">
      <c r="B519" s="5" t="s">
        <v>915</v>
      </c>
      <c r="C519" s="5" t="s">
        <v>1055</v>
      </c>
      <c r="D519" s="5" t="s">
        <v>1056</v>
      </c>
      <c r="E519" s="5" t="s">
        <v>1057</v>
      </c>
      <c r="F519" s="6">
        <v>2500</v>
      </c>
      <c r="G519" s="9">
        <v>2.5000000000000001E-2</v>
      </c>
      <c r="H519" s="8">
        <f t="shared" si="8"/>
        <v>2455.78125</v>
      </c>
    </row>
    <row r="520" spans="2:8" s="4" customFormat="1" x14ac:dyDescent="0.35">
      <c r="B520" s="5" t="s">
        <v>915</v>
      </c>
      <c r="C520" s="5" t="s">
        <v>1058</v>
      </c>
      <c r="D520" s="5" t="s">
        <v>1059</v>
      </c>
      <c r="E520" s="5" t="s">
        <v>1060</v>
      </c>
      <c r="F520" s="6">
        <v>1000</v>
      </c>
      <c r="G520" s="9">
        <v>2.5000000000000001E-2</v>
      </c>
      <c r="H520" s="8">
        <f t="shared" si="8"/>
        <v>982.3125</v>
      </c>
    </row>
    <row r="521" spans="2:8" s="4" customFormat="1" x14ac:dyDescent="0.35">
      <c r="B521" s="5" t="s">
        <v>915</v>
      </c>
      <c r="C521" s="5" t="s">
        <v>1061</v>
      </c>
      <c r="D521" s="5" t="s">
        <v>1062</v>
      </c>
      <c r="E521" s="5" t="s">
        <v>1063</v>
      </c>
      <c r="F521" s="6">
        <v>33000</v>
      </c>
      <c r="G521" s="9">
        <v>2.5000000000000001E-2</v>
      </c>
      <c r="H521" s="8">
        <f t="shared" si="8"/>
        <v>32416.3125</v>
      </c>
    </row>
    <row r="522" spans="2:8" s="4" customFormat="1" x14ac:dyDescent="0.35">
      <c r="B522" s="5" t="s">
        <v>915</v>
      </c>
      <c r="C522" s="5" t="s">
        <v>1064</v>
      </c>
      <c r="D522" s="5" t="s">
        <v>1065</v>
      </c>
      <c r="E522" s="5" t="s">
        <v>1066</v>
      </c>
      <c r="F522" s="6">
        <v>14000</v>
      </c>
      <c r="G522" s="9">
        <v>2.5000000000000001E-2</v>
      </c>
      <c r="H522" s="8">
        <f t="shared" si="8"/>
        <v>13752.375</v>
      </c>
    </row>
    <row r="523" spans="2:8" s="4" customFormat="1" x14ac:dyDescent="0.35">
      <c r="B523" s="5" t="s">
        <v>915</v>
      </c>
      <c r="C523" s="5" t="s">
        <v>1067</v>
      </c>
      <c r="D523" s="5" t="s">
        <v>1068</v>
      </c>
      <c r="E523" s="5" t="s">
        <v>1069</v>
      </c>
      <c r="F523" s="6">
        <v>2262</v>
      </c>
      <c r="G523" s="9">
        <v>2.5000000000000001E-2</v>
      </c>
      <c r="H523" s="8">
        <f t="shared" si="8"/>
        <v>2221.990875</v>
      </c>
    </row>
    <row r="524" spans="2:8" s="4" customFormat="1" x14ac:dyDescent="0.35">
      <c r="B524" s="5" t="s">
        <v>915</v>
      </c>
      <c r="C524" s="5" t="s">
        <v>1070</v>
      </c>
      <c r="D524" s="5" t="s">
        <v>1071</v>
      </c>
      <c r="E524" s="5" t="s">
        <v>1072</v>
      </c>
      <c r="F524" s="6">
        <v>0.01</v>
      </c>
      <c r="G524" s="9">
        <v>2.5000000000000001E-2</v>
      </c>
      <c r="H524" s="8">
        <f t="shared" si="8"/>
        <v>9.8231250000000003E-3</v>
      </c>
    </row>
    <row r="525" spans="2:8" s="4" customFormat="1" x14ac:dyDescent="0.35">
      <c r="B525" s="5" t="s">
        <v>7</v>
      </c>
      <c r="C525" s="5" t="s">
        <v>1073</v>
      </c>
      <c r="D525" s="5" t="s">
        <v>1074</v>
      </c>
      <c r="E525" s="5" t="s">
        <v>1075</v>
      </c>
      <c r="F525" s="6">
        <v>4500</v>
      </c>
      <c r="G525" s="7">
        <v>0.05</v>
      </c>
      <c r="H525" s="8">
        <f>(F525*0.95)+((F525*0.95)*0.0075)</f>
        <v>4307.0625</v>
      </c>
    </row>
    <row r="526" spans="2:8" s="4" customFormat="1" x14ac:dyDescent="0.35">
      <c r="B526" s="5" t="s">
        <v>7</v>
      </c>
      <c r="C526" s="5" t="s">
        <v>1076</v>
      </c>
      <c r="D526" s="5" t="s">
        <v>1077</v>
      </c>
      <c r="E526" s="5" t="s">
        <v>1075</v>
      </c>
      <c r="F526" s="6">
        <v>2700</v>
      </c>
      <c r="G526" s="7">
        <v>0.05</v>
      </c>
      <c r="H526" s="8">
        <f t="shared" ref="H526:H589" si="9">(F526*0.95)+((F526*0.95)*0.0075)</f>
        <v>2584.2375000000002</v>
      </c>
    </row>
    <row r="527" spans="2:8" s="4" customFormat="1" x14ac:dyDescent="0.35">
      <c r="B527" s="5" t="s">
        <v>7</v>
      </c>
      <c r="C527" s="5" t="s">
        <v>1078</v>
      </c>
      <c r="D527" s="5" t="s">
        <v>1079</v>
      </c>
      <c r="E527" s="5" t="s">
        <v>1080</v>
      </c>
      <c r="F527" s="6">
        <v>7000</v>
      </c>
      <c r="G527" s="7">
        <v>0.05</v>
      </c>
      <c r="H527" s="8">
        <f t="shared" si="9"/>
        <v>6699.875</v>
      </c>
    </row>
    <row r="528" spans="2:8" s="4" customFormat="1" x14ac:dyDescent="0.35">
      <c r="B528" s="5" t="s">
        <v>7</v>
      </c>
      <c r="C528" s="5" t="s">
        <v>1081</v>
      </c>
      <c r="D528" s="5" t="s">
        <v>1082</v>
      </c>
      <c r="E528" s="5" t="s">
        <v>1080</v>
      </c>
      <c r="F528" s="6">
        <v>4200</v>
      </c>
      <c r="G528" s="7">
        <v>0.05</v>
      </c>
      <c r="H528" s="8">
        <f t="shared" si="9"/>
        <v>4019.9250000000002</v>
      </c>
    </row>
    <row r="529" spans="2:8" s="4" customFormat="1" x14ac:dyDescent="0.35">
      <c r="B529" s="5" t="s">
        <v>7</v>
      </c>
      <c r="C529" s="5" t="s">
        <v>1083</v>
      </c>
      <c r="D529" s="5" t="s">
        <v>1084</v>
      </c>
      <c r="E529" s="5" t="s">
        <v>1085</v>
      </c>
      <c r="F529" s="6">
        <v>2500</v>
      </c>
      <c r="G529" s="7">
        <v>0.05</v>
      </c>
      <c r="H529" s="8">
        <f t="shared" si="9"/>
        <v>2392.8125</v>
      </c>
    </row>
    <row r="530" spans="2:8" s="4" customFormat="1" x14ac:dyDescent="0.35">
      <c r="B530" s="5" t="s">
        <v>7</v>
      </c>
      <c r="C530" s="5" t="s">
        <v>1086</v>
      </c>
      <c r="D530" s="5" t="s">
        <v>1087</v>
      </c>
      <c r="E530" s="5" t="s">
        <v>1085</v>
      </c>
      <c r="F530" s="6">
        <v>1500</v>
      </c>
      <c r="G530" s="7">
        <v>0.05</v>
      </c>
      <c r="H530" s="8">
        <f t="shared" si="9"/>
        <v>1435.6875</v>
      </c>
    </row>
    <row r="531" spans="2:8" s="4" customFormat="1" x14ac:dyDescent="0.35">
      <c r="B531" s="5" t="s">
        <v>7</v>
      </c>
      <c r="C531" s="5" t="s">
        <v>1088</v>
      </c>
      <c r="D531" s="5" t="s">
        <v>1089</v>
      </c>
      <c r="E531" s="5" t="s">
        <v>1090</v>
      </c>
      <c r="F531" s="6">
        <v>6000</v>
      </c>
      <c r="G531" s="7">
        <v>0.05</v>
      </c>
      <c r="H531" s="8">
        <f t="shared" si="9"/>
        <v>5742.75</v>
      </c>
    </row>
    <row r="532" spans="2:8" s="4" customFormat="1" x14ac:dyDescent="0.35">
      <c r="B532" s="5" t="s">
        <v>7</v>
      </c>
      <c r="C532" s="5" t="s">
        <v>1091</v>
      </c>
      <c r="D532" s="5" t="s">
        <v>1092</v>
      </c>
      <c r="E532" s="5" t="s">
        <v>1090</v>
      </c>
      <c r="F532" s="6">
        <v>3500</v>
      </c>
      <c r="G532" s="7">
        <v>0.05</v>
      </c>
      <c r="H532" s="8">
        <f t="shared" si="9"/>
        <v>3349.9375</v>
      </c>
    </row>
    <row r="533" spans="2:8" s="4" customFormat="1" x14ac:dyDescent="0.35">
      <c r="B533" s="5" t="s">
        <v>7</v>
      </c>
      <c r="C533" s="5" t="s">
        <v>1093</v>
      </c>
      <c r="D533" s="5" t="s">
        <v>1094</v>
      </c>
      <c r="E533" s="5" t="s">
        <v>1095</v>
      </c>
      <c r="F533" s="6">
        <v>7500</v>
      </c>
      <c r="G533" s="7">
        <v>0.05</v>
      </c>
      <c r="H533" s="8">
        <f t="shared" si="9"/>
        <v>7178.4375</v>
      </c>
    </row>
    <row r="534" spans="2:8" s="4" customFormat="1" x14ac:dyDescent="0.35">
      <c r="B534" s="5" t="s">
        <v>7</v>
      </c>
      <c r="C534" s="5" t="s">
        <v>1096</v>
      </c>
      <c r="D534" s="5" t="s">
        <v>1097</v>
      </c>
      <c r="E534" s="5" t="s">
        <v>1095</v>
      </c>
      <c r="F534" s="6">
        <v>4500</v>
      </c>
      <c r="G534" s="7">
        <v>0.05</v>
      </c>
      <c r="H534" s="8">
        <f t="shared" si="9"/>
        <v>4307.0625</v>
      </c>
    </row>
    <row r="535" spans="2:8" s="4" customFormat="1" x14ac:dyDescent="0.35">
      <c r="B535" s="5" t="s">
        <v>1098</v>
      </c>
      <c r="C535" s="5" t="s">
        <v>1099</v>
      </c>
      <c r="D535" s="5" t="s">
        <v>1100</v>
      </c>
      <c r="E535" s="5" t="s">
        <v>1101</v>
      </c>
      <c r="F535" s="6">
        <v>22615</v>
      </c>
      <c r="G535" s="7">
        <v>0.05</v>
      </c>
      <c r="H535" s="8">
        <f t="shared" si="9"/>
        <v>21645.381874999999</v>
      </c>
    </row>
    <row r="536" spans="2:8" s="4" customFormat="1" x14ac:dyDescent="0.35">
      <c r="B536" s="5" t="s">
        <v>1098</v>
      </c>
      <c r="C536" s="5" t="s">
        <v>1102</v>
      </c>
      <c r="D536" s="5" t="s">
        <v>1103</v>
      </c>
      <c r="E536" s="5" t="s">
        <v>1101</v>
      </c>
      <c r="F536" s="6">
        <v>22944</v>
      </c>
      <c r="G536" s="7">
        <v>0.05</v>
      </c>
      <c r="H536" s="8">
        <f t="shared" si="9"/>
        <v>21960.275999999998</v>
      </c>
    </row>
    <row r="537" spans="2:8" s="4" customFormat="1" x14ac:dyDescent="0.35">
      <c r="B537" s="5" t="s">
        <v>1098</v>
      </c>
      <c r="C537" s="5" t="s">
        <v>1104</v>
      </c>
      <c r="D537" s="5" t="s">
        <v>1105</v>
      </c>
      <c r="E537" s="5" t="s">
        <v>1101</v>
      </c>
      <c r="F537" s="6">
        <v>23276</v>
      </c>
      <c r="G537" s="7">
        <v>0.05</v>
      </c>
      <c r="H537" s="8">
        <f t="shared" si="9"/>
        <v>22278.041499999999</v>
      </c>
    </row>
    <row r="538" spans="2:8" s="4" customFormat="1" x14ac:dyDescent="0.35">
      <c r="B538" s="5" t="s">
        <v>1098</v>
      </c>
      <c r="C538" s="5" t="s">
        <v>1106</v>
      </c>
      <c r="D538" s="5" t="s">
        <v>1107</v>
      </c>
      <c r="E538" s="5" t="s">
        <v>1101</v>
      </c>
      <c r="F538" s="6">
        <v>6295</v>
      </c>
      <c r="G538" s="7">
        <v>0.05</v>
      </c>
      <c r="H538" s="8">
        <f t="shared" si="9"/>
        <v>6025.1018750000003</v>
      </c>
    </row>
    <row r="539" spans="2:8" s="4" customFormat="1" x14ac:dyDescent="0.35">
      <c r="B539" s="5" t="s">
        <v>1098</v>
      </c>
      <c r="C539" s="5" t="s">
        <v>1108</v>
      </c>
      <c r="D539" s="5" t="s">
        <v>1109</v>
      </c>
      <c r="E539" s="5" t="s">
        <v>1101</v>
      </c>
      <c r="F539" s="6">
        <v>6631</v>
      </c>
      <c r="G539" s="7">
        <v>0.05</v>
      </c>
      <c r="H539" s="8">
        <f t="shared" si="9"/>
        <v>6346.6958749999994</v>
      </c>
    </row>
    <row r="540" spans="2:8" s="4" customFormat="1" x14ac:dyDescent="0.35">
      <c r="B540" s="5" t="s">
        <v>1098</v>
      </c>
      <c r="C540" s="5" t="s">
        <v>1110</v>
      </c>
      <c r="D540" s="5" t="s">
        <v>1111</v>
      </c>
      <c r="E540" s="5" t="s">
        <v>1101</v>
      </c>
      <c r="F540" s="6">
        <v>6969</v>
      </c>
      <c r="G540" s="7">
        <v>0.05</v>
      </c>
      <c r="H540" s="8">
        <f t="shared" si="9"/>
        <v>6670.2041249999993</v>
      </c>
    </row>
    <row r="541" spans="2:8" s="4" customFormat="1" x14ac:dyDescent="0.35">
      <c r="B541" s="5" t="s">
        <v>1098</v>
      </c>
      <c r="C541" s="5" t="s">
        <v>1112</v>
      </c>
      <c r="D541" s="5" t="s">
        <v>1113</v>
      </c>
      <c r="E541" s="5" t="s">
        <v>1101</v>
      </c>
      <c r="F541" s="6">
        <v>41012</v>
      </c>
      <c r="G541" s="7">
        <v>0.05</v>
      </c>
      <c r="H541" s="8">
        <f t="shared" si="9"/>
        <v>39253.610500000003</v>
      </c>
    </row>
    <row r="542" spans="2:8" s="4" customFormat="1" x14ac:dyDescent="0.35">
      <c r="B542" s="5" t="s">
        <v>1098</v>
      </c>
      <c r="C542" s="5" t="s">
        <v>1114</v>
      </c>
      <c r="D542" s="5" t="s">
        <v>1115</v>
      </c>
      <c r="E542" s="5" t="s">
        <v>1101</v>
      </c>
      <c r="F542" s="6">
        <v>41341</v>
      </c>
      <c r="G542" s="7">
        <v>0.05</v>
      </c>
      <c r="H542" s="8">
        <f t="shared" si="9"/>
        <v>39568.504624999994</v>
      </c>
    </row>
    <row r="543" spans="2:8" s="4" customFormat="1" x14ac:dyDescent="0.35">
      <c r="B543" s="5" t="s">
        <v>1098</v>
      </c>
      <c r="C543" s="5" t="s">
        <v>1116</v>
      </c>
      <c r="D543" s="5" t="s">
        <v>1117</v>
      </c>
      <c r="E543" s="5" t="s">
        <v>1101</v>
      </c>
      <c r="F543" s="6">
        <v>41671</v>
      </c>
      <c r="G543" s="7">
        <v>0.05</v>
      </c>
      <c r="H543" s="8">
        <f t="shared" si="9"/>
        <v>39884.355874999994</v>
      </c>
    </row>
    <row r="544" spans="2:8" s="4" customFormat="1" x14ac:dyDescent="0.35">
      <c r="B544" s="5" t="s">
        <v>1098</v>
      </c>
      <c r="C544" s="5" t="s">
        <v>1118</v>
      </c>
      <c r="D544" s="5" t="s">
        <v>1119</v>
      </c>
      <c r="E544" s="5" t="s">
        <v>1101</v>
      </c>
      <c r="F544" s="6">
        <v>8318</v>
      </c>
      <c r="G544" s="7">
        <v>0.05</v>
      </c>
      <c r="H544" s="8">
        <f t="shared" si="9"/>
        <v>7961.365749999999</v>
      </c>
    </row>
    <row r="545" spans="2:8" s="4" customFormat="1" x14ac:dyDescent="0.35">
      <c r="B545" s="5" t="s">
        <v>1098</v>
      </c>
      <c r="C545" s="5" t="s">
        <v>1120</v>
      </c>
      <c r="D545" s="5" t="s">
        <v>1121</v>
      </c>
      <c r="E545" s="5" t="s">
        <v>1101</v>
      </c>
      <c r="F545" s="6">
        <v>8651</v>
      </c>
      <c r="G545" s="7">
        <v>0.05</v>
      </c>
      <c r="H545" s="8">
        <f t="shared" si="9"/>
        <v>8280.0883749999994</v>
      </c>
    </row>
    <row r="546" spans="2:8" s="4" customFormat="1" x14ac:dyDescent="0.35">
      <c r="B546" s="5" t="s">
        <v>1098</v>
      </c>
      <c r="C546" s="5" t="s">
        <v>1122</v>
      </c>
      <c r="D546" s="5" t="s">
        <v>1123</v>
      </c>
      <c r="E546" s="5" t="s">
        <v>1101</v>
      </c>
      <c r="F546" s="6">
        <v>8986</v>
      </c>
      <c r="G546" s="7">
        <v>0.05</v>
      </c>
      <c r="H546" s="8">
        <f t="shared" si="9"/>
        <v>8600.7252499999995</v>
      </c>
    </row>
    <row r="547" spans="2:8" s="4" customFormat="1" x14ac:dyDescent="0.35">
      <c r="B547" s="5" t="s">
        <v>1098</v>
      </c>
      <c r="C547" s="5" t="s">
        <v>1124</v>
      </c>
      <c r="D547" s="5" t="s">
        <v>1125</v>
      </c>
      <c r="E547" s="5" t="s">
        <v>1101</v>
      </c>
      <c r="F547" s="6">
        <v>71673</v>
      </c>
      <c r="G547" s="7">
        <v>0.05</v>
      </c>
      <c r="H547" s="8">
        <f t="shared" si="9"/>
        <v>68600.020124999995</v>
      </c>
    </row>
    <row r="548" spans="2:8" s="4" customFormat="1" x14ac:dyDescent="0.35">
      <c r="B548" s="5" t="s">
        <v>1098</v>
      </c>
      <c r="C548" s="5" t="s">
        <v>1126</v>
      </c>
      <c r="D548" s="5" t="s">
        <v>1127</v>
      </c>
      <c r="E548" s="5" t="s">
        <v>1101</v>
      </c>
      <c r="F548" s="6">
        <v>72000</v>
      </c>
      <c r="G548" s="7">
        <v>0.05</v>
      </c>
      <c r="H548" s="8">
        <f t="shared" si="9"/>
        <v>68913</v>
      </c>
    </row>
    <row r="549" spans="2:8" s="4" customFormat="1" x14ac:dyDescent="0.35">
      <c r="B549" s="5" t="s">
        <v>1098</v>
      </c>
      <c r="C549" s="5" t="s">
        <v>1128</v>
      </c>
      <c r="D549" s="5" t="s">
        <v>1129</v>
      </c>
      <c r="E549" s="5" t="s">
        <v>1101</v>
      </c>
      <c r="F549" s="6">
        <v>72328</v>
      </c>
      <c r="G549" s="7">
        <v>0.05</v>
      </c>
      <c r="H549" s="8">
        <f t="shared" si="9"/>
        <v>69226.936999999991</v>
      </c>
    </row>
    <row r="550" spans="2:8" s="4" customFormat="1" x14ac:dyDescent="0.35">
      <c r="B550" s="5" t="s">
        <v>1098</v>
      </c>
      <c r="C550" s="5" t="s">
        <v>1130</v>
      </c>
      <c r="D550" s="5" t="s">
        <v>1131</v>
      </c>
      <c r="E550" s="5" t="s">
        <v>1101</v>
      </c>
      <c r="F550" s="6">
        <v>13420</v>
      </c>
      <c r="G550" s="7">
        <v>0.05</v>
      </c>
      <c r="H550" s="8">
        <f t="shared" si="9"/>
        <v>12844.6175</v>
      </c>
    </row>
    <row r="551" spans="2:8" s="4" customFormat="1" x14ac:dyDescent="0.35">
      <c r="B551" s="5" t="s">
        <v>1098</v>
      </c>
      <c r="C551" s="5" t="s">
        <v>1132</v>
      </c>
      <c r="D551" s="5" t="s">
        <v>1133</v>
      </c>
      <c r="E551" s="5" t="s">
        <v>1101</v>
      </c>
      <c r="F551" s="6">
        <v>13752</v>
      </c>
      <c r="G551" s="7">
        <v>0.05</v>
      </c>
      <c r="H551" s="8">
        <f t="shared" si="9"/>
        <v>13162.383</v>
      </c>
    </row>
    <row r="552" spans="2:8" s="4" customFormat="1" x14ac:dyDescent="0.35">
      <c r="B552" s="5" t="s">
        <v>1098</v>
      </c>
      <c r="C552" s="5" t="s">
        <v>1134</v>
      </c>
      <c r="D552" s="5" t="s">
        <v>1135</v>
      </c>
      <c r="E552" s="5" t="s">
        <v>1101</v>
      </c>
      <c r="F552" s="6">
        <v>14085</v>
      </c>
      <c r="G552" s="7">
        <v>0.05</v>
      </c>
      <c r="H552" s="8">
        <f t="shared" si="9"/>
        <v>13481.105625</v>
      </c>
    </row>
    <row r="553" spans="2:8" s="4" customFormat="1" x14ac:dyDescent="0.35">
      <c r="B553" s="5" t="s">
        <v>1098</v>
      </c>
      <c r="C553" s="5" t="s">
        <v>1136</v>
      </c>
      <c r="D553" s="5" t="s">
        <v>1137</v>
      </c>
      <c r="E553" s="5" t="s">
        <v>1138</v>
      </c>
      <c r="F553" s="6">
        <v>650</v>
      </c>
      <c r="G553" s="7">
        <v>0.05</v>
      </c>
      <c r="H553" s="8">
        <f t="shared" si="9"/>
        <v>622.13125000000002</v>
      </c>
    </row>
    <row r="554" spans="2:8" s="4" customFormat="1" x14ac:dyDescent="0.35">
      <c r="B554" s="5" t="s">
        <v>1098</v>
      </c>
      <c r="C554" s="5" t="s">
        <v>1139</v>
      </c>
      <c r="D554" s="5" t="s">
        <v>1140</v>
      </c>
      <c r="E554" s="5" t="s">
        <v>1138</v>
      </c>
      <c r="F554" s="6">
        <v>850</v>
      </c>
      <c r="G554" s="7">
        <v>0.05</v>
      </c>
      <c r="H554" s="8">
        <f t="shared" si="9"/>
        <v>813.55624999999998</v>
      </c>
    </row>
    <row r="555" spans="2:8" s="4" customFormat="1" x14ac:dyDescent="0.35">
      <c r="B555" s="5" t="s">
        <v>1098</v>
      </c>
      <c r="C555" s="5" t="s">
        <v>1141</v>
      </c>
      <c r="D555" s="5" t="s">
        <v>1142</v>
      </c>
      <c r="E555" s="5" t="s">
        <v>1138</v>
      </c>
      <c r="F555" s="6">
        <v>1350</v>
      </c>
      <c r="G555" s="7">
        <v>0.05</v>
      </c>
      <c r="H555" s="8">
        <f t="shared" si="9"/>
        <v>1292.1187500000001</v>
      </c>
    </row>
    <row r="556" spans="2:8" s="4" customFormat="1" x14ac:dyDescent="0.35">
      <c r="B556" s="5" t="s">
        <v>1098</v>
      </c>
      <c r="C556" s="5" t="s">
        <v>1143</v>
      </c>
      <c r="D556" s="5" t="s">
        <v>1144</v>
      </c>
      <c r="E556" s="5" t="s">
        <v>1101</v>
      </c>
      <c r="F556" s="6">
        <v>16049</v>
      </c>
      <c r="G556" s="7">
        <v>0.05</v>
      </c>
      <c r="H556" s="8">
        <f t="shared" si="9"/>
        <v>15360.899125</v>
      </c>
    </row>
    <row r="557" spans="2:8" s="4" customFormat="1" x14ac:dyDescent="0.35">
      <c r="B557" s="5" t="s">
        <v>1098</v>
      </c>
      <c r="C557" s="5" t="s">
        <v>1145</v>
      </c>
      <c r="D557" s="5" t="s">
        <v>1146</v>
      </c>
      <c r="E557" s="5" t="s">
        <v>1101</v>
      </c>
      <c r="F557" s="6">
        <v>16349</v>
      </c>
      <c r="G557" s="7">
        <v>0.05</v>
      </c>
      <c r="H557" s="8">
        <f t="shared" si="9"/>
        <v>15648.036624999999</v>
      </c>
    </row>
    <row r="558" spans="2:8" s="4" customFormat="1" x14ac:dyDescent="0.35">
      <c r="B558" s="5" t="s">
        <v>1098</v>
      </c>
      <c r="C558" s="5" t="s">
        <v>1147</v>
      </c>
      <c r="D558" s="5" t="s">
        <v>1148</v>
      </c>
      <c r="E558" s="5" t="s">
        <v>1101</v>
      </c>
      <c r="F558" s="6">
        <v>16649</v>
      </c>
      <c r="G558" s="7">
        <v>0.05</v>
      </c>
      <c r="H558" s="8">
        <f t="shared" si="9"/>
        <v>15935.174125</v>
      </c>
    </row>
    <row r="559" spans="2:8" s="4" customFormat="1" x14ac:dyDescent="0.35">
      <c r="B559" s="5" t="s">
        <v>1098</v>
      </c>
      <c r="C559" s="5" t="s">
        <v>1149</v>
      </c>
      <c r="D559" s="5" t="s">
        <v>1150</v>
      </c>
      <c r="E559" s="5" t="s">
        <v>1101</v>
      </c>
      <c r="F559" s="6">
        <v>22049</v>
      </c>
      <c r="G559" s="7">
        <v>0.05</v>
      </c>
      <c r="H559" s="8">
        <f t="shared" si="9"/>
        <v>21103.649125</v>
      </c>
    </row>
    <row r="560" spans="2:8" s="4" customFormat="1" x14ac:dyDescent="0.35">
      <c r="B560" s="5" t="s">
        <v>1098</v>
      </c>
      <c r="C560" s="5" t="s">
        <v>1151</v>
      </c>
      <c r="D560" s="5" t="s">
        <v>1152</v>
      </c>
      <c r="E560" s="5" t="s">
        <v>1101</v>
      </c>
      <c r="F560" s="6">
        <v>22349</v>
      </c>
      <c r="G560" s="7">
        <v>0.05</v>
      </c>
      <c r="H560" s="8">
        <f t="shared" si="9"/>
        <v>21390.786625000001</v>
      </c>
    </row>
    <row r="561" spans="2:8" s="4" customFormat="1" x14ac:dyDescent="0.35">
      <c r="B561" s="5" t="s">
        <v>1098</v>
      </c>
      <c r="C561" s="5" t="s">
        <v>1153</v>
      </c>
      <c r="D561" s="5" t="s">
        <v>1154</v>
      </c>
      <c r="E561" s="5" t="s">
        <v>1101</v>
      </c>
      <c r="F561" s="6">
        <v>22649</v>
      </c>
      <c r="G561" s="7">
        <v>0.05</v>
      </c>
      <c r="H561" s="8">
        <f t="shared" si="9"/>
        <v>21677.924124999998</v>
      </c>
    </row>
    <row r="562" spans="2:8" s="4" customFormat="1" x14ac:dyDescent="0.35">
      <c r="B562" s="5" t="s">
        <v>1098</v>
      </c>
      <c r="C562" s="5" t="s">
        <v>1155</v>
      </c>
      <c r="D562" s="5" t="s">
        <v>1156</v>
      </c>
      <c r="E562" s="5" t="s">
        <v>1101</v>
      </c>
      <c r="F562" s="6">
        <v>26049</v>
      </c>
      <c r="G562" s="7">
        <v>0.05</v>
      </c>
      <c r="H562" s="8">
        <f t="shared" si="9"/>
        <v>24932.149125</v>
      </c>
    </row>
    <row r="563" spans="2:8" s="4" customFormat="1" x14ac:dyDescent="0.35">
      <c r="B563" s="5" t="s">
        <v>1098</v>
      </c>
      <c r="C563" s="5" t="s">
        <v>1157</v>
      </c>
      <c r="D563" s="5" t="s">
        <v>1158</v>
      </c>
      <c r="E563" s="5" t="s">
        <v>1101</v>
      </c>
      <c r="F563" s="6">
        <v>26349</v>
      </c>
      <c r="G563" s="7">
        <v>0.05</v>
      </c>
      <c r="H563" s="8">
        <f t="shared" si="9"/>
        <v>25219.286625000001</v>
      </c>
    </row>
    <row r="564" spans="2:8" s="4" customFormat="1" x14ac:dyDescent="0.35">
      <c r="B564" s="5" t="s">
        <v>1098</v>
      </c>
      <c r="C564" s="5" t="s">
        <v>1159</v>
      </c>
      <c r="D564" s="5" t="s">
        <v>1160</v>
      </c>
      <c r="E564" s="5" t="s">
        <v>1101</v>
      </c>
      <c r="F564" s="6">
        <v>26649</v>
      </c>
      <c r="G564" s="7">
        <v>0.05</v>
      </c>
      <c r="H564" s="8">
        <f t="shared" si="9"/>
        <v>25506.424124999998</v>
      </c>
    </row>
    <row r="565" spans="2:8" s="4" customFormat="1" x14ac:dyDescent="0.35">
      <c r="B565" s="5" t="s">
        <v>1098</v>
      </c>
      <c r="C565" s="5" t="s">
        <v>1161</v>
      </c>
      <c r="D565" s="5" t="s">
        <v>1162</v>
      </c>
      <c r="E565" s="5" t="s">
        <v>1101</v>
      </c>
      <c r="F565" s="6">
        <v>30049</v>
      </c>
      <c r="G565" s="7">
        <v>0.05</v>
      </c>
      <c r="H565" s="8">
        <f t="shared" si="9"/>
        <v>28760.649125</v>
      </c>
    </row>
    <row r="566" spans="2:8" s="4" customFormat="1" x14ac:dyDescent="0.35">
      <c r="B566" s="5" t="s">
        <v>1098</v>
      </c>
      <c r="C566" s="5" t="s">
        <v>1163</v>
      </c>
      <c r="D566" s="5" t="s">
        <v>1164</v>
      </c>
      <c r="E566" s="5" t="s">
        <v>1101</v>
      </c>
      <c r="F566" s="6">
        <v>30349</v>
      </c>
      <c r="G566" s="7">
        <v>0.05</v>
      </c>
      <c r="H566" s="8">
        <f t="shared" si="9"/>
        <v>29047.786625000001</v>
      </c>
    </row>
    <row r="567" spans="2:8" s="4" customFormat="1" x14ac:dyDescent="0.35">
      <c r="B567" s="5" t="s">
        <v>1098</v>
      </c>
      <c r="C567" s="5" t="s">
        <v>1165</v>
      </c>
      <c r="D567" s="5" t="s">
        <v>1166</v>
      </c>
      <c r="E567" s="5" t="s">
        <v>1101</v>
      </c>
      <c r="F567" s="6">
        <v>30649</v>
      </c>
      <c r="G567" s="7">
        <v>0.05</v>
      </c>
      <c r="H567" s="8">
        <f t="shared" si="9"/>
        <v>29334.924124999998</v>
      </c>
    </row>
    <row r="568" spans="2:8" s="4" customFormat="1" x14ac:dyDescent="0.35">
      <c r="B568" s="5" t="s">
        <v>1098</v>
      </c>
      <c r="C568" s="5" t="s">
        <v>1167</v>
      </c>
      <c r="D568" s="5" t="s">
        <v>1168</v>
      </c>
      <c r="E568" s="5" t="s">
        <v>1101</v>
      </c>
      <c r="F568" s="6">
        <v>6049</v>
      </c>
      <c r="G568" s="7">
        <v>0.05</v>
      </c>
      <c r="H568" s="8">
        <f t="shared" si="9"/>
        <v>5789.6491249999999</v>
      </c>
    </row>
    <row r="569" spans="2:8" s="4" customFormat="1" x14ac:dyDescent="0.35">
      <c r="B569" s="5" t="s">
        <v>1098</v>
      </c>
      <c r="C569" s="5" t="s">
        <v>1169</v>
      </c>
      <c r="D569" s="5" t="s">
        <v>1170</v>
      </c>
      <c r="E569" s="5" t="s">
        <v>1101</v>
      </c>
      <c r="F569" s="6">
        <v>6349</v>
      </c>
      <c r="G569" s="7">
        <v>0.05</v>
      </c>
      <c r="H569" s="8">
        <f t="shared" si="9"/>
        <v>6076.7866249999988</v>
      </c>
    </row>
    <row r="570" spans="2:8" s="4" customFormat="1" x14ac:dyDescent="0.35">
      <c r="B570" s="5" t="s">
        <v>1098</v>
      </c>
      <c r="C570" s="5" t="s">
        <v>1171</v>
      </c>
      <c r="D570" s="5" t="s">
        <v>1172</v>
      </c>
      <c r="E570" s="5" t="s">
        <v>1101</v>
      </c>
      <c r="F570" s="6">
        <v>6649</v>
      </c>
      <c r="G570" s="7">
        <v>0.05</v>
      </c>
      <c r="H570" s="8">
        <f t="shared" si="9"/>
        <v>6363.9241249999995</v>
      </c>
    </row>
    <row r="571" spans="2:8" s="4" customFormat="1" x14ac:dyDescent="0.35">
      <c r="B571" s="5" t="s">
        <v>1098</v>
      </c>
      <c r="C571" s="5" t="s">
        <v>1173</v>
      </c>
      <c r="D571" s="5" t="s">
        <v>1174</v>
      </c>
      <c r="E571" s="5" t="s">
        <v>1101</v>
      </c>
      <c r="F571" s="6">
        <v>40049</v>
      </c>
      <c r="G571" s="7">
        <v>0.05</v>
      </c>
      <c r="H571" s="8">
        <f t="shared" si="9"/>
        <v>38331.899124999996</v>
      </c>
    </row>
    <row r="572" spans="2:8" s="4" customFormat="1" x14ac:dyDescent="0.35">
      <c r="B572" s="5" t="s">
        <v>1098</v>
      </c>
      <c r="C572" s="5" t="s">
        <v>1175</v>
      </c>
      <c r="D572" s="5" t="s">
        <v>1176</v>
      </c>
      <c r="E572" s="5" t="s">
        <v>1101</v>
      </c>
      <c r="F572" s="6">
        <v>40349</v>
      </c>
      <c r="G572" s="7">
        <v>0.05</v>
      </c>
      <c r="H572" s="8">
        <f t="shared" si="9"/>
        <v>38619.036624999993</v>
      </c>
    </row>
    <row r="573" spans="2:8" s="4" customFormat="1" x14ac:dyDescent="0.35">
      <c r="B573" s="5" t="s">
        <v>1098</v>
      </c>
      <c r="C573" s="5" t="s">
        <v>1177</v>
      </c>
      <c r="D573" s="5" t="s">
        <v>1178</v>
      </c>
      <c r="E573" s="5" t="s">
        <v>1101</v>
      </c>
      <c r="F573" s="6">
        <v>40649</v>
      </c>
      <c r="G573" s="7">
        <v>0.05</v>
      </c>
      <c r="H573" s="8">
        <f t="shared" si="9"/>
        <v>38906.174124999998</v>
      </c>
    </row>
    <row r="574" spans="2:8" s="4" customFormat="1" x14ac:dyDescent="0.35">
      <c r="B574" s="5" t="s">
        <v>1098</v>
      </c>
      <c r="C574" s="5" t="s">
        <v>1179</v>
      </c>
      <c r="D574" s="5" t="s">
        <v>1180</v>
      </c>
      <c r="E574" s="5" t="s">
        <v>1101</v>
      </c>
      <c r="F574" s="6">
        <v>8049</v>
      </c>
      <c r="G574" s="7">
        <v>0.05</v>
      </c>
      <c r="H574" s="8">
        <f t="shared" si="9"/>
        <v>7703.899124999999</v>
      </c>
    </row>
    <row r="575" spans="2:8" s="4" customFormat="1" x14ac:dyDescent="0.35">
      <c r="B575" s="5" t="s">
        <v>1098</v>
      </c>
      <c r="C575" s="5" t="s">
        <v>1181</v>
      </c>
      <c r="D575" s="5" t="s">
        <v>1182</v>
      </c>
      <c r="E575" s="5" t="s">
        <v>1101</v>
      </c>
      <c r="F575" s="6">
        <v>8349</v>
      </c>
      <c r="G575" s="7">
        <v>0.05</v>
      </c>
      <c r="H575" s="8">
        <f t="shared" si="9"/>
        <v>7991.0366249999988</v>
      </c>
    </row>
    <row r="576" spans="2:8" s="4" customFormat="1" x14ac:dyDescent="0.35">
      <c r="B576" s="5" t="s">
        <v>1098</v>
      </c>
      <c r="C576" s="5" t="s">
        <v>1183</v>
      </c>
      <c r="D576" s="5" t="s">
        <v>1184</v>
      </c>
      <c r="E576" s="5" t="s">
        <v>1101</v>
      </c>
      <c r="F576" s="6">
        <v>8649</v>
      </c>
      <c r="G576" s="7">
        <v>0.05</v>
      </c>
      <c r="H576" s="8">
        <f t="shared" si="9"/>
        <v>8278.1741249999995</v>
      </c>
    </row>
    <row r="577" spans="2:8" s="4" customFormat="1" x14ac:dyDescent="0.35">
      <c r="B577" s="5" t="s">
        <v>1098</v>
      </c>
      <c r="C577" s="5" t="s">
        <v>1185</v>
      </c>
      <c r="D577" s="5" t="s">
        <v>1186</v>
      </c>
      <c r="E577" s="5" t="s">
        <v>1101</v>
      </c>
      <c r="F577" s="6">
        <v>70049</v>
      </c>
      <c r="G577" s="7">
        <v>0.05</v>
      </c>
      <c r="H577" s="8">
        <f t="shared" si="9"/>
        <v>67045.649124999996</v>
      </c>
    </row>
    <row r="578" spans="2:8" s="4" customFormat="1" x14ac:dyDescent="0.35">
      <c r="B578" s="5" t="s">
        <v>1098</v>
      </c>
      <c r="C578" s="5" t="s">
        <v>1187</v>
      </c>
      <c r="D578" s="5" t="s">
        <v>1188</v>
      </c>
      <c r="E578" s="5" t="s">
        <v>1101</v>
      </c>
      <c r="F578" s="6">
        <v>70349</v>
      </c>
      <c r="G578" s="7">
        <v>0.05</v>
      </c>
      <c r="H578" s="8">
        <f t="shared" si="9"/>
        <v>67332.786625000008</v>
      </c>
    </row>
    <row r="579" spans="2:8" s="4" customFormat="1" x14ac:dyDescent="0.35">
      <c r="B579" s="5" t="s">
        <v>1098</v>
      </c>
      <c r="C579" s="5" t="s">
        <v>1189</v>
      </c>
      <c r="D579" s="5" t="s">
        <v>1190</v>
      </c>
      <c r="E579" s="5" t="s">
        <v>1101</v>
      </c>
      <c r="F579" s="6">
        <v>70649</v>
      </c>
      <c r="G579" s="7">
        <v>0.05</v>
      </c>
      <c r="H579" s="8">
        <f t="shared" si="9"/>
        <v>67619.924125000005</v>
      </c>
    </row>
    <row r="580" spans="2:8" s="4" customFormat="1" x14ac:dyDescent="0.35">
      <c r="B580" s="5" t="s">
        <v>1098</v>
      </c>
      <c r="C580" s="5" t="s">
        <v>1191</v>
      </c>
      <c r="D580" s="5" t="s">
        <v>1192</v>
      </c>
      <c r="E580" s="5" t="s">
        <v>1101</v>
      </c>
      <c r="F580" s="6">
        <v>10349</v>
      </c>
      <c r="G580" s="7">
        <v>0.05</v>
      </c>
      <c r="H580" s="8">
        <f t="shared" si="9"/>
        <v>9905.2866249999988</v>
      </c>
    </row>
    <row r="581" spans="2:8" s="4" customFormat="1" x14ac:dyDescent="0.35">
      <c r="B581" s="5" t="s">
        <v>1098</v>
      </c>
      <c r="C581" s="5" t="s">
        <v>1193</v>
      </c>
      <c r="D581" s="5" t="s">
        <v>1194</v>
      </c>
      <c r="E581" s="5" t="s">
        <v>1101</v>
      </c>
      <c r="F581" s="6">
        <v>10649</v>
      </c>
      <c r="G581" s="7">
        <v>0.05</v>
      </c>
      <c r="H581" s="8">
        <f t="shared" si="9"/>
        <v>10192.424125</v>
      </c>
    </row>
    <row r="582" spans="2:8" s="4" customFormat="1" x14ac:dyDescent="0.35">
      <c r="B582" s="5" t="s">
        <v>1098</v>
      </c>
      <c r="C582" s="5" t="s">
        <v>1195</v>
      </c>
      <c r="D582" s="5" t="s">
        <v>1196</v>
      </c>
      <c r="E582" s="5" t="s">
        <v>1101</v>
      </c>
      <c r="F582" s="6">
        <v>13049</v>
      </c>
      <c r="G582" s="7">
        <v>0.05</v>
      </c>
      <c r="H582" s="8">
        <f t="shared" si="9"/>
        <v>12489.524125</v>
      </c>
    </row>
    <row r="583" spans="2:8" s="4" customFormat="1" x14ac:dyDescent="0.35">
      <c r="B583" s="5" t="s">
        <v>1098</v>
      </c>
      <c r="C583" s="5" t="s">
        <v>1197</v>
      </c>
      <c r="D583" s="5" t="s">
        <v>1198</v>
      </c>
      <c r="E583" s="5" t="s">
        <v>1101</v>
      </c>
      <c r="F583" s="6">
        <v>13349</v>
      </c>
      <c r="G583" s="7">
        <v>0.05</v>
      </c>
      <c r="H583" s="8">
        <f t="shared" si="9"/>
        <v>12776.661624999999</v>
      </c>
    </row>
    <row r="584" spans="2:8" s="4" customFormat="1" x14ac:dyDescent="0.35">
      <c r="B584" s="5" t="s">
        <v>1098</v>
      </c>
      <c r="C584" s="5" t="s">
        <v>1199</v>
      </c>
      <c r="D584" s="5" t="s">
        <v>1200</v>
      </c>
      <c r="E584" s="5" t="s">
        <v>1101</v>
      </c>
      <c r="F584" s="6">
        <v>13649</v>
      </c>
      <c r="G584" s="7">
        <v>0.05</v>
      </c>
      <c r="H584" s="8">
        <f t="shared" si="9"/>
        <v>13063.799125</v>
      </c>
    </row>
    <row r="585" spans="2:8" s="4" customFormat="1" x14ac:dyDescent="0.35">
      <c r="B585" s="5" t="s">
        <v>1098</v>
      </c>
      <c r="C585" s="5" t="s">
        <v>1201</v>
      </c>
      <c r="D585" s="5" t="s">
        <v>1202</v>
      </c>
      <c r="E585" s="5" t="s">
        <v>1138</v>
      </c>
      <c r="F585" s="6">
        <v>400</v>
      </c>
      <c r="G585" s="7">
        <v>0.05</v>
      </c>
      <c r="H585" s="8">
        <f t="shared" si="9"/>
        <v>382.85</v>
      </c>
    </row>
    <row r="586" spans="2:8" s="4" customFormat="1" x14ac:dyDescent="0.35">
      <c r="B586" s="5" t="s">
        <v>1098</v>
      </c>
      <c r="C586" s="5" t="s">
        <v>1203</v>
      </c>
      <c r="D586" s="5" t="s">
        <v>1204</v>
      </c>
      <c r="E586" s="5" t="s">
        <v>1138</v>
      </c>
      <c r="F586" s="6">
        <v>700</v>
      </c>
      <c r="G586" s="7">
        <v>0.05</v>
      </c>
      <c r="H586" s="8">
        <f t="shared" si="9"/>
        <v>669.98749999999995</v>
      </c>
    </row>
    <row r="587" spans="2:8" s="4" customFormat="1" x14ac:dyDescent="0.35">
      <c r="B587" s="5" t="s">
        <v>1098</v>
      </c>
      <c r="C587" s="5" t="s">
        <v>1205</v>
      </c>
      <c r="D587" s="5" t="s">
        <v>1206</v>
      </c>
      <c r="E587" s="5" t="s">
        <v>1138</v>
      </c>
      <c r="F587" s="6">
        <v>1000</v>
      </c>
      <c r="G587" s="7">
        <v>0.05</v>
      </c>
      <c r="H587" s="8">
        <f t="shared" si="9"/>
        <v>957.125</v>
      </c>
    </row>
    <row r="588" spans="2:8" s="4" customFormat="1" x14ac:dyDescent="0.35">
      <c r="B588" s="5" t="s">
        <v>1098</v>
      </c>
      <c r="C588" s="5" t="s">
        <v>1207</v>
      </c>
      <c r="D588" s="5" t="s">
        <v>1208</v>
      </c>
      <c r="E588" s="5" t="s">
        <v>1101</v>
      </c>
      <c r="F588" s="6">
        <v>25926</v>
      </c>
      <c r="G588" s="7">
        <v>0.05</v>
      </c>
      <c r="H588" s="8">
        <f t="shared" si="9"/>
        <v>24814.422749999998</v>
      </c>
    </row>
    <row r="589" spans="2:8" s="4" customFormat="1" x14ac:dyDescent="0.35">
      <c r="B589" s="5" t="s">
        <v>1098</v>
      </c>
      <c r="C589" s="5" t="s">
        <v>1209</v>
      </c>
      <c r="D589" s="5" t="s">
        <v>1210</v>
      </c>
      <c r="E589" s="5" t="s">
        <v>1101</v>
      </c>
      <c r="F589" s="6">
        <v>26294</v>
      </c>
      <c r="G589" s="7">
        <v>0.05</v>
      </c>
      <c r="H589" s="8">
        <f t="shared" si="9"/>
        <v>25166.644749999999</v>
      </c>
    </row>
    <row r="590" spans="2:8" s="4" customFormat="1" x14ac:dyDescent="0.35">
      <c r="B590" s="5" t="s">
        <v>1098</v>
      </c>
      <c r="C590" s="5" t="s">
        <v>1211</v>
      </c>
      <c r="D590" s="5" t="s">
        <v>1212</v>
      </c>
      <c r="E590" s="5" t="s">
        <v>1101</v>
      </c>
      <c r="F590" s="6">
        <v>26718</v>
      </c>
      <c r="G590" s="7">
        <v>0.05</v>
      </c>
      <c r="H590" s="8">
        <f t="shared" ref="H590:H653" si="10">(F590*0.95)+((F590*0.95)*0.0075)</f>
        <v>25572.465749999999</v>
      </c>
    </row>
    <row r="591" spans="2:8" s="4" customFormat="1" x14ac:dyDescent="0.35">
      <c r="B591" s="5" t="s">
        <v>1098</v>
      </c>
      <c r="C591" s="5" t="s">
        <v>1213</v>
      </c>
      <c r="D591" s="5" t="s">
        <v>1214</v>
      </c>
      <c r="E591" s="5" t="s">
        <v>1101</v>
      </c>
      <c r="F591" s="6">
        <v>7197</v>
      </c>
      <c r="G591" s="7">
        <v>0.05</v>
      </c>
      <c r="H591" s="8">
        <f t="shared" si="10"/>
        <v>6888.4286249999996</v>
      </c>
    </row>
    <row r="592" spans="2:8" s="4" customFormat="1" x14ac:dyDescent="0.35">
      <c r="B592" s="5" t="s">
        <v>1098</v>
      </c>
      <c r="C592" s="5" t="s">
        <v>1215</v>
      </c>
      <c r="D592" s="5" t="s">
        <v>1216</v>
      </c>
      <c r="E592" s="5" t="s">
        <v>1101</v>
      </c>
      <c r="F592" s="6">
        <v>7569</v>
      </c>
      <c r="G592" s="7">
        <v>0.05</v>
      </c>
      <c r="H592" s="8">
        <f t="shared" si="10"/>
        <v>7244.4791249999989</v>
      </c>
    </row>
    <row r="593" spans="2:8" s="4" customFormat="1" x14ac:dyDescent="0.35">
      <c r="B593" s="5" t="s">
        <v>1098</v>
      </c>
      <c r="C593" s="5" t="s">
        <v>1217</v>
      </c>
      <c r="D593" s="5" t="s">
        <v>1218</v>
      </c>
      <c r="E593" s="5" t="s">
        <v>1101</v>
      </c>
      <c r="F593" s="6">
        <v>8016</v>
      </c>
      <c r="G593" s="7">
        <v>0.05</v>
      </c>
      <c r="H593" s="8">
        <f t="shared" si="10"/>
        <v>7672.3139999999994</v>
      </c>
    </row>
    <row r="594" spans="2:8" s="4" customFormat="1" x14ac:dyDescent="0.35">
      <c r="B594" s="5" t="s">
        <v>1098</v>
      </c>
      <c r="C594" s="5" t="s">
        <v>1219</v>
      </c>
      <c r="D594" s="5" t="s">
        <v>1220</v>
      </c>
      <c r="E594" s="5" t="s">
        <v>1101</v>
      </c>
      <c r="F594" s="6">
        <v>47064</v>
      </c>
      <c r="G594" s="7">
        <v>0.05</v>
      </c>
      <c r="H594" s="8">
        <f t="shared" si="10"/>
        <v>45046.130999999994</v>
      </c>
    </row>
    <row r="595" spans="2:8" s="4" customFormat="1" x14ac:dyDescent="0.35">
      <c r="B595" s="5" t="s">
        <v>1098</v>
      </c>
      <c r="C595" s="5" t="s">
        <v>1221</v>
      </c>
      <c r="D595" s="5" t="s">
        <v>1222</v>
      </c>
      <c r="E595" s="5" t="s">
        <v>1101</v>
      </c>
      <c r="F595" s="6">
        <v>47431</v>
      </c>
      <c r="G595" s="7">
        <v>0.05</v>
      </c>
      <c r="H595" s="8">
        <f t="shared" si="10"/>
        <v>45397.395874999995</v>
      </c>
    </row>
    <row r="596" spans="2:8" s="4" customFormat="1" x14ac:dyDescent="0.35">
      <c r="B596" s="5" t="s">
        <v>1098</v>
      </c>
      <c r="C596" s="5" t="s">
        <v>1223</v>
      </c>
      <c r="D596" s="5" t="s">
        <v>1224</v>
      </c>
      <c r="E596" s="5" t="s">
        <v>1101</v>
      </c>
      <c r="F596" s="6">
        <v>47851</v>
      </c>
      <c r="G596" s="7">
        <v>0.05</v>
      </c>
      <c r="H596" s="8">
        <f t="shared" si="10"/>
        <v>45799.388374999995</v>
      </c>
    </row>
    <row r="597" spans="2:8" s="4" customFormat="1" x14ac:dyDescent="0.35">
      <c r="B597" s="5" t="s">
        <v>1098</v>
      </c>
      <c r="C597" s="5" t="s">
        <v>1225</v>
      </c>
      <c r="D597" s="5" t="s">
        <v>1226</v>
      </c>
      <c r="E597" s="5" t="s">
        <v>1101</v>
      </c>
      <c r="F597" s="6">
        <v>9514</v>
      </c>
      <c r="G597" s="7">
        <v>0.05</v>
      </c>
      <c r="H597" s="8">
        <f t="shared" si="10"/>
        <v>9106.0872499999987</v>
      </c>
    </row>
    <row r="598" spans="2:8" s="4" customFormat="1" x14ac:dyDescent="0.35">
      <c r="B598" s="5" t="s">
        <v>1098</v>
      </c>
      <c r="C598" s="5" t="s">
        <v>1227</v>
      </c>
      <c r="D598" s="5" t="s">
        <v>1228</v>
      </c>
      <c r="E598" s="5" t="s">
        <v>1101</v>
      </c>
      <c r="F598" s="6">
        <v>9884</v>
      </c>
      <c r="G598" s="7">
        <v>0.05</v>
      </c>
      <c r="H598" s="8">
        <f t="shared" si="10"/>
        <v>9460.2235000000001</v>
      </c>
    </row>
    <row r="599" spans="2:8" s="4" customFormat="1" x14ac:dyDescent="0.35">
      <c r="B599" s="5" t="s">
        <v>1098</v>
      </c>
      <c r="C599" s="5" t="s">
        <v>1229</v>
      </c>
      <c r="D599" s="5" t="s">
        <v>1230</v>
      </c>
      <c r="E599" s="5" t="s">
        <v>1101</v>
      </c>
      <c r="F599" s="6">
        <v>10318</v>
      </c>
      <c r="G599" s="7">
        <v>0.05</v>
      </c>
      <c r="H599" s="8">
        <f t="shared" si="10"/>
        <v>9875.6157500000008</v>
      </c>
    </row>
    <row r="600" spans="2:8" s="4" customFormat="1" x14ac:dyDescent="0.35">
      <c r="B600" s="5" t="s">
        <v>1098</v>
      </c>
      <c r="C600" s="5" t="s">
        <v>1231</v>
      </c>
      <c r="D600" s="5" t="s">
        <v>1232</v>
      </c>
      <c r="E600" s="5" t="s">
        <v>1101</v>
      </c>
      <c r="F600" s="6">
        <v>82293</v>
      </c>
      <c r="G600" s="7">
        <v>0.05</v>
      </c>
      <c r="H600" s="8">
        <f t="shared" si="10"/>
        <v>78764.687624999991</v>
      </c>
    </row>
    <row r="601" spans="2:8" s="4" customFormat="1" x14ac:dyDescent="0.35">
      <c r="B601" s="5" t="s">
        <v>1098</v>
      </c>
      <c r="C601" s="5" t="s">
        <v>1233</v>
      </c>
      <c r="D601" s="5" t="s">
        <v>1234</v>
      </c>
      <c r="E601" s="5" t="s">
        <v>1101</v>
      </c>
      <c r="F601" s="6">
        <v>82658</v>
      </c>
      <c r="G601" s="7">
        <v>0.05</v>
      </c>
      <c r="H601" s="8">
        <f t="shared" si="10"/>
        <v>79114.038249999998</v>
      </c>
    </row>
    <row r="602" spans="2:8" s="4" customFormat="1" x14ac:dyDescent="0.35">
      <c r="B602" s="5" t="s">
        <v>1098</v>
      </c>
      <c r="C602" s="5" t="s">
        <v>1235</v>
      </c>
      <c r="D602" s="5" t="s">
        <v>1236</v>
      </c>
      <c r="E602" s="5" t="s">
        <v>1101</v>
      </c>
      <c r="F602" s="6">
        <v>83072</v>
      </c>
      <c r="G602" s="7">
        <v>0.05</v>
      </c>
      <c r="H602" s="8">
        <f t="shared" si="10"/>
        <v>79510.288</v>
      </c>
    </row>
    <row r="603" spans="2:8" s="4" customFormat="1" x14ac:dyDescent="0.35">
      <c r="B603" s="5" t="s">
        <v>1098</v>
      </c>
      <c r="C603" s="5" t="s">
        <v>1237</v>
      </c>
      <c r="D603" s="5" t="s">
        <v>1238</v>
      </c>
      <c r="E603" s="5" t="s">
        <v>1101</v>
      </c>
      <c r="F603" s="6">
        <v>15359</v>
      </c>
      <c r="G603" s="7">
        <v>0.05</v>
      </c>
      <c r="H603" s="8">
        <f t="shared" si="10"/>
        <v>14700.482875</v>
      </c>
    </row>
    <row r="604" spans="2:8" s="4" customFormat="1" x14ac:dyDescent="0.35">
      <c r="B604" s="5" t="s">
        <v>1098</v>
      </c>
      <c r="C604" s="5" t="s">
        <v>1239</v>
      </c>
      <c r="D604" s="5" t="s">
        <v>1240</v>
      </c>
      <c r="E604" s="5" t="s">
        <v>1101</v>
      </c>
      <c r="F604" s="6">
        <v>15728</v>
      </c>
      <c r="G604" s="7">
        <v>0.05</v>
      </c>
      <c r="H604" s="8">
        <f t="shared" si="10"/>
        <v>15053.661999999998</v>
      </c>
    </row>
    <row r="605" spans="2:8" s="4" customFormat="1" x14ac:dyDescent="0.35">
      <c r="B605" s="5" t="s">
        <v>1098</v>
      </c>
      <c r="C605" s="5" t="s">
        <v>1241</v>
      </c>
      <c r="D605" s="5" t="s">
        <v>1242</v>
      </c>
      <c r="E605" s="5" t="s">
        <v>1101</v>
      </c>
      <c r="F605" s="6">
        <v>16158</v>
      </c>
      <c r="G605" s="7">
        <v>0.05</v>
      </c>
      <c r="H605" s="8">
        <f t="shared" si="10"/>
        <v>15465.225749999998</v>
      </c>
    </row>
    <row r="606" spans="2:8" s="4" customFormat="1" x14ac:dyDescent="0.35">
      <c r="B606" s="5" t="s">
        <v>1098</v>
      </c>
      <c r="C606" s="5" t="s">
        <v>1243</v>
      </c>
      <c r="D606" s="5" t="s">
        <v>1244</v>
      </c>
      <c r="E606" s="5" t="s">
        <v>1138</v>
      </c>
      <c r="F606" s="6">
        <v>650</v>
      </c>
      <c r="G606" s="7">
        <v>0.05</v>
      </c>
      <c r="H606" s="8">
        <f t="shared" si="10"/>
        <v>622.13125000000002</v>
      </c>
    </row>
    <row r="607" spans="2:8" s="4" customFormat="1" x14ac:dyDescent="0.35">
      <c r="B607" s="5" t="s">
        <v>1098</v>
      </c>
      <c r="C607" s="5" t="s">
        <v>1245</v>
      </c>
      <c r="D607" s="5" t="s">
        <v>1246</v>
      </c>
      <c r="E607" s="5" t="s">
        <v>1138</v>
      </c>
      <c r="F607" s="6">
        <v>850</v>
      </c>
      <c r="G607" s="7">
        <v>0.05</v>
      </c>
      <c r="H607" s="8">
        <f t="shared" si="10"/>
        <v>813.55624999999998</v>
      </c>
    </row>
    <row r="608" spans="2:8" s="4" customFormat="1" x14ac:dyDescent="0.35">
      <c r="B608" s="5" t="s">
        <v>1098</v>
      </c>
      <c r="C608" s="5" t="s">
        <v>1247</v>
      </c>
      <c r="D608" s="5" t="s">
        <v>1248</v>
      </c>
      <c r="E608" s="5" t="s">
        <v>1138</v>
      </c>
      <c r="F608" s="6">
        <v>1350</v>
      </c>
      <c r="G608" s="7">
        <v>0.05</v>
      </c>
      <c r="H608" s="8">
        <f t="shared" si="10"/>
        <v>1292.1187500000001</v>
      </c>
    </row>
    <row r="609" spans="2:8" s="4" customFormat="1" x14ac:dyDescent="0.35">
      <c r="B609" s="5" t="s">
        <v>1098</v>
      </c>
      <c r="C609" s="5" t="s">
        <v>1249</v>
      </c>
      <c r="D609" s="5" t="s">
        <v>1250</v>
      </c>
      <c r="E609" s="5" t="s">
        <v>1101</v>
      </c>
      <c r="F609" s="6">
        <v>25926</v>
      </c>
      <c r="G609" s="7">
        <v>0.05</v>
      </c>
      <c r="H609" s="8">
        <f t="shared" si="10"/>
        <v>24814.422749999998</v>
      </c>
    </row>
    <row r="610" spans="2:8" s="4" customFormat="1" x14ac:dyDescent="0.35">
      <c r="B610" s="5" t="s">
        <v>1098</v>
      </c>
      <c r="C610" s="5" t="s">
        <v>1251</v>
      </c>
      <c r="D610" s="5" t="s">
        <v>1252</v>
      </c>
      <c r="E610" s="5" t="s">
        <v>1101</v>
      </c>
      <c r="F610" s="6">
        <v>26293</v>
      </c>
      <c r="G610" s="7">
        <v>0.05</v>
      </c>
      <c r="H610" s="8">
        <f t="shared" si="10"/>
        <v>25165.687624999999</v>
      </c>
    </row>
    <row r="611" spans="2:8" s="4" customFormat="1" x14ac:dyDescent="0.35">
      <c r="B611" s="5" t="s">
        <v>1098</v>
      </c>
      <c r="C611" s="5" t="s">
        <v>1253</v>
      </c>
      <c r="D611" s="5" t="s">
        <v>1254</v>
      </c>
      <c r="E611" s="5" t="s">
        <v>1101</v>
      </c>
      <c r="F611" s="6">
        <v>26717</v>
      </c>
      <c r="G611" s="7">
        <v>0.05</v>
      </c>
      <c r="H611" s="8">
        <f t="shared" si="10"/>
        <v>25571.508624999999</v>
      </c>
    </row>
    <row r="612" spans="2:8" s="4" customFormat="1" x14ac:dyDescent="0.35">
      <c r="B612" s="5" t="s">
        <v>1098</v>
      </c>
      <c r="C612" s="5" t="s">
        <v>1255</v>
      </c>
      <c r="D612" s="5" t="s">
        <v>1256</v>
      </c>
      <c r="E612" s="5" t="s">
        <v>1101</v>
      </c>
      <c r="F612" s="6">
        <v>7197</v>
      </c>
      <c r="G612" s="7">
        <v>0.05</v>
      </c>
      <c r="H612" s="8">
        <f t="shared" si="10"/>
        <v>6888.4286249999996</v>
      </c>
    </row>
    <row r="613" spans="2:8" s="4" customFormat="1" x14ac:dyDescent="0.35">
      <c r="B613" s="5" t="s">
        <v>1098</v>
      </c>
      <c r="C613" s="5" t="s">
        <v>1257</v>
      </c>
      <c r="D613" s="5" t="s">
        <v>1258</v>
      </c>
      <c r="E613" s="5" t="s">
        <v>1101</v>
      </c>
      <c r="F613" s="6">
        <v>7569</v>
      </c>
      <c r="G613" s="7">
        <v>0.05</v>
      </c>
      <c r="H613" s="8">
        <f t="shared" si="10"/>
        <v>7244.4791249999989</v>
      </c>
    </row>
    <row r="614" spans="2:8" s="4" customFormat="1" x14ac:dyDescent="0.35">
      <c r="B614" s="5" t="s">
        <v>1098</v>
      </c>
      <c r="C614" s="5" t="s">
        <v>1259</v>
      </c>
      <c r="D614" s="5" t="s">
        <v>1260</v>
      </c>
      <c r="E614" s="5" t="s">
        <v>1101</v>
      </c>
      <c r="F614" s="6">
        <v>8015</v>
      </c>
      <c r="G614" s="7">
        <v>0.05</v>
      </c>
      <c r="H614" s="8">
        <f t="shared" si="10"/>
        <v>7671.3568750000004</v>
      </c>
    </row>
    <row r="615" spans="2:8" s="4" customFormat="1" x14ac:dyDescent="0.35">
      <c r="B615" s="5" t="s">
        <v>1098</v>
      </c>
      <c r="C615" s="5" t="s">
        <v>1261</v>
      </c>
      <c r="D615" s="5" t="s">
        <v>1262</v>
      </c>
      <c r="E615" s="5" t="s">
        <v>1101</v>
      </c>
      <c r="F615" s="6">
        <v>47064</v>
      </c>
      <c r="G615" s="7">
        <v>0.05</v>
      </c>
      <c r="H615" s="8">
        <f t="shared" si="10"/>
        <v>45046.130999999994</v>
      </c>
    </row>
    <row r="616" spans="2:8" s="4" customFormat="1" x14ac:dyDescent="0.35">
      <c r="B616" s="5" t="s">
        <v>1098</v>
      </c>
      <c r="C616" s="5" t="s">
        <v>1263</v>
      </c>
      <c r="D616" s="5" t="s">
        <v>1264</v>
      </c>
      <c r="E616" s="5" t="s">
        <v>1101</v>
      </c>
      <c r="F616" s="6">
        <v>47430</v>
      </c>
      <c r="G616" s="7">
        <v>0.05</v>
      </c>
      <c r="H616" s="8">
        <f t="shared" si="10"/>
        <v>45396.438750000001</v>
      </c>
    </row>
    <row r="617" spans="2:8" s="4" customFormat="1" x14ac:dyDescent="0.35">
      <c r="B617" s="5" t="s">
        <v>1098</v>
      </c>
      <c r="C617" s="5" t="s">
        <v>1265</v>
      </c>
      <c r="D617" s="5" t="s">
        <v>1266</v>
      </c>
      <c r="E617" s="5" t="s">
        <v>1101</v>
      </c>
      <c r="F617" s="6">
        <v>47851</v>
      </c>
      <c r="G617" s="7">
        <v>0.05</v>
      </c>
      <c r="H617" s="8">
        <f t="shared" si="10"/>
        <v>45799.388374999995</v>
      </c>
    </row>
    <row r="618" spans="2:8" s="4" customFormat="1" x14ac:dyDescent="0.35">
      <c r="B618" s="5" t="s">
        <v>1098</v>
      </c>
      <c r="C618" s="5" t="s">
        <v>1267</v>
      </c>
      <c r="D618" s="5" t="s">
        <v>1268</v>
      </c>
      <c r="E618" s="5" t="s">
        <v>1101</v>
      </c>
      <c r="F618" s="6">
        <v>9514</v>
      </c>
      <c r="G618" s="7">
        <v>0.05</v>
      </c>
      <c r="H618" s="8">
        <f t="shared" si="10"/>
        <v>9106.0872499999987</v>
      </c>
    </row>
    <row r="619" spans="2:8" s="4" customFormat="1" x14ac:dyDescent="0.35">
      <c r="B619" s="5" t="s">
        <v>1098</v>
      </c>
      <c r="C619" s="5" t="s">
        <v>1269</v>
      </c>
      <c r="D619" s="5" t="s">
        <v>1270</v>
      </c>
      <c r="E619" s="5" t="s">
        <v>1101</v>
      </c>
      <c r="F619" s="6">
        <v>9883</v>
      </c>
      <c r="G619" s="7">
        <v>0.05</v>
      </c>
      <c r="H619" s="8">
        <f t="shared" si="10"/>
        <v>9459.2663750000011</v>
      </c>
    </row>
    <row r="620" spans="2:8" s="4" customFormat="1" x14ac:dyDescent="0.35">
      <c r="B620" s="5" t="s">
        <v>1098</v>
      </c>
      <c r="C620" s="5" t="s">
        <v>1271</v>
      </c>
      <c r="D620" s="5" t="s">
        <v>1272</v>
      </c>
      <c r="E620" s="5" t="s">
        <v>1101</v>
      </c>
      <c r="F620" s="6">
        <v>10318</v>
      </c>
      <c r="G620" s="7">
        <v>0.05</v>
      </c>
      <c r="H620" s="8">
        <f t="shared" si="10"/>
        <v>9875.6157500000008</v>
      </c>
    </row>
    <row r="621" spans="2:8" s="4" customFormat="1" x14ac:dyDescent="0.35">
      <c r="B621" s="5" t="s">
        <v>1098</v>
      </c>
      <c r="C621" s="5" t="s">
        <v>1273</v>
      </c>
      <c r="D621" s="5" t="s">
        <v>1274</v>
      </c>
      <c r="E621" s="5" t="s">
        <v>1101</v>
      </c>
      <c r="F621" s="6">
        <v>82293</v>
      </c>
      <c r="G621" s="7">
        <v>0.05</v>
      </c>
      <c r="H621" s="8">
        <f t="shared" si="10"/>
        <v>78764.687624999991</v>
      </c>
    </row>
    <row r="622" spans="2:8" s="4" customFormat="1" x14ac:dyDescent="0.35">
      <c r="B622" s="5" t="s">
        <v>1098</v>
      </c>
      <c r="C622" s="5" t="s">
        <v>1275</v>
      </c>
      <c r="D622" s="5" t="s">
        <v>1276</v>
      </c>
      <c r="E622" s="5" t="s">
        <v>1101</v>
      </c>
      <c r="F622" s="6">
        <v>82658</v>
      </c>
      <c r="G622" s="7">
        <v>0.05</v>
      </c>
      <c r="H622" s="8">
        <f t="shared" si="10"/>
        <v>79114.038249999998</v>
      </c>
    </row>
    <row r="623" spans="2:8" s="4" customFormat="1" x14ac:dyDescent="0.35">
      <c r="B623" s="5" t="s">
        <v>1098</v>
      </c>
      <c r="C623" s="5" t="s">
        <v>1277</v>
      </c>
      <c r="D623" s="5" t="s">
        <v>1278</v>
      </c>
      <c r="E623" s="5" t="s">
        <v>1101</v>
      </c>
      <c r="F623" s="6">
        <v>83072</v>
      </c>
      <c r="G623" s="7">
        <v>0.05</v>
      </c>
      <c r="H623" s="8">
        <f t="shared" si="10"/>
        <v>79510.288</v>
      </c>
    </row>
    <row r="624" spans="2:8" s="4" customFormat="1" x14ac:dyDescent="0.35">
      <c r="B624" s="5" t="s">
        <v>1098</v>
      </c>
      <c r="C624" s="5" t="s">
        <v>1279</v>
      </c>
      <c r="D624" s="5" t="s">
        <v>1280</v>
      </c>
      <c r="E624" s="5" t="s">
        <v>1101</v>
      </c>
      <c r="F624" s="6">
        <v>15359</v>
      </c>
      <c r="G624" s="7">
        <v>0.05</v>
      </c>
      <c r="H624" s="8">
        <f t="shared" si="10"/>
        <v>14700.482875</v>
      </c>
    </row>
    <row r="625" spans="2:8" s="4" customFormat="1" x14ac:dyDescent="0.35">
      <c r="B625" s="5" t="s">
        <v>1098</v>
      </c>
      <c r="C625" s="5" t="s">
        <v>1281</v>
      </c>
      <c r="D625" s="5" t="s">
        <v>1282</v>
      </c>
      <c r="E625" s="5" t="s">
        <v>1101</v>
      </c>
      <c r="F625" s="6">
        <v>15728</v>
      </c>
      <c r="G625" s="7">
        <v>0.05</v>
      </c>
      <c r="H625" s="8">
        <f t="shared" si="10"/>
        <v>15053.661999999998</v>
      </c>
    </row>
    <row r="626" spans="2:8" s="4" customFormat="1" x14ac:dyDescent="0.35">
      <c r="B626" s="5" t="s">
        <v>1098</v>
      </c>
      <c r="C626" s="5" t="s">
        <v>1283</v>
      </c>
      <c r="D626" s="5" t="s">
        <v>1284</v>
      </c>
      <c r="E626" s="5" t="s">
        <v>1101</v>
      </c>
      <c r="F626" s="6">
        <v>16157</v>
      </c>
      <c r="G626" s="7">
        <v>0.05</v>
      </c>
      <c r="H626" s="8">
        <f t="shared" si="10"/>
        <v>15464.268624999999</v>
      </c>
    </row>
    <row r="627" spans="2:8" s="4" customFormat="1" x14ac:dyDescent="0.35">
      <c r="B627" s="5" t="s">
        <v>1098</v>
      </c>
      <c r="C627" s="5" t="s">
        <v>1285</v>
      </c>
      <c r="D627" s="5" t="s">
        <v>1286</v>
      </c>
      <c r="E627" s="5" t="s">
        <v>1138</v>
      </c>
      <c r="F627" s="6">
        <v>650</v>
      </c>
      <c r="G627" s="7">
        <v>0.05</v>
      </c>
      <c r="H627" s="8">
        <f t="shared" si="10"/>
        <v>622.13125000000002</v>
      </c>
    </row>
    <row r="628" spans="2:8" s="4" customFormat="1" x14ac:dyDescent="0.35">
      <c r="B628" s="5" t="s">
        <v>1098</v>
      </c>
      <c r="C628" s="5" t="s">
        <v>1287</v>
      </c>
      <c r="D628" s="5" t="s">
        <v>1288</v>
      </c>
      <c r="E628" s="5" t="s">
        <v>1138</v>
      </c>
      <c r="F628" s="6">
        <v>850</v>
      </c>
      <c r="G628" s="7">
        <v>0.05</v>
      </c>
      <c r="H628" s="8">
        <f t="shared" si="10"/>
        <v>813.55624999999998</v>
      </c>
    </row>
    <row r="629" spans="2:8" s="4" customFormat="1" x14ac:dyDescent="0.35">
      <c r="B629" s="5" t="s">
        <v>1098</v>
      </c>
      <c r="C629" s="5" t="s">
        <v>1289</v>
      </c>
      <c r="D629" s="5" t="s">
        <v>1290</v>
      </c>
      <c r="E629" s="5" t="s">
        <v>1138</v>
      </c>
      <c r="F629" s="6">
        <v>1350</v>
      </c>
      <c r="G629" s="7">
        <v>0.05</v>
      </c>
      <c r="H629" s="8">
        <f t="shared" si="10"/>
        <v>1292.1187500000001</v>
      </c>
    </row>
    <row r="630" spans="2:8" s="4" customFormat="1" x14ac:dyDescent="0.35">
      <c r="B630" s="5" t="s">
        <v>1098</v>
      </c>
      <c r="C630" s="5" t="s">
        <v>1291</v>
      </c>
      <c r="D630" s="5" t="s">
        <v>1292</v>
      </c>
      <c r="E630" s="5" t="s">
        <v>1101</v>
      </c>
      <c r="F630" s="6">
        <v>16049</v>
      </c>
      <c r="G630" s="7">
        <v>0.05</v>
      </c>
      <c r="H630" s="8">
        <f t="shared" si="10"/>
        <v>15360.899125</v>
      </c>
    </row>
    <row r="631" spans="2:8" s="4" customFormat="1" x14ac:dyDescent="0.35">
      <c r="B631" s="5" t="s">
        <v>1098</v>
      </c>
      <c r="C631" s="5" t="s">
        <v>1293</v>
      </c>
      <c r="D631" s="5" t="s">
        <v>1294</v>
      </c>
      <c r="E631" s="5" t="s">
        <v>1101</v>
      </c>
      <c r="F631" s="6">
        <v>16349</v>
      </c>
      <c r="G631" s="7">
        <v>0.05</v>
      </c>
      <c r="H631" s="8">
        <f t="shared" si="10"/>
        <v>15648.036624999999</v>
      </c>
    </row>
    <row r="632" spans="2:8" s="4" customFormat="1" x14ac:dyDescent="0.35">
      <c r="B632" s="5" t="s">
        <v>1098</v>
      </c>
      <c r="C632" s="5" t="s">
        <v>1295</v>
      </c>
      <c r="D632" s="5" t="s">
        <v>1296</v>
      </c>
      <c r="E632" s="5" t="s">
        <v>1101</v>
      </c>
      <c r="F632" s="6">
        <v>16649</v>
      </c>
      <c r="G632" s="7">
        <v>0.05</v>
      </c>
      <c r="H632" s="8">
        <f t="shared" si="10"/>
        <v>15935.174125</v>
      </c>
    </row>
    <row r="633" spans="2:8" s="4" customFormat="1" x14ac:dyDescent="0.35">
      <c r="B633" s="5" t="s">
        <v>1098</v>
      </c>
      <c r="C633" s="5" t="s">
        <v>1297</v>
      </c>
      <c r="D633" s="5" t="s">
        <v>1298</v>
      </c>
      <c r="E633" s="5" t="s">
        <v>1101</v>
      </c>
      <c r="F633" s="6">
        <v>22049</v>
      </c>
      <c r="G633" s="7">
        <v>0.05</v>
      </c>
      <c r="H633" s="8">
        <f t="shared" si="10"/>
        <v>21103.649125</v>
      </c>
    </row>
    <row r="634" spans="2:8" s="4" customFormat="1" x14ac:dyDescent="0.35">
      <c r="B634" s="5" t="s">
        <v>1098</v>
      </c>
      <c r="C634" s="5" t="s">
        <v>1299</v>
      </c>
      <c r="D634" s="5" t="s">
        <v>1300</v>
      </c>
      <c r="E634" s="5" t="s">
        <v>1101</v>
      </c>
      <c r="F634" s="6">
        <v>22349</v>
      </c>
      <c r="G634" s="7">
        <v>0.05</v>
      </c>
      <c r="H634" s="8">
        <f t="shared" si="10"/>
        <v>21390.786625000001</v>
      </c>
    </row>
    <row r="635" spans="2:8" s="4" customFormat="1" x14ac:dyDescent="0.35">
      <c r="B635" s="5" t="s">
        <v>1098</v>
      </c>
      <c r="C635" s="5" t="s">
        <v>1301</v>
      </c>
      <c r="D635" s="5" t="s">
        <v>1302</v>
      </c>
      <c r="E635" s="5" t="s">
        <v>1101</v>
      </c>
      <c r="F635" s="6">
        <v>22649</v>
      </c>
      <c r="G635" s="7">
        <v>0.05</v>
      </c>
      <c r="H635" s="8">
        <f t="shared" si="10"/>
        <v>21677.924124999998</v>
      </c>
    </row>
    <row r="636" spans="2:8" s="4" customFormat="1" x14ac:dyDescent="0.35">
      <c r="B636" s="5" t="s">
        <v>1098</v>
      </c>
      <c r="C636" s="5" t="s">
        <v>1303</v>
      </c>
      <c r="D636" s="5" t="s">
        <v>1304</v>
      </c>
      <c r="E636" s="5" t="s">
        <v>1101</v>
      </c>
      <c r="F636" s="6">
        <v>26049</v>
      </c>
      <c r="G636" s="7">
        <v>0.05</v>
      </c>
      <c r="H636" s="8">
        <f t="shared" si="10"/>
        <v>24932.149125</v>
      </c>
    </row>
    <row r="637" spans="2:8" s="4" customFormat="1" x14ac:dyDescent="0.35">
      <c r="B637" s="5" t="s">
        <v>1098</v>
      </c>
      <c r="C637" s="5" t="s">
        <v>1305</v>
      </c>
      <c r="D637" s="5" t="s">
        <v>1306</v>
      </c>
      <c r="E637" s="5" t="s">
        <v>1101</v>
      </c>
      <c r="F637" s="6">
        <v>26349</v>
      </c>
      <c r="G637" s="7">
        <v>0.05</v>
      </c>
      <c r="H637" s="8">
        <f t="shared" si="10"/>
        <v>25219.286625000001</v>
      </c>
    </row>
    <row r="638" spans="2:8" s="4" customFormat="1" x14ac:dyDescent="0.35">
      <c r="B638" s="5" t="s">
        <v>1098</v>
      </c>
      <c r="C638" s="5" t="s">
        <v>1307</v>
      </c>
      <c r="D638" s="5" t="s">
        <v>1308</v>
      </c>
      <c r="E638" s="5" t="s">
        <v>1101</v>
      </c>
      <c r="F638" s="6">
        <v>26649</v>
      </c>
      <c r="G638" s="7">
        <v>0.05</v>
      </c>
      <c r="H638" s="8">
        <f t="shared" si="10"/>
        <v>25506.424124999998</v>
      </c>
    </row>
    <row r="639" spans="2:8" s="4" customFormat="1" x14ac:dyDescent="0.35">
      <c r="B639" s="5" t="s">
        <v>1098</v>
      </c>
      <c r="C639" s="5" t="s">
        <v>1309</v>
      </c>
      <c r="D639" s="5" t="s">
        <v>1310</v>
      </c>
      <c r="E639" s="5" t="s">
        <v>1101</v>
      </c>
      <c r="F639" s="6">
        <v>30049</v>
      </c>
      <c r="G639" s="7">
        <v>0.05</v>
      </c>
      <c r="H639" s="8">
        <f t="shared" si="10"/>
        <v>28760.649125</v>
      </c>
    </row>
    <row r="640" spans="2:8" s="4" customFormat="1" x14ac:dyDescent="0.35">
      <c r="B640" s="5" t="s">
        <v>1098</v>
      </c>
      <c r="C640" s="5" t="s">
        <v>1311</v>
      </c>
      <c r="D640" s="5" t="s">
        <v>1312</v>
      </c>
      <c r="E640" s="5" t="s">
        <v>1101</v>
      </c>
      <c r="F640" s="6">
        <v>30349</v>
      </c>
      <c r="G640" s="7">
        <v>0.05</v>
      </c>
      <c r="H640" s="8">
        <f t="shared" si="10"/>
        <v>29047.786625000001</v>
      </c>
    </row>
    <row r="641" spans="2:8" s="4" customFormat="1" x14ac:dyDescent="0.35">
      <c r="B641" s="5" t="s">
        <v>1098</v>
      </c>
      <c r="C641" s="5" t="s">
        <v>1313</v>
      </c>
      <c r="D641" s="5" t="s">
        <v>1314</v>
      </c>
      <c r="E641" s="5" t="s">
        <v>1101</v>
      </c>
      <c r="F641" s="6">
        <v>30649</v>
      </c>
      <c r="G641" s="7">
        <v>0.05</v>
      </c>
      <c r="H641" s="8">
        <f t="shared" si="10"/>
        <v>29334.924124999998</v>
      </c>
    </row>
    <row r="642" spans="2:8" s="4" customFormat="1" x14ac:dyDescent="0.35">
      <c r="B642" s="5" t="s">
        <v>1098</v>
      </c>
      <c r="C642" s="5" t="s">
        <v>1315</v>
      </c>
      <c r="D642" s="5" t="s">
        <v>1316</v>
      </c>
      <c r="E642" s="5" t="s">
        <v>1101</v>
      </c>
      <c r="F642" s="6">
        <v>6049</v>
      </c>
      <c r="G642" s="7">
        <v>0.05</v>
      </c>
      <c r="H642" s="8">
        <f t="shared" si="10"/>
        <v>5789.6491249999999</v>
      </c>
    </row>
    <row r="643" spans="2:8" s="4" customFormat="1" x14ac:dyDescent="0.35">
      <c r="B643" s="5" t="s">
        <v>1098</v>
      </c>
      <c r="C643" s="5" t="s">
        <v>1317</v>
      </c>
      <c r="D643" s="5" t="s">
        <v>1318</v>
      </c>
      <c r="E643" s="5" t="s">
        <v>1101</v>
      </c>
      <c r="F643" s="6">
        <v>6349</v>
      </c>
      <c r="G643" s="7">
        <v>0.05</v>
      </c>
      <c r="H643" s="8">
        <f t="shared" si="10"/>
        <v>6076.7866249999988</v>
      </c>
    </row>
    <row r="644" spans="2:8" s="4" customFormat="1" x14ac:dyDescent="0.35">
      <c r="B644" s="5" t="s">
        <v>1098</v>
      </c>
      <c r="C644" s="5" t="s">
        <v>1319</v>
      </c>
      <c r="D644" s="5" t="s">
        <v>1320</v>
      </c>
      <c r="E644" s="5" t="s">
        <v>1101</v>
      </c>
      <c r="F644" s="6">
        <v>6649</v>
      </c>
      <c r="G644" s="7">
        <v>0.05</v>
      </c>
      <c r="H644" s="8">
        <f t="shared" si="10"/>
        <v>6363.9241249999995</v>
      </c>
    </row>
    <row r="645" spans="2:8" s="4" customFormat="1" x14ac:dyDescent="0.35">
      <c r="B645" s="5" t="s">
        <v>1098</v>
      </c>
      <c r="C645" s="5" t="s">
        <v>1321</v>
      </c>
      <c r="D645" s="5" t="s">
        <v>1322</v>
      </c>
      <c r="E645" s="5" t="s">
        <v>1101</v>
      </c>
      <c r="F645" s="6">
        <v>40049</v>
      </c>
      <c r="G645" s="7">
        <v>0.05</v>
      </c>
      <c r="H645" s="8">
        <f t="shared" si="10"/>
        <v>38331.899124999996</v>
      </c>
    </row>
    <row r="646" spans="2:8" s="4" customFormat="1" x14ac:dyDescent="0.35">
      <c r="B646" s="5" t="s">
        <v>1098</v>
      </c>
      <c r="C646" s="5" t="s">
        <v>1323</v>
      </c>
      <c r="D646" s="5" t="s">
        <v>1324</v>
      </c>
      <c r="E646" s="5" t="s">
        <v>1101</v>
      </c>
      <c r="F646" s="6">
        <v>40349</v>
      </c>
      <c r="G646" s="7">
        <v>0.05</v>
      </c>
      <c r="H646" s="8">
        <f t="shared" si="10"/>
        <v>38619.036624999993</v>
      </c>
    </row>
    <row r="647" spans="2:8" s="4" customFormat="1" x14ac:dyDescent="0.35">
      <c r="B647" s="5" t="s">
        <v>1098</v>
      </c>
      <c r="C647" s="5" t="s">
        <v>1325</v>
      </c>
      <c r="D647" s="5" t="s">
        <v>1326</v>
      </c>
      <c r="E647" s="5" t="s">
        <v>1101</v>
      </c>
      <c r="F647" s="6">
        <v>40649</v>
      </c>
      <c r="G647" s="7">
        <v>0.05</v>
      </c>
      <c r="H647" s="8">
        <f t="shared" si="10"/>
        <v>38906.174124999998</v>
      </c>
    </row>
    <row r="648" spans="2:8" s="4" customFormat="1" x14ac:dyDescent="0.35">
      <c r="B648" s="5" t="s">
        <v>1098</v>
      </c>
      <c r="C648" s="5" t="s">
        <v>1327</v>
      </c>
      <c r="D648" s="5" t="s">
        <v>1328</v>
      </c>
      <c r="E648" s="5" t="s">
        <v>1101</v>
      </c>
      <c r="F648" s="6">
        <v>8049</v>
      </c>
      <c r="G648" s="7">
        <v>0.05</v>
      </c>
      <c r="H648" s="8">
        <f t="shared" si="10"/>
        <v>7703.899124999999</v>
      </c>
    </row>
    <row r="649" spans="2:8" s="4" customFormat="1" x14ac:dyDescent="0.35">
      <c r="B649" s="5" t="s">
        <v>1098</v>
      </c>
      <c r="C649" s="5" t="s">
        <v>1329</v>
      </c>
      <c r="D649" s="5" t="s">
        <v>1330</v>
      </c>
      <c r="E649" s="5" t="s">
        <v>1101</v>
      </c>
      <c r="F649" s="6">
        <v>8349</v>
      </c>
      <c r="G649" s="7">
        <v>0.05</v>
      </c>
      <c r="H649" s="8">
        <f t="shared" si="10"/>
        <v>7991.0366249999988</v>
      </c>
    </row>
    <row r="650" spans="2:8" s="4" customFormat="1" x14ac:dyDescent="0.35">
      <c r="B650" s="5" t="s">
        <v>1098</v>
      </c>
      <c r="C650" s="5" t="s">
        <v>1331</v>
      </c>
      <c r="D650" s="5" t="s">
        <v>1332</v>
      </c>
      <c r="E650" s="5" t="s">
        <v>1101</v>
      </c>
      <c r="F650" s="6">
        <v>8649</v>
      </c>
      <c r="G650" s="7">
        <v>0.05</v>
      </c>
      <c r="H650" s="8">
        <f t="shared" si="10"/>
        <v>8278.1741249999995</v>
      </c>
    </row>
    <row r="651" spans="2:8" s="4" customFormat="1" x14ac:dyDescent="0.35">
      <c r="B651" s="5" t="s">
        <v>1098</v>
      </c>
      <c r="C651" s="5" t="s">
        <v>1333</v>
      </c>
      <c r="D651" s="5" t="s">
        <v>1334</v>
      </c>
      <c r="E651" s="5" t="s">
        <v>1101</v>
      </c>
      <c r="F651" s="6">
        <v>70049</v>
      </c>
      <c r="G651" s="7">
        <v>0.05</v>
      </c>
      <c r="H651" s="8">
        <f t="shared" si="10"/>
        <v>67045.649124999996</v>
      </c>
    </row>
    <row r="652" spans="2:8" s="4" customFormat="1" x14ac:dyDescent="0.35">
      <c r="B652" s="5" t="s">
        <v>1098</v>
      </c>
      <c r="C652" s="5" t="s">
        <v>1335</v>
      </c>
      <c r="D652" s="5" t="s">
        <v>1336</v>
      </c>
      <c r="E652" s="5" t="s">
        <v>1101</v>
      </c>
      <c r="F652" s="6">
        <v>70349</v>
      </c>
      <c r="G652" s="7">
        <v>0.05</v>
      </c>
      <c r="H652" s="8">
        <f t="shared" si="10"/>
        <v>67332.786625000008</v>
      </c>
    </row>
    <row r="653" spans="2:8" s="4" customFormat="1" x14ac:dyDescent="0.35">
      <c r="B653" s="5" t="s">
        <v>1098</v>
      </c>
      <c r="C653" s="5" t="s">
        <v>1337</v>
      </c>
      <c r="D653" s="5" t="s">
        <v>1338</v>
      </c>
      <c r="E653" s="5" t="s">
        <v>1101</v>
      </c>
      <c r="F653" s="6">
        <v>70649</v>
      </c>
      <c r="G653" s="7">
        <v>0.05</v>
      </c>
      <c r="H653" s="8">
        <f t="shared" si="10"/>
        <v>67619.924125000005</v>
      </c>
    </row>
    <row r="654" spans="2:8" s="4" customFormat="1" x14ac:dyDescent="0.35">
      <c r="B654" s="5" t="s">
        <v>1098</v>
      </c>
      <c r="C654" s="5" t="s">
        <v>1339</v>
      </c>
      <c r="D654" s="5" t="s">
        <v>1340</v>
      </c>
      <c r="E654" s="5" t="s">
        <v>1101</v>
      </c>
      <c r="F654" s="6">
        <v>10049</v>
      </c>
      <c r="G654" s="7">
        <v>0.05</v>
      </c>
      <c r="H654" s="8">
        <f t="shared" ref="H654:H663" si="11">(F654*0.95)+((F654*0.95)*0.0075)</f>
        <v>9618.1491249999999</v>
      </c>
    </row>
    <row r="655" spans="2:8" s="4" customFormat="1" x14ac:dyDescent="0.35">
      <c r="B655" s="5" t="s">
        <v>1098</v>
      </c>
      <c r="C655" s="5" t="s">
        <v>1341</v>
      </c>
      <c r="D655" s="5" t="s">
        <v>1342</v>
      </c>
      <c r="E655" s="5" t="s">
        <v>1101</v>
      </c>
      <c r="F655" s="6">
        <v>10349</v>
      </c>
      <c r="G655" s="7">
        <v>0.05</v>
      </c>
      <c r="H655" s="8">
        <f t="shared" si="11"/>
        <v>9905.2866249999988</v>
      </c>
    </row>
    <row r="656" spans="2:8" s="4" customFormat="1" x14ac:dyDescent="0.35">
      <c r="B656" s="5" t="s">
        <v>1098</v>
      </c>
      <c r="C656" s="5" t="s">
        <v>1343</v>
      </c>
      <c r="D656" s="5" t="s">
        <v>1344</v>
      </c>
      <c r="E656" s="5" t="s">
        <v>1101</v>
      </c>
      <c r="F656" s="6">
        <v>10649</v>
      </c>
      <c r="G656" s="7">
        <v>0.05</v>
      </c>
      <c r="H656" s="8">
        <f t="shared" si="11"/>
        <v>10192.424125</v>
      </c>
    </row>
    <row r="657" spans="2:8" s="4" customFormat="1" x14ac:dyDescent="0.35">
      <c r="B657" s="5" t="s">
        <v>1098</v>
      </c>
      <c r="C657" s="5" t="s">
        <v>1345</v>
      </c>
      <c r="D657" s="5" t="s">
        <v>1346</v>
      </c>
      <c r="E657" s="5" t="s">
        <v>1101</v>
      </c>
      <c r="F657" s="6">
        <v>13049</v>
      </c>
      <c r="G657" s="7">
        <v>0.05</v>
      </c>
      <c r="H657" s="8">
        <f t="shared" si="11"/>
        <v>12489.524125</v>
      </c>
    </row>
    <row r="658" spans="2:8" s="4" customFormat="1" x14ac:dyDescent="0.35">
      <c r="B658" s="5" t="s">
        <v>1098</v>
      </c>
      <c r="C658" s="5" t="s">
        <v>1347</v>
      </c>
      <c r="D658" s="5" t="s">
        <v>1348</v>
      </c>
      <c r="E658" s="5" t="s">
        <v>1101</v>
      </c>
      <c r="F658" s="6">
        <v>13349</v>
      </c>
      <c r="G658" s="7">
        <v>0.05</v>
      </c>
      <c r="H658" s="8">
        <f t="shared" si="11"/>
        <v>12776.661624999999</v>
      </c>
    </row>
    <row r="659" spans="2:8" s="4" customFormat="1" x14ac:dyDescent="0.35">
      <c r="B659" s="5" t="s">
        <v>1098</v>
      </c>
      <c r="C659" s="5" t="s">
        <v>1349</v>
      </c>
      <c r="D659" s="5" t="s">
        <v>1350</v>
      </c>
      <c r="E659" s="5" t="s">
        <v>1101</v>
      </c>
      <c r="F659" s="6">
        <v>13649</v>
      </c>
      <c r="G659" s="7">
        <v>0.05</v>
      </c>
      <c r="H659" s="8">
        <f t="shared" si="11"/>
        <v>13063.799125</v>
      </c>
    </row>
    <row r="660" spans="2:8" s="4" customFormat="1" x14ac:dyDescent="0.35">
      <c r="B660" s="5" t="s">
        <v>1098</v>
      </c>
      <c r="C660" s="5" t="s">
        <v>1351</v>
      </c>
      <c r="D660" s="5" t="s">
        <v>1352</v>
      </c>
      <c r="E660" s="5" t="s">
        <v>1138</v>
      </c>
      <c r="F660" s="6">
        <v>350</v>
      </c>
      <c r="G660" s="7">
        <v>0.05</v>
      </c>
      <c r="H660" s="8">
        <f t="shared" si="11"/>
        <v>334.99374999999998</v>
      </c>
    </row>
    <row r="661" spans="2:8" s="4" customFormat="1" x14ac:dyDescent="0.35">
      <c r="B661" s="5" t="s">
        <v>1098</v>
      </c>
      <c r="C661" s="5" t="s">
        <v>1353</v>
      </c>
      <c r="D661" s="5" t="s">
        <v>1354</v>
      </c>
      <c r="E661" s="5" t="s">
        <v>1138</v>
      </c>
      <c r="F661" s="6">
        <v>650</v>
      </c>
      <c r="G661" s="7">
        <v>0.05</v>
      </c>
      <c r="H661" s="8">
        <f t="shared" si="11"/>
        <v>622.13125000000002</v>
      </c>
    </row>
    <row r="662" spans="2:8" s="4" customFormat="1" x14ac:dyDescent="0.35">
      <c r="B662" s="5" t="s">
        <v>1098</v>
      </c>
      <c r="C662" s="5" t="s">
        <v>1355</v>
      </c>
      <c r="D662" s="5" t="s">
        <v>1356</v>
      </c>
      <c r="E662" s="5" t="s">
        <v>1138</v>
      </c>
      <c r="F662" s="6">
        <v>1000</v>
      </c>
      <c r="G662" s="7">
        <v>0.05</v>
      </c>
      <c r="H662" s="8">
        <f t="shared" si="11"/>
        <v>957.125</v>
      </c>
    </row>
    <row r="663" spans="2:8" s="4" customFormat="1" x14ac:dyDescent="0.35">
      <c r="B663" s="5" t="s">
        <v>1098</v>
      </c>
      <c r="C663" s="5" t="s">
        <v>1357</v>
      </c>
      <c r="D663" s="5" t="s">
        <v>1358</v>
      </c>
      <c r="E663" s="5" t="s">
        <v>1138</v>
      </c>
      <c r="F663" s="6">
        <v>220</v>
      </c>
      <c r="G663" s="7">
        <v>0.05</v>
      </c>
      <c r="H663" s="8">
        <f t="shared" si="11"/>
        <v>210.5675</v>
      </c>
    </row>
  </sheetData>
  <sheetProtection sheet="1" objects="1" scenarios="1" autoFilter="0" pivotTables="0"/>
  <autoFilter ref="A1:J663" xr:uid="{2D2EFADD-4AFB-4020-890E-27797A225A0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79E988F0B01A46AA60326322EE3105" ma:contentTypeVersion="11" ma:contentTypeDescription="Create a new document." ma:contentTypeScope="" ma:versionID="86b22be96b0783f1251fcc2d0e2dfe9e">
  <xsd:schema xmlns:xsd="http://www.w3.org/2001/XMLSchema" xmlns:xs="http://www.w3.org/2001/XMLSchema" xmlns:p="http://schemas.microsoft.com/office/2006/metadata/properties" xmlns:ns2="776ea168-2c75-4ba4-aa24-0b1b2e9141ef" xmlns:ns3="fd5196e5-f307-45f3-a028-d9df692905ef" targetNamespace="http://schemas.microsoft.com/office/2006/metadata/properties" ma:root="true" ma:fieldsID="b9c6ea55783e42e435aa18e9bac9513f" ns2:_="" ns3:_="">
    <xsd:import namespace="776ea168-2c75-4ba4-aa24-0b1b2e9141ef"/>
    <xsd:import namespace="fd5196e5-f307-45f3-a028-d9df692905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6ea168-2c75-4ba4-aa24-0b1b2e914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4411c2-bcbb-4191-930a-2b96b63453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5196e5-f307-45f3-a028-d9df692905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471134e-e88b-4805-89b1-9a3489a579c2}" ma:internalName="TaxCatchAll" ma:showField="CatchAllData" ma:web="fd5196e5-f307-45f3-a028-d9df692905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5196e5-f307-45f3-a028-d9df692905ef" xsi:nil="true"/>
    <lcf76f155ced4ddcb4097134ff3c332f xmlns="776ea168-2c75-4ba4-aa24-0b1b2e9141e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4C5274-F920-486F-B016-2CDEA2B3A0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6ea168-2c75-4ba4-aa24-0b1b2e9141ef"/>
    <ds:schemaRef ds:uri="fd5196e5-f307-45f3-a028-d9df692905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ABF306-6B1D-435A-8CAF-C62DDB6A669A}">
  <ds:schemaRefs>
    <ds:schemaRef ds:uri="http://schemas.microsoft.com/sharepoint/v3/contenttype/forms"/>
  </ds:schemaRefs>
</ds:datastoreItem>
</file>

<file path=customXml/itemProps3.xml><?xml version="1.0" encoding="utf-8"?>
<ds:datastoreItem xmlns:ds="http://schemas.openxmlformats.org/officeDocument/2006/customXml" ds:itemID="{49BE13F9-5BE6-4D0C-9FCF-188CD16868D0}">
  <ds:schemaRefs>
    <ds:schemaRef ds:uri="http://schemas.microsoft.com/office/infopath/2007/PartnerControl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fd5196e5-f307-45f3-a028-d9df692905ef"/>
    <ds:schemaRef ds:uri="776ea168-2c75-4ba4-aa24-0b1b2e9141ef"/>
  </ds:schemaRefs>
</ds:datastoreItem>
</file>

<file path=docMetadata/LabelInfo.xml><?xml version="1.0" encoding="utf-8"?>
<clbl:labelList xmlns:clbl="http://schemas.microsoft.com/office/2020/mipLabelMetadata">
  <clbl:label id="{d1de7fad-e77a-4c5c-9afe-10dc0e920986}" enabled="1" method="Standard" siteId="{7584ba9c-dd91-4745-9b7e-b4de9da3be7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Scale</vt:lpstr>
    </vt:vector>
  </TitlesOfParts>
  <Company>SHI International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Shanna Elsberry</dc:creator>
  <cp:lastModifiedBy>Shanna Elsberry</cp:lastModifiedBy>
  <dcterms:created xsi:type="dcterms:W3CDTF">2026-06-03T22:03:32Z</dcterms:created>
  <dcterms:modified xsi:type="dcterms:W3CDTF">2026-06-03T22:04:04Z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0x0101001C79E988F0B01A46AA60326322EE3105</vt:lpwstr>
  </property>
  <property fmtid="{D5CDD505-2E9C-101B-9397-08002B2CF9AE}" pid="3" name="MediaServiceImageTags">
    <vt:lpwstr/>
  </property>
</Properties>
</file>