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shiandms-my.sharepoint.com/personal/shanna_elsberry_shi_com/Documents/DIR/RFO's/RFO Emerg. 595/Samsung/"/>
    </mc:Choice>
  </mc:AlternateContent>
  <xr:revisionPtr revIDLastSave="247" documentId="11_AB5941290D0FA2733A115626799FC19E953EB346" xr6:coauthVersionLast="47" xr6:coauthVersionMax="47" xr10:uidLastSave="{75526D37-3BEB-4F9A-98F9-0D8912211F5B}"/>
  <bookViews>
    <workbookView xWindow="28680" yWindow="-3195" windowWidth="29040" windowHeight="15720" xr2:uid="{00000000-000D-0000-FFFF-FFFF00000000}"/>
  </bookViews>
  <sheets>
    <sheet name="Monitors" sheetId="1" r:id="rId1"/>
    <sheet name="Display" sheetId="2" r:id="rId2"/>
    <sheet name="Mobile" sheetId="3" r:id="rId3"/>
  </sheets>
  <definedNames>
    <definedName name="_xlnm._FilterDatabase" localSheetId="1" hidden="1">Display!$B$1:$E$1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3" l="1"/>
  <c r="F4" i="3"/>
  <c r="F5" i="3"/>
  <c r="F6" i="3"/>
  <c r="F7" i="3"/>
  <c r="F8" i="3"/>
  <c r="F9" i="3"/>
  <c r="F10" i="3"/>
  <c r="F11" i="3"/>
  <c r="F12" i="3"/>
  <c r="F13" i="3"/>
  <c r="F14" i="3"/>
  <c r="F15" i="3"/>
  <c r="F16" i="3"/>
  <c r="F17" i="3"/>
  <c r="F18" i="3"/>
  <c r="F19" i="3"/>
  <c r="F20" i="3"/>
  <c r="F21" i="3"/>
  <c r="F22" i="3"/>
  <c r="F23" i="3"/>
  <c r="F24" i="3"/>
  <c r="F25" i="3"/>
  <c r="F26" i="3"/>
  <c r="F27" i="3"/>
  <c r="F28" i="3"/>
  <c r="F29" i="3"/>
  <c r="F30" i="3"/>
  <c r="F2" i="3"/>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2" i="2"/>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2" i="1"/>
</calcChain>
</file>

<file path=xl/sharedStrings.xml><?xml version="1.0" encoding="utf-8"?>
<sst xmlns="http://schemas.openxmlformats.org/spreadsheetml/2006/main" count="2235" uniqueCount="1441">
  <si>
    <t>MU-PC1T0T/AM</t>
  </si>
  <si>
    <t>Samsung</t>
  </si>
  <si>
    <t>MU-PC2T0T/AM</t>
  </si>
  <si>
    <t>MU-PC4T0T/AM</t>
  </si>
  <si>
    <t>T7,USB+3.2+GEN.2,4TB</t>
  </si>
  <si>
    <t>MU-PE1T0S/AM</t>
  </si>
  <si>
    <t>T7+SHIELD,USB+3.1+GEN.2,1TB</t>
  </si>
  <si>
    <t>MU-PE2T0S/AM</t>
  </si>
  <si>
    <t>T7+SHIELD,USB+3.1+GEN.2,2TB</t>
  </si>
  <si>
    <t>MU-PE4T0S/AM</t>
  </si>
  <si>
    <t>T7+SHIELD,USB+3.1+GEN.2,4TB</t>
  </si>
  <si>
    <t>MU-PG1T0B/AM</t>
  </si>
  <si>
    <t>T9,USB+3.2+GEN.2X2,1TB</t>
  </si>
  <si>
    <t>MU-PG2T0B/AM</t>
  </si>
  <si>
    <t>T9,USB+3.2+GEN.2X2,2TB</t>
  </si>
  <si>
    <t>MU-PG4T0B/AM</t>
  </si>
  <si>
    <t>T9,USB+3.2+GEN.2X2,4TB</t>
  </si>
  <si>
    <t>MU-PH2T0S/AM</t>
  </si>
  <si>
    <t>T5+EVO,USB+3.1+GEN.2,2TB</t>
  </si>
  <si>
    <t>MU-PH4T0S/AM</t>
  </si>
  <si>
    <t>T5+EVO,USB+3.1+GEN.2,4TB</t>
  </si>
  <si>
    <t>MU-PH8T0S/AM</t>
  </si>
  <si>
    <t>T5+EVO,USB+3.1+GEN.2,8TB</t>
  </si>
  <si>
    <t>MZ-77E1T0E</t>
  </si>
  <si>
    <t>2.5+(7T),870+EVO,1TB; Interface SATA 6Gbps; Warranty 5 Years</t>
  </si>
  <si>
    <t>MZ-77E250B/AM</t>
  </si>
  <si>
    <t>2.5+(7T),870+EVO,250GB</t>
  </si>
  <si>
    <t>MZ-77E2T0E</t>
  </si>
  <si>
    <t>2.5+(7T),870+EVO,2TB; Interface SATA 6Gbps; Warranty 5 Years</t>
  </si>
  <si>
    <t>MZ-77E4T0E</t>
  </si>
  <si>
    <t>2.5+(7T),870+EVO,4TB; SATA 6Gbps; Warranty 5 Years</t>
  </si>
  <si>
    <t>MZ-77E500E</t>
  </si>
  <si>
    <t>2.5+(7T),870+EVO,500GB; Interface SATA 6Gbps; Warranty 5 Years</t>
  </si>
  <si>
    <t>MZ-77Q8T0B/AM</t>
  </si>
  <si>
    <t>Samsung 870 QVO; Capacity 8TB; Warranty 3 Years</t>
  </si>
  <si>
    <t>MZ-7L31T900</t>
  </si>
  <si>
    <t>2.5+(7T),PM893,1.92TB</t>
  </si>
  <si>
    <t>MZ-7L33T800</t>
  </si>
  <si>
    <t>2.5+(7T),PM893,3.84TB</t>
  </si>
  <si>
    <t>MZ-7L37T600</t>
  </si>
  <si>
    <t>2.5+(7T),PM893,7.68TB</t>
  </si>
  <si>
    <t>MZ-7L396000</t>
  </si>
  <si>
    <t>2.5+(7T),PM893,960GB</t>
  </si>
  <si>
    <t>MZ-QL21T900</t>
  </si>
  <si>
    <t>2.5+(7T),PM9A3+U.2,1.92TB</t>
  </si>
  <si>
    <t>MZ-QL23T800</t>
  </si>
  <si>
    <t>2.5+(7T),PM9A3+U.2,3.84TB</t>
  </si>
  <si>
    <t>MZ-QL27T600</t>
  </si>
  <si>
    <t>2.5+(7T),PM9A3+U.2,7.68TB</t>
  </si>
  <si>
    <t>MZ-QL296000</t>
  </si>
  <si>
    <t>2.5+(7T),PM9A3+U.2,960GB</t>
  </si>
  <si>
    <t>MZ-V8V1T0B/AM</t>
  </si>
  <si>
    <t>M.2,980,1TB; 980 NVME; Capacity 1TB; Interface PCIe Gen.3 X4, NVMe 1.4</t>
  </si>
  <si>
    <t>MZ-V8V250B/AM</t>
  </si>
  <si>
    <t>MZ-V8V500B/AM</t>
  </si>
  <si>
    <t>M.2,980,500GB; 980 PRO; Capacity 500 GB; Interface PCIe Gen.3 X4, NVMe 1.4</t>
  </si>
  <si>
    <t>MZ-V9E1T0B/AM</t>
  </si>
  <si>
    <t>M.2,990+EVO,1TB</t>
  </si>
  <si>
    <t>MZ-V9E2T0B/AM</t>
  </si>
  <si>
    <t>M.2,990+EVO,2TB</t>
  </si>
  <si>
    <t>MZ-V9P1T0B/AM</t>
  </si>
  <si>
    <t>M.2,990+PRO,1TB $</t>
  </si>
  <si>
    <t>MZ-V9P2T0B/AM</t>
  </si>
  <si>
    <t>M.2,990+PRO,2TB $</t>
  </si>
  <si>
    <t>MZ-V9P4T0B/AM</t>
  </si>
  <si>
    <t>M.2,990+PRO,4TB</t>
  </si>
  <si>
    <r>
      <rPr>
        <sz val="11"/>
        <rFont val="Aptos Narrow"/>
        <family val="2"/>
      </rPr>
      <t>T7,USB+3.1+GEN.2,1TB;  Samsung Portable SSD; Capacity 1TB; Interface USB 3.2 (Gen2, 10Gbps)
External SSD; Warranty 3 Years</t>
    </r>
  </si>
  <si>
    <r>
      <rPr>
        <sz val="11"/>
        <rFont val="Aptos Narrow"/>
        <family val="2"/>
      </rPr>
      <t>T7,USB+3.1+GEN.2,2TB; Samsung Portable SSD; Type External SSD - Single Unit Version; Capacity
2TB; Interface USB 3.2 (Gen2, 10Gbps); Warranty 3 Years</t>
    </r>
  </si>
  <si>
    <r>
      <rPr>
        <sz val="11"/>
        <rFont val="Aptos Narrow"/>
        <family val="2"/>
      </rPr>
      <t>M.2,980,250GB; 980 PRO; Capacity 250 GB; Interface PCIe Gen.3 X4, NVMe 1.4; Warranty 5-year
limited</t>
    </r>
  </si>
  <si>
    <t>MSRP</t>
  </si>
  <si>
    <t>F22T454FQN</t>
  </si>
  <si>
    <t>F24T450FZN</t>
  </si>
  <si>
    <t>F24T454FQN</t>
  </si>
  <si>
    <t>F24T454GYN</t>
  </si>
  <si>
    <t>F27T450FQN</t>
  </si>
  <si>
    <t>F32TU874VN</t>
  </si>
  <si>
    <t>S22D304GAN</t>
  </si>
  <si>
    <t>S22D402GAN</t>
  </si>
  <si>
    <t>S24D304GAN</t>
  </si>
  <si>
    <t>S24D402GAN</t>
  </si>
  <si>
    <t>S24D408GAN</t>
  </si>
  <si>
    <t>S24D606EAN</t>
  </si>
  <si>
    <t>S24D606UAN</t>
  </si>
  <si>
    <t>S24F434UAN</t>
  </si>
  <si>
    <t>S27A804UJN</t>
  </si>
  <si>
    <t>S27B804PXN</t>
  </si>
  <si>
    <t>S27C394EAN</t>
  </si>
  <si>
    <t>27 inch VA panel, FHD 1920x1080, 75hz, Tilt only, DP/HDMI, Headphone, Speaker, 3 year warranty; Size 27 Inch; Contrast Ratio 3000:1(Typ); Response Time 4ms; Brightness 250 cd/m2 (Typ); Display Resolution FHD 1920x1080; Bezel Color Black</t>
  </si>
  <si>
    <t>S27C432GAN</t>
  </si>
  <si>
    <t>S27CG552EN</t>
  </si>
  <si>
    <t>S27D304GAN</t>
  </si>
  <si>
    <t>S27D368GAN</t>
  </si>
  <si>
    <t>27in S36SD, 16:9, VA panel, 100Hz, 1920x1080, HAS, HDMI/DP, Curved, 1 yr wrty</t>
  </si>
  <si>
    <t>S27D402GAN</t>
  </si>
  <si>
    <t>S27D408GAN</t>
  </si>
  <si>
    <t>S27D606EAN</t>
  </si>
  <si>
    <t>S27D606UAN</t>
  </si>
  <si>
    <t>S27D806EAN</t>
  </si>
  <si>
    <t>S27D806UAN</t>
  </si>
  <si>
    <t>S27F434UAN</t>
  </si>
  <si>
    <t>S32B304NWN</t>
  </si>
  <si>
    <t>S32B804PXN</t>
  </si>
  <si>
    <t>S32C394EAN</t>
  </si>
  <si>
    <t>32 inch VA panel, FHD 1920x1080, 75hz, Tilt only, DP/HDMI, Headphone, Speaker, 3 year warranty; Size 32 Inch; Contrast Ratio 3000:1(Typ); Response Time 4ms; Brightness 250 cd/m2 (Typ); Display Resolution FHD 1920x1080; Bezel Color Black</t>
  </si>
  <si>
    <t>S32CG552EN</t>
  </si>
  <si>
    <t>S32D606EAN</t>
  </si>
  <si>
    <t>S32D606UAN</t>
  </si>
  <si>
    <t>S32D806EAN</t>
  </si>
  <si>
    <t>S32D806UAN</t>
  </si>
  <si>
    <t>S34A654UBN</t>
  </si>
  <si>
    <t>S34C504GAN</t>
  </si>
  <si>
    <t>S34C654TAN</t>
  </si>
  <si>
    <t>S34C654UAN</t>
  </si>
  <si>
    <t>32 inched, Curved, WQHD 3440x1440, 100 hz, KVM, DP/HDMI, LAN, Speaker, 3 year warranty; Size 34 in; Contrast Ratio 4000:1; Response Time 5 ms; Brightness 350 Typ; Display Resolution WQHD 3440x1440; Bezel Color Black; Warranty 3 years</t>
  </si>
  <si>
    <t>S34C654VAN</t>
  </si>
  <si>
    <t>S37D804UAN</t>
  </si>
  <si>
    <t>S49C954UAN</t>
  </si>
  <si>
    <t>S49CG934SN</t>
  </si>
  <si>
    <t>S49FG910EN</t>
  </si>
  <si>
    <t>S57CG952NN</t>
  </si>
  <si>
    <t>U32J590UQN</t>
  </si>
  <si>
    <t>BE43D-H</t>
  </si>
  <si>
    <t>BE50D-H</t>
  </si>
  <si>
    <t>BE55D-H</t>
  </si>
  <si>
    <t>BE60D-H</t>
  </si>
  <si>
    <t>BE65D-H</t>
  </si>
  <si>
    <t>BE75D-H</t>
  </si>
  <si>
    <t>BE85D-H</t>
  </si>
  <si>
    <t>BE98D-H</t>
  </si>
  <si>
    <t>BH55T</t>
  </si>
  <si>
    <t>55-inch Pro TV - Terrace Edition Standalone Outdoor Display, QLED, 1500nit, 16/7; Size 55 inch; Response Time Motion Rate: MR240; Brightness 1,500 NIT; Display Resolution 3,840 x 2,160; Input HDMI x 3, HDBaseT, USB (1), RF - US, Canada,Autralia : 1 / 1(Common Use for Terrestrial) / 0; Bezel Color Titan Black; Warranty 3 Year Warranty; Special Features IP55 Rating (Dust Proof/Water Proof)</t>
  </si>
  <si>
    <t>BH65T</t>
  </si>
  <si>
    <t>65-inch Pro TV - Terrace Edition Standalone Outdoor Display, QLED, 1500nit, 16/7; Size 65 inch; Response Time Motion Rate: MR240; Display Resolution 3,840 x 2,160; Input HDMI x 3, HDBaseT, USB (1), RF - US, Canada, Autralia : 1 / 1(Common Use for Terrestrial) / 0; Bezel Color Titan Black; Warranty 3 Year Warranty</t>
  </si>
  <si>
    <t>BH75T</t>
  </si>
  <si>
    <t>EM32DX</t>
  </si>
  <si>
    <t>KM24A</t>
  </si>
  <si>
    <t>KM24C-3</t>
  </si>
  <si>
    <t>KM24C-C</t>
  </si>
  <si>
    <t>OH24B</t>
  </si>
  <si>
    <t>24-inch High Brightness Commercial LFD Outdoor Display; Size 24 Inches; Viewable Area 527.04(H) x 296.46(V); Contrast Ratio 1000:1; Brightness 1,500 nit; Display Resolution 1920x1080 (16:9); Input HDMI 2.0, HDCP2.2, USB 2.0 x 2; Pixel Pitch 0.2745 x 0.2745; Special Features Power-box Integrated, IP66, IK-10, Built-in MagicInfo Player S10, SSSP 10.0, External WiFi/BT, IP66, Rated Simple Enclosure Outdoor, Protection Glass(IK-10 Level, Anti Graffiti, Infrared Reduce), Polarized Sun Glasses Viewable in any direction, Auto Brightness Control with Ambient Brightness Sensor, Temperature Sensor, Clock Battery(168hrs Clock Keeping), Kensington  Lock, 3T Chemical Strengthening Tempered Glass</t>
  </si>
  <si>
    <t>OH46B-S</t>
  </si>
  <si>
    <t>OH46DX</t>
  </si>
  <si>
    <t>OH75A</t>
  </si>
  <si>
    <t>OM46B</t>
  </si>
  <si>
    <t>OM55B</t>
  </si>
  <si>
    <t>OM55N-DS</t>
  </si>
  <si>
    <t>OM75A</t>
  </si>
  <si>
    <t>QB13R-M</t>
  </si>
  <si>
    <t>QB13R-TM</t>
  </si>
  <si>
    <t>QB24C</t>
  </si>
  <si>
    <t>QB24C-T</t>
  </si>
  <si>
    <t>24-Inch QBC-T Series, UHD LED LCD Display; Size 24-inch; Viewable Area 527.04 (H) x 296.46 (V); Contrast Ratio 1000:1 (w/o glass); Brightness 250 nit (w/o glass); Display Resolution UHD (1920 x 1080); Input HDMI 1.4 (1), USB 2.0 x 1; Pixel Pitch 0.2745 x 0.2745 mm;  Special Features Tizen 7.0, Temperature Sensor, Pivot Display, Clock Battery(168hrs Clock Keeping), Built in Speaker(5W 1ch), IP5x Rating, Wi-Fi/BT Signage New Home, Workspace (Microsoft365/VMWare/RDP), Custom Home, Auto Source Switching &amp; Recovery, Dicom Simulation Mode, Director Mode, Upgradable Web-Engine, Tizen Enterprise Platform, Video Conference Solution</t>
  </si>
  <si>
    <t>QB43C</t>
  </si>
  <si>
    <t>QB50C</t>
  </si>
  <si>
    <t>QB55C</t>
  </si>
  <si>
    <t>55-inch Commercial 4K UHD Display, 350 NIT; Size 55 inch; Viewable Area 1209.6(H) x 680.4(V); Contrast Ratio 4000:1; Brightness 350 nit; Display Resolution 3840x2160(16:9); Input DP 1.2 (1), HDMI 2.0 (3); Pixel Pitch 0.315 x 0.315</t>
  </si>
  <si>
    <t>QB55C-N</t>
  </si>
  <si>
    <t>QB65C</t>
  </si>
  <si>
    <t>QB65C-N</t>
  </si>
  <si>
    <t>QB75C</t>
  </si>
  <si>
    <t>QB75C-N</t>
  </si>
  <si>
    <t>QB85C</t>
  </si>
  <si>
    <t>QB85C-N</t>
  </si>
  <si>
    <t>QE43T</t>
  </si>
  <si>
    <t>QE50T</t>
  </si>
  <si>
    <t>QE55T</t>
  </si>
  <si>
    <t>QE65T</t>
  </si>
  <si>
    <t>QE75T</t>
  </si>
  <si>
    <t>QE85T</t>
  </si>
  <si>
    <t>Size 85 inch; Viewable Area 1872(H) x 1053(V); Contrast Ratio 4000:1; Response Time 8ms (G to G); Brightness 300 NIT; Display Resolution UHD (3840 x 2160); Viewing Angle 178/178 (HV); Input HDMI 2.0 (2),Pixel Pitch 0.4875 x 0.4875 mm; Special Features Temperature Sensor, Clock Battery(168hrs Clock Keeping), Built in Speaker(10W 2ch), IP5x Rating, Auto Source Switching &amp; Recovery, LFD Home UI, Button Lock, Hot key option, Plug&amp;Play (Initial Setting); Description 85-inch QET Series Standalone Display, Crystal UHD 300nit, 16/7</t>
  </si>
  <si>
    <t>QH43C</t>
  </si>
  <si>
    <t>QH50C</t>
  </si>
  <si>
    <t>QH55C</t>
  </si>
  <si>
    <t>55-inch Commercial 4K UHD Display, 700 NIT; Size 55 inch; Viewable Area 1209.6(H) x 680.4(V); Contrast Ratio 4000:1; Brightness 700 nit; Display Resolution 3840x2160(16:9); Input DP 1.2 (1), HDMI 2.0 (3); Pixel Pitch 0.315 x 0.315</t>
  </si>
  <si>
    <t>QH65C</t>
  </si>
  <si>
    <t>QH75C</t>
  </si>
  <si>
    <t>QH98C</t>
  </si>
  <si>
    <t>QM32C</t>
  </si>
  <si>
    <t>QM32R-T</t>
  </si>
  <si>
    <t>QM43B-T</t>
  </si>
  <si>
    <t>QM43C</t>
  </si>
  <si>
    <t>QM50C</t>
  </si>
  <si>
    <t>QM55B-T</t>
  </si>
  <si>
    <t>QM55C</t>
  </si>
  <si>
    <t>55-inch Commercial 4K UHD Display, 500 NIT; Size 55 inch; Viewable Area 1209.6(H) x 680.4(V); Contrast Ratio 4000:1; Brightness 500 nit; Display Resolution 3840x2160(16:9); Input DP 1.2 (1), HDMI 2.0 (3); Pixel Pitch 0.315 x 0.315</t>
  </si>
  <si>
    <t>QM65C</t>
  </si>
  <si>
    <t>QM75C</t>
  </si>
  <si>
    <t>QM85C</t>
  </si>
  <si>
    <t>QM98C</t>
  </si>
  <si>
    <t>QP105DX-5K</t>
  </si>
  <si>
    <t>QP85A-8K</t>
  </si>
  <si>
    <t>SH37C</t>
  </si>
  <si>
    <t>VH55C-E</t>
  </si>
  <si>
    <t>VH55C-R</t>
  </si>
  <si>
    <t>VM46B-U</t>
  </si>
  <si>
    <t>VM55B-U</t>
  </si>
  <si>
    <t>WA65D</t>
  </si>
  <si>
    <t>WA65F</t>
  </si>
  <si>
    <t>WA75D</t>
  </si>
  <si>
    <t>WA75F</t>
  </si>
  <si>
    <t>WA86D</t>
  </si>
  <si>
    <t>WA86F</t>
  </si>
  <si>
    <t>WM55B</t>
  </si>
  <si>
    <t>WM65B</t>
  </si>
  <si>
    <t>FLIP PRO 65in All-in-One Digital Flipchart Collaborative Display; Size 65 inches; Contrast Ratio 4000:1 (Typ.)(without glass); Response Time 8ms(Typ.); Brightness 350 (without glass), 220 (with glass); Display Resolution 3,840 x 2,160 (Landscape); Viewing Angle 178:178; Input (Basic) HDMI 1, DP1 (With Tray) HDMI 1, USB-C N/A (Basic) USB 1 (With Tray) USB 2, USB External(In/Out) 1</t>
  </si>
  <si>
    <t>WM75B</t>
  </si>
  <si>
    <t>WM85B</t>
  </si>
  <si>
    <t>OH55DX-S</t>
  </si>
  <si>
    <t>55-inch High Brightness Commercial Outdoor Display; Size 55 inches; Viewable  Area 1209.60(H) x 680.40(V); Contrast Ratio 6,000:1; Brightness 3,500 nit (peak 4,000 nit); Display Resolution 1920x1080 (16:9); Input HDMI 2.0 (2), HDBaseT (LAN Common), HDCP 2.2, USB (2); Bezel Color Black; Pixel Pitch 0.630 x 0.630 mm; Special Features Power-box Integrated, IP56 Outdoor, Built-in MagicInfo Player S9, TEP, VXT Player, Tizen 6.5, Cortex A72 1.7GHz Quad-Core CPU, IP56, IK-10, Polarized Sunglasses Viewable, Brightness Sensor, Temperature Sensor, Kensington Lock, Auto Source Switching &amp; Recovery, RJ45 MDC, MS365, VXPlayer</t>
  </si>
  <si>
    <t>OM32DX</t>
  </si>
  <si>
    <t>BE43FX-H</t>
  </si>
  <si>
    <t>BE50FX-H</t>
  </si>
  <si>
    <t>BE55FX-H</t>
  </si>
  <si>
    <t>BE65FX-H</t>
  </si>
  <si>
    <t>BE75FX-H</t>
  </si>
  <si>
    <t>BE85FX-H</t>
  </si>
  <si>
    <t>QB13C</t>
  </si>
  <si>
    <t>13-inch FHD Display, 500 NIT; Size 13 inch; Viewable Area 295.37 (H) x 166.49 (V); Contrast Ratio 800:1; Brightness 500 nit; Display Resolution 1920x1080(16:9);  Input HDMI 1.4 (1), USB 2.0 (1); Bezel Color Black; Pixel Pitch 0.153 x 0.153 mm; Special Features: Temperature Sensor, Pivot Display, Clock, Battery(168hrs Clock Keeping), IP5x Rating, Wi-Fi(2.4/5.0GHz dual) &amp; BT, Signage New Home, Workspace (Microsoft365/RDP), Custom Home, Auto Source Switching &amp; Recovery, Director Mode, Upgradable Web-Engine, Tizen Enterprise Platform</t>
  </si>
  <si>
    <t>IAB 110 2K (LH012IABMHS/GO)</t>
  </si>
  <si>
    <t>IAB 146 2K (LH016IABMHS/GO)</t>
  </si>
  <si>
    <t>IAB 146 4K (LH008IABMUS/GO)</t>
  </si>
  <si>
    <t>IAB 146 4K (LH008IABMUS/ZA)</t>
  </si>
  <si>
    <t>Contrast Ratio 24,000 : 1; Brightness 1,600 nit / 500 nit; Viewing Angle 170°(H)/155°(V); Pixel Pitch 0.84 mm; Description The Wall All-in-One IAB 146 4K</t>
  </si>
  <si>
    <t>IAB-N 110 2K</t>
  </si>
  <si>
    <t>IAB-N 146 2K</t>
  </si>
  <si>
    <t>IAB-N 146 4K</t>
  </si>
  <si>
    <t>IAC 130 2K (LH015IACCHS/GO)</t>
  </si>
  <si>
    <t>IAC 130 2K (LH015IACCHS/ZA)</t>
  </si>
  <si>
    <t>IC012D</t>
  </si>
  <si>
    <t>IC025D</t>
  </si>
  <si>
    <t>IE009C</t>
  </si>
  <si>
    <t>IEC Series Indoor LED Cabinet; P0.9 Entry LED IEC</t>
  </si>
  <si>
    <t>IE012C</t>
  </si>
  <si>
    <t>IEC Series Indoor LED Cabinet; P1.2 Entry LED IEC</t>
  </si>
  <si>
    <t>IE015A (LH015IEACLS/GO)</t>
  </si>
  <si>
    <t>IEA Fine Pitch Indoor Direct View LED Cabinet (P1.5); Contrast Ratio 6,000:1; Brightness 1,000 nit / 500 nit; Viewing Angle 150° x 150°; Pixel Pitch 1.5 mm</t>
  </si>
  <si>
    <t>IE015A (LH015IEACLS/ZA)</t>
  </si>
  <si>
    <t>IE015C</t>
  </si>
  <si>
    <t>IEC Series Indoor LED Cabinet; P1.5 Entry LED IEC</t>
  </si>
  <si>
    <t>IE020A (LH020IEACLS/GO)</t>
  </si>
  <si>
    <t>IE020A (LH020IEACLS/ZA)</t>
  </si>
  <si>
    <t>IE020A-F (LH020IEACFS/ZA)</t>
  </si>
  <si>
    <t>IE025A (LH025IEACLS/GO)</t>
  </si>
  <si>
    <t>IEA Fine Pitch Indoor Direct View LED Cabinet (P2.5); Contrast Ratio 5,000:1; Brightness 1,000 nit / 500 nit; Viewing Angle 150° x 150°; Pixel Pitch 2.5 mm</t>
  </si>
  <si>
    <t>IE025A-F (LH025IEACFS/GO)</t>
  </si>
  <si>
    <t>IE025A-F (LH025IEACFS/ZA)</t>
  </si>
  <si>
    <t>IE040A (LH040IEACLS/GO)</t>
  </si>
  <si>
    <t>IF015R(LH015IFRCLS/GO)</t>
  </si>
  <si>
    <t>IF015R(LH015IFRCLS/ZA)</t>
  </si>
  <si>
    <t>IF015R-F(LH015IFRCFS/GO)</t>
  </si>
  <si>
    <t>IF015R-F(LH015IFRCFS/ZA)</t>
  </si>
  <si>
    <t>IF020R(LH020IFRCLS/ZA)</t>
  </si>
  <si>
    <t>P2.0 Direct View LED Cabinet; Contrast Ratio 7,200:1; Brightness 1,600 nit / 800 nit; Viewing Angle 160°(H)/160°(V); Pixel Pitch 2.0 mm</t>
  </si>
  <si>
    <t>IF020R-F</t>
  </si>
  <si>
    <t>IF025R(LH025IFRCLS/GO)</t>
  </si>
  <si>
    <t>IF025R(LH025IFRCLS/ZA)</t>
  </si>
  <si>
    <t>IF025R-F(LH025IFRCFS/GO)</t>
  </si>
  <si>
    <t>IF025R-F(LH025IFRCFS/ZA)</t>
  </si>
  <si>
    <t>IF040R(LH040IFRCLS/GO)</t>
  </si>
  <si>
    <t>IF040R(LH040IFRCLS/ZA)</t>
  </si>
  <si>
    <t>IF040R-F(LH040IFRCFS/GO)</t>
  </si>
  <si>
    <t>IF040R-F(LH040IFRCFS/ZA)</t>
  </si>
  <si>
    <t>IV016C</t>
  </si>
  <si>
    <t>IVC Series Virtual Production Indoor LED Signage; VP Model (P1.6); Contrast Ratio 31,000 : 1; Brightness 1,500 nit; Viewing Angle 170°(H)/155°(V); Pixel Pitch 1.6mm</t>
  </si>
  <si>
    <t>IV021C</t>
  </si>
  <si>
    <t>IVC Series Virtual Production Indoor LED Signage; VP Model (P2.1); Contrast Ratio 35,000 : 1; Brightness 1,500 nit; Viewing Angle 170°(H)/155°(V); Pixel Pitch 2.1mm</t>
  </si>
  <si>
    <t>IW006B (LH006IWBMES/XU)</t>
  </si>
  <si>
    <t>IW008A (LH008IWAMWS/GO)</t>
  </si>
  <si>
    <t>IW009B (LH009IWBMES/XU)</t>
  </si>
  <si>
    <t>IW012A (LH012IWAMWS/GO)</t>
  </si>
  <si>
    <t>IW016A-R</t>
  </si>
  <si>
    <t>MM015F</t>
  </si>
  <si>
    <t>MM015F-A</t>
  </si>
  <si>
    <t>CY-IGAOFS</t>
  </si>
  <si>
    <t>LED Accessory - SNOWAAE Multilink for 4K above connection</t>
  </si>
  <si>
    <t>CY-KM24AP</t>
  </si>
  <si>
    <t>CY-LCRMFS</t>
  </si>
  <si>
    <t>SNOW-JMU Multi-Link HDR cable</t>
  </si>
  <si>
    <t>CY-LJFNAS</t>
  </si>
  <si>
    <t>Module Jig</t>
  </si>
  <si>
    <t>CY-LJJNWS</t>
  </si>
  <si>
    <t>Magnetic Jig for IFJ module replacement</t>
  </si>
  <si>
    <t>CY-LJRNEF</t>
  </si>
  <si>
    <t>Samsung IER mount Jig for horizontal extension</t>
  </si>
  <si>
    <t>CY-LJRNLS</t>
  </si>
  <si>
    <t>Service Moudle Jig for IER Series</t>
  </si>
  <si>
    <t>CY-LJRNPF</t>
  </si>
  <si>
    <t>Samsung IER mount Jig for Pivot extension</t>
  </si>
  <si>
    <t>CY-PBRK200</t>
  </si>
  <si>
    <t>Interactive Pro Display OPS Box</t>
  </si>
  <si>
    <t>CY-TF65BBC</t>
  </si>
  <si>
    <t>CY-WJBPBP</t>
  </si>
  <si>
    <t>IWB Module Jig</t>
  </si>
  <si>
    <t>CY-WJFNGC</t>
  </si>
  <si>
    <t>MMF Jig (curved)</t>
  </si>
  <si>
    <t>CY-WJFNGP</t>
  </si>
  <si>
    <t>MMF Jig</t>
  </si>
  <si>
    <t>CY-WJJPWP</t>
  </si>
  <si>
    <t>Magnetic Jig for The Wall module replacement</t>
  </si>
  <si>
    <t>CY-WJRPWP</t>
  </si>
  <si>
    <t>KM24C-P</t>
  </si>
  <si>
    <t>SBB-ACE</t>
  </si>
  <si>
    <t>IWA Media Player M-box</t>
  </si>
  <si>
    <t>SBB-CS4B</t>
  </si>
  <si>
    <t>UHD S-Box (4K)</t>
  </si>
  <si>
    <t>SBB-SS08NL1</t>
  </si>
  <si>
    <t>UHD Signage Player Box (Samsung Display Only)</t>
  </si>
  <si>
    <t>SBB-SS08NT2</t>
  </si>
  <si>
    <t>UHD Signage Player Box (Non-Samsung Display Only)</t>
  </si>
  <si>
    <t>SBB-SSNU</t>
  </si>
  <si>
    <t>(Samsung Display Only) Set Back Box</t>
  </si>
  <si>
    <t>SBB-SSNV</t>
  </si>
  <si>
    <t>(Non-Samsung Display only) Set Back Box</t>
  </si>
  <si>
    <t>SNOW-AAE</t>
  </si>
  <si>
    <t>STN-KM24C</t>
  </si>
  <si>
    <t>Windows Kiosk Floor Stand - Compatible Model KM24C-C, KM24C-3, KM24C-5</t>
  </si>
  <si>
    <t>STN-L3200C</t>
  </si>
  <si>
    <t>STN-L3240E</t>
  </si>
  <si>
    <t>Stand for ED32/40D, DB32/40D, DM32/40D, DH40D</t>
  </si>
  <si>
    <t>STN-L4300H</t>
  </si>
  <si>
    <t>Foot Stand - 43 (QM43N, QB43N) - 200mm x 200mm</t>
  </si>
  <si>
    <t>STN-L4355C</t>
  </si>
  <si>
    <t>STN-L4355F</t>
  </si>
  <si>
    <t>Foot Stand - 43/49 (DB43J, DC43J, DB49J, DC49J)</t>
  </si>
  <si>
    <t>STN-L4355G</t>
  </si>
  <si>
    <t>STN-L4355G - Floor Stand - 43 - 55 for LFD (QxB 43, 50, 55)</t>
  </si>
  <si>
    <t>STN-L4655E</t>
  </si>
  <si>
    <t>Stand for ED46/55D, DB48/55D, DM48/55D, DH48/55D</t>
  </si>
  <si>
    <t>STN-L4955H</t>
  </si>
  <si>
    <t>Foot Stand - 49, 55 (QM49N, QB49N, QM55N, QB55N) - 200mm x 200mm</t>
  </si>
  <si>
    <t>STN-L6500E</t>
  </si>
  <si>
    <t>Y-Type Stand for ED65C, ED65D, MD65C</t>
  </si>
  <si>
    <t>STN-L6585C</t>
  </si>
  <si>
    <t>STN-L7585F</t>
  </si>
  <si>
    <t>Y-Type Stand for DM75D and QM85D</t>
  </si>
  <si>
    <t>STN-W4075E</t>
  </si>
  <si>
    <t>STN-WM55H</t>
  </si>
  <si>
    <t>FLIP 55in All-in-One Digital Flipchart Collaborative Display (Stand/Cart)</t>
  </si>
  <si>
    <t>STN-WM55R</t>
  </si>
  <si>
    <t>Stand for 55 FLIP WM55R</t>
  </si>
  <si>
    <t>VG-CA10MKIT</t>
  </si>
  <si>
    <t>4K size Cinema LED Accessory Kit 1 (Rear cover, brackets, bolts, key, etc)</t>
  </si>
  <si>
    <t>VG-CD05CKIT</t>
  </si>
  <si>
    <t>C-Kit 5</t>
  </si>
  <si>
    <t>VG-CD05DKIT</t>
  </si>
  <si>
    <t>D-Kit 5</t>
  </si>
  <si>
    <t>VG-CD05MKIT</t>
  </si>
  <si>
    <t>M-Kit 5</t>
  </si>
  <si>
    <t>VG-CD10CKIT</t>
  </si>
  <si>
    <t>LED C-Kit</t>
  </si>
  <si>
    <t>VG-CD10DKIT</t>
  </si>
  <si>
    <t>LED D-Kit</t>
  </si>
  <si>
    <t>VG-CD10MKIT</t>
  </si>
  <si>
    <t>LED M-Kit</t>
  </si>
  <si>
    <t>VG-CD1SCKIT</t>
  </si>
  <si>
    <t>LED C-Kit S11</t>
  </si>
  <si>
    <t>VG-CD1SDKIT</t>
  </si>
  <si>
    <t>LED D-Kit S11</t>
  </si>
  <si>
    <t>VG-CD1SMKIT</t>
  </si>
  <si>
    <t>LED M-Kit S11</t>
  </si>
  <si>
    <t>VG-CD20CKIT</t>
  </si>
  <si>
    <t>C-Kit 20</t>
  </si>
  <si>
    <t>VG-CD20DKIT</t>
  </si>
  <si>
    <t>D-Kit 20</t>
  </si>
  <si>
    <t>VG-CD20MKIT</t>
  </si>
  <si>
    <t>M-Kit 20</t>
  </si>
  <si>
    <t>VG-CD2SCKIT</t>
  </si>
  <si>
    <t>C-Kit S12</t>
  </si>
  <si>
    <t>VG-CD2SDKIT</t>
  </si>
  <si>
    <t>D-Kit S12</t>
  </si>
  <si>
    <t>VG-CD2SMKIT</t>
  </si>
  <si>
    <t>M-Kit S12</t>
  </si>
  <si>
    <t>VG-CL10DKIT</t>
  </si>
  <si>
    <t>LED LPU - Dolby</t>
  </si>
  <si>
    <t>VG-CL10GKIT</t>
  </si>
  <si>
    <t>LPU - GDC</t>
  </si>
  <si>
    <t>VG-IABPS1</t>
  </si>
  <si>
    <t>Side-by-Side Connection Kit for 110 IAB All-in-One</t>
  </si>
  <si>
    <t>VG-IABPS2</t>
  </si>
  <si>
    <t>Side-by-Side Connection Kit for 146 IAB All-in-One</t>
  </si>
  <si>
    <t>VG-IACNS3</t>
  </si>
  <si>
    <t>LED Accessory - Side-by-Side Connection Kit for 130 IAC All-in-One</t>
  </si>
  <si>
    <t>VG-LFA11SDW</t>
  </si>
  <si>
    <t>IWA Side Deco (1x1)</t>
  </si>
  <si>
    <t>VG-LFA55SDW</t>
  </si>
  <si>
    <t>IWA Side Deco (5x5)</t>
  </si>
  <si>
    <t>VG-LFAI4SLW</t>
  </si>
  <si>
    <t>IWA Framekit (Inner L-type)</t>
  </si>
  <si>
    <t>VG-LFAO4SLW</t>
  </si>
  <si>
    <t>IWA Framekit (Outer L-type)</t>
  </si>
  <si>
    <t>VG-LFB11SDB</t>
  </si>
  <si>
    <t>IWB Deco Frame (1*1)</t>
  </si>
  <si>
    <t>VG-LFB11SWB</t>
  </si>
  <si>
    <t>IWB Framekit (1*1)</t>
  </si>
  <si>
    <t>VG-LFB22SDB</t>
  </si>
  <si>
    <t>IWB Deco Frame (2*2)</t>
  </si>
  <si>
    <t>VG-LFB22SEB</t>
  </si>
  <si>
    <t>LED Accessory - IWB Deco Extension (2*2)</t>
  </si>
  <si>
    <t>VG-LFB22SWB</t>
  </si>
  <si>
    <t>IWB Framekit (2*2)</t>
  </si>
  <si>
    <t>VG-LFB33SDB</t>
  </si>
  <si>
    <t>IWB Deco Frame (3*3)</t>
  </si>
  <si>
    <t>VG-LFB33SWB</t>
  </si>
  <si>
    <t>IWB Framekit (3*3)</t>
  </si>
  <si>
    <t>VG-LFF11SDG</t>
  </si>
  <si>
    <t>MMF Deco(1X1)</t>
  </si>
  <si>
    <t>VG-LFF11SEG</t>
  </si>
  <si>
    <t>MMF Deco Extension (1X1)</t>
  </si>
  <si>
    <t>VG-LFF11SWG</t>
  </si>
  <si>
    <t>MMF Framekit (1X1)</t>
  </si>
  <si>
    <t>VG-LFF22SDG</t>
  </si>
  <si>
    <t>MMF Deco(2X2)</t>
  </si>
  <si>
    <t>VG-LFF22SWG</t>
  </si>
  <si>
    <t>MMF Framekit (2X2)</t>
  </si>
  <si>
    <t>VG-LFF33SDG</t>
  </si>
  <si>
    <t>MMF Deco(3X3)</t>
  </si>
  <si>
    <t>VG-LFF33SWG</t>
  </si>
  <si>
    <t>MMF Framekit (3X3)</t>
  </si>
  <si>
    <t>VG-LFF44SDG</t>
  </si>
  <si>
    <t>MMF Deco(4X4)</t>
  </si>
  <si>
    <t>VG-LFF44SWG</t>
  </si>
  <si>
    <t>MMF Framekit (4X4)</t>
  </si>
  <si>
    <t>VG-LFF52CWG</t>
  </si>
  <si>
    <t>MMF Curved(5X2)</t>
  </si>
  <si>
    <t>VG-LFF53CWG</t>
  </si>
  <si>
    <t>MMF Curved(5X3)</t>
  </si>
  <si>
    <t>VG-LFF55SDG</t>
  </si>
  <si>
    <t>MMF Deco(5X5)</t>
  </si>
  <si>
    <t>VG-LFF55SWG</t>
  </si>
  <si>
    <t>MMF Framekit (5X5)</t>
  </si>
  <si>
    <t>VG-LFF66SDG</t>
  </si>
  <si>
    <t>MMF Deco(6X6)</t>
  </si>
  <si>
    <t>VG-LFF66SWG</t>
  </si>
  <si>
    <t>MMF Framekit (6X6)</t>
  </si>
  <si>
    <t>VG-LFF77SDG</t>
  </si>
  <si>
    <t>MMF Deco(7X7)</t>
  </si>
  <si>
    <t>VG-LFF77SWG</t>
  </si>
  <si>
    <t>MMF Framekit (7X7)</t>
  </si>
  <si>
    <t>VG-LFF88SDG</t>
  </si>
  <si>
    <t>MMF Deco(8X8)</t>
  </si>
  <si>
    <t>VG-LFF88SWG</t>
  </si>
  <si>
    <t>MMF Framekit (8X8)</t>
  </si>
  <si>
    <t>VG-LFH15FWA</t>
  </si>
  <si>
    <t>1.5mm Direct view LED FHD Mount frame kit (6x3)</t>
  </si>
  <si>
    <t>VG-LFH20FWA</t>
  </si>
  <si>
    <t>2.0mm Direct view LED FHD Mount frame kit (8x4)</t>
  </si>
  <si>
    <t>VG-LFH25FWA</t>
  </si>
  <si>
    <t>2.5mm Direct view LED FHD Mount frame kit (10 x5)</t>
  </si>
  <si>
    <t>VG-LFH81SWD</t>
  </si>
  <si>
    <t>Framekit for D SERIES 8×1 Frame</t>
  </si>
  <si>
    <t>VG-LFH82SWD</t>
  </si>
  <si>
    <t>Framekit for D SERIES 8×2 Frame</t>
  </si>
  <si>
    <t>VG-LFH83SWD</t>
  </si>
  <si>
    <t>Framekit for D SERIES 8×3 Frame</t>
  </si>
  <si>
    <t>VG-LFJ08FDW</t>
  </si>
  <si>
    <t>The Wall mount Side Deco 2x2</t>
  </si>
  <si>
    <t>VG-LFJ08FWW</t>
  </si>
  <si>
    <t>The Wall mount framekit 2x2</t>
  </si>
  <si>
    <t>VG-LFJ08SDW</t>
  </si>
  <si>
    <t>The Wall mount Side Deco 1x1</t>
  </si>
  <si>
    <t>VG-LFJ08SWW</t>
  </si>
  <si>
    <t>The Wall mount framekit 1x1</t>
  </si>
  <si>
    <t>VG-LFJ08TDW</t>
  </si>
  <si>
    <t>The Wall mount Side Deco 3x3</t>
  </si>
  <si>
    <t>VG-LFJ08TWW</t>
  </si>
  <si>
    <t>The Wall mount framekit 3x3</t>
  </si>
  <si>
    <t>VG-LFJ08UDW</t>
  </si>
  <si>
    <t>The Wall mount Side Deco 4x4</t>
  </si>
  <si>
    <t>VG-LFJ08UWW</t>
  </si>
  <si>
    <t>The Wall mount framekit 4x4</t>
  </si>
  <si>
    <t>VG-LFJ32SDW</t>
  </si>
  <si>
    <t>IF012J Side Deco kit for 3X2</t>
  </si>
  <si>
    <t>VG-LFJ32SWW</t>
  </si>
  <si>
    <t>LED Mount Frame kit for IFJ with 3x2 configuration</t>
  </si>
  <si>
    <t>VG-LFJ33SDW</t>
  </si>
  <si>
    <t>IF012J Side Deco kit for 3X3</t>
  </si>
  <si>
    <t>VG-LFJ33SWW</t>
  </si>
  <si>
    <t>LED Mount Frame kit for IFJ with 3x3 configuration</t>
  </si>
  <si>
    <t>VG-LFR08FDW</t>
  </si>
  <si>
    <t>The Wall Lux mount Side Deco 2x2</t>
  </si>
  <si>
    <t>VG-LFR08FWW</t>
  </si>
  <si>
    <t>The Wall Lux mount framekit 2x2</t>
  </si>
  <si>
    <t>VG-LFR08SDW</t>
  </si>
  <si>
    <t>The Wall Lux mount Side Deco 1x1</t>
  </si>
  <si>
    <t>VG-LFR08SWW</t>
  </si>
  <si>
    <t>The Wall Lux mount framekit 1x1</t>
  </si>
  <si>
    <t>VG-LFR08TDW</t>
  </si>
  <si>
    <t>The Wall Lux mount Side Deco 3x3</t>
  </si>
  <si>
    <t>VG-LFR08TWW</t>
  </si>
  <si>
    <t>The Wall Lux mount framekit 3x3</t>
  </si>
  <si>
    <t>VG-LFR08UDW</t>
  </si>
  <si>
    <t>The Wall Lux mount Side Deco 4x4</t>
  </si>
  <si>
    <t>VG-LFR08UWW</t>
  </si>
  <si>
    <t>The Wall Lux mount framekit 4x4</t>
  </si>
  <si>
    <t>VG-LFR11PWF</t>
  </si>
  <si>
    <t>Samsung IER series Pivot Frame Kit (1×1)</t>
  </si>
  <si>
    <t>VG-LFR11SWL</t>
  </si>
  <si>
    <t>IER series Curved Frame Kit (1×1)</t>
  </si>
  <si>
    <t>VG-LFR13SWL</t>
  </si>
  <si>
    <t>Samsung IER series Frame Kit (1x3)</t>
  </si>
  <si>
    <t>VG-LFR33FWL</t>
  </si>
  <si>
    <t>IFR/IER Framekit (3x3)</t>
  </si>
  <si>
    <t>VG-LFR44FWL</t>
  </si>
  <si>
    <t>IFR/IER Framekit (4x4)</t>
  </si>
  <si>
    <t>VG-LFR51PWL</t>
  </si>
  <si>
    <t>IER series Pivot Frame Kit (5×1)</t>
  </si>
  <si>
    <t>VG-LFR52FWL</t>
  </si>
  <si>
    <t>IER series Frame Kit (5×2)</t>
  </si>
  <si>
    <t>VG-LFR53FWL</t>
  </si>
  <si>
    <t>IER series Frame Kit (5×3)</t>
  </si>
  <si>
    <t>VG-LFR84FWL</t>
  </si>
  <si>
    <t>IER series Frame Kit (8x4)</t>
  </si>
  <si>
    <t>VG-MMFNS1</t>
  </si>
  <si>
    <t>MMF-A Horizontal Ext.</t>
  </si>
  <si>
    <t>VG-RPWACBR</t>
  </si>
  <si>
    <t>Circuit Breaker Rack Mount - LED: Accessories for The Wall Remote Power Option</t>
  </si>
  <si>
    <t>VG-RPWAMIB</t>
  </si>
  <si>
    <t>Shelf Monitoring Tool - LED: Accessories for The Wall Remote Power Option</t>
  </si>
  <si>
    <t>VG-RPWASPM</t>
  </si>
  <si>
    <t>VG-RPWC035</t>
  </si>
  <si>
    <t>DC Cables 35m (2ea)  - LED: Accessories for The Wall Remote Power Option</t>
  </si>
  <si>
    <t>VG-RPWC065</t>
  </si>
  <si>
    <t>DC Cables 65m (2ea)  - LED: Accessories for The Wall Remote Power Option</t>
  </si>
  <si>
    <t>VG-RPWC100</t>
  </si>
  <si>
    <t>DC Cables 100m (2ea) - LED: Accessories for The Wall Remote Power Option</t>
  </si>
  <si>
    <t>VG-RPWSKIT/ZA</t>
  </si>
  <si>
    <t>Remote Power Supply Kit - LED: Accessories for The Wall Remote Power Option</t>
  </si>
  <si>
    <t>VG-WA10PKIT</t>
  </si>
  <si>
    <t>IWA/IFA Power &amp; Data Cables</t>
  </si>
  <si>
    <t>VG-WR00PKIT</t>
  </si>
  <si>
    <t>The Wall Lux Power Cable</t>
  </si>
  <si>
    <t>VG-XALSSKIT</t>
  </si>
  <si>
    <t>Light Sensor Kit; OUTDOOR;Size 10in x 10in x 6.3in (WxHxD)</t>
  </si>
  <si>
    <t>VG-XHMB1C8S</t>
  </si>
  <si>
    <t>Module Buffer (1x3, 1x2)</t>
  </si>
  <si>
    <t>VG-XHMB2CHA</t>
  </si>
  <si>
    <t>Module Buffer (2x3, 2x2)</t>
  </si>
  <si>
    <t>VG-XHX4SKIT</t>
  </si>
  <si>
    <t>S-BOX (Outdoor)</t>
  </si>
  <si>
    <t>WMN4070SD</t>
  </si>
  <si>
    <t>Wall Mount for H32/40, MD32/40, ED32/40, ME32/40, DE40, PE40, LE32/40</t>
  </si>
  <si>
    <t>WMN4070SE</t>
  </si>
  <si>
    <t>WMN4270SD</t>
  </si>
  <si>
    <t>WMN4277SE(WMN4277SEXEN)</t>
  </si>
  <si>
    <t>Flip 2 Wall Mount (55-inch only); VESA Mount : 400 x 400; Rotation : N/A; Accessories : Installation Guide, Screws; Compatible to : QMN, QMR (65, 75) / QBN, QBR (65, 75)</t>
  </si>
  <si>
    <t>WMN4277SE(WMN4277SEXZA)</t>
  </si>
  <si>
    <t>WMN-46VD</t>
  </si>
  <si>
    <t>Videowall Mount for UE46D / UD46C-B / UD46D-P Models</t>
  </si>
  <si>
    <t>WMN-55VD</t>
  </si>
  <si>
    <t>Videowall Mount for UE55D / UD55C-B / UD55D Models</t>
  </si>
  <si>
    <t>WMN6575SD</t>
  </si>
  <si>
    <t>Wall Mount for ED65C/D, ED75C/D, MD65C, ME75C</t>
  </si>
  <si>
    <t>WMN6575SE</t>
  </si>
  <si>
    <t>WMN6575SF</t>
  </si>
  <si>
    <t>Wall Mount - 400 x 400mm VESA Compatibility</t>
  </si>
  <si>
    <t>WMN8200SD</t>
  </si>
  <si>
    <t>Wall Mount for DM82E-BR</t>
  </si>
  <si>
    <t>WMN8200SE</t>
  </si>
  <si>
    <t>WMN8200SG</t>
  </si>
  <si>
    <t>Wall Mount for Mainstream 82” – 98”</t>
  </si>
  <si>
    <t>WMN-B50SC</t>
  </si>
  <si>
    <t>Wallmount for QxC, Slim Fit; Orientation: Landscape/Portrait</t>
  </si>
  <si>
    <t>WMN-WM65R</t>
  </si>
  <si>
    <t>FLIP 65 Wall Mount 400 x 400 mm</t>
  </si>
  <si>
    <t>P-LD-1P3X46O</t>
  </si>
  <si>
    <t>P-LD-2P3X46O</t>
  </si>
  <si>
    <t>P-LD-3P3X32O</t>
  </si>
  <si>
    <t>P-LD-3P3X46O</t>
  </si>
  <si>
    <t>P-LD-4P3X32O</t>
  </si>
  <si>
    <t>P-LD-4P3X46O</t>
  </si>
  <si>
    <t>P-LM-1C3X23A</t>
  </si>
  <si>
    <t>P-LM-1C3X23C</t>
  </si>
  <si>
    <t>P-LM-1C3X26A</t>
  </si>
  <si>
    <t>P-LM-1C3X26C</t>
  </si>
  <si>
    <t>P-LM-1C3X30A</t>
  </si>
  <si>
    <t>P-LM-1C3X30C</t>
  </si>
  <si>
    <t>P-LM-1C3X32O</t>
  </si>
  <si>
    <t>P-LM-2C3X23A</t>
  </si>
  <si>
    <t>P-LM-2C3X23C</t>
  </si>
  <si>
    <t>P-LM-2C3X26A</t>
  </si>
  <si>
    <t>P-LM-2C3X26C</t>
  </si>
  <si>
    <t>P-LM-2C3X30A</t>
  </si>
  <si>
    <t>P-LM-2C3X30C</t>
  </si>
  <si>
    <t>P-LM-2C3X32O</t>
  </si>
  <si>
    <t>P-LM-3C3X23C</t>
  </si>
  <si>
    <t>P-LM-3C3X26C</t>
  </si>
  <si>
    <t>P-LM-3C3X30C</t>
  </si>
  <si>
    <t>P-LM-3C3X32O</t>
  </si>
  <si>
    <t>P-LM-4C3X23C</t>
  </si>
  <si>
    <t>P-LM-4C3X26C</t>
  </si>
  <si>
    <t>P-LM-4C3X30C</t>
  </si>
  <si>
    <t>P-LM-4C3X32O</t>
  </si>
  <si>
    <t>P-LE-1PXX15S</t>
  </si>
  <si>
    <t>P-LE-1PXX20S</t>
  </si>
  <si>
    <t>P-LE-1PXX20SS</t>
  </si>
  <si>
    <t>P-LE-1PXX25S</t>
  </si>
  <si>
    <t>P-LE-1PXX40S</t>
  </si>
  <si>
    <t>Indoor LED Hardware Warranty Extension (no-onsite) 4 Years IER-F</t>
  </si>
  <si>
    <t>P-LE-2PXX15S</t>
  </si>
  <si>
    <t>P-LE-2PXX20S</t>
  </si>
  <si>
    <t>P-LE-2PXX20SS</t>
  </si>
  <si>
    <t>P-LE-2PXX25S</t>
  </si>
  <si>
    <t>P-LE-2PXX40S</t>
  </si>
  <si>
    <t>Indoor LED Hardware Warranty Extension (no-onsite) 5 Years IER-F</t>
  </si>
  <si>
    <t>P-LE-3PXX15S</t>
  </si>
  <si>
    <t>P-LE-3PXX20S</t>
  </si>
  <si>
    <t>P-LE-AP1X20S</t>
  </si>
  <si>
    <t>P-LE-APHX20S</t>
  </si>
  <si>
    <t>P-LE-APHX25S</t>
  </si>
  <si>
    <t>P-LE-APHX40S</t>
  </si>
  <si>
    <t>Indoor LED Same Day Including Weekend On-Site 4 Years IER-F</t>
  </si>
  <si>
    <t>P-LE-APWX25S</t>
  </si>
  <si>
    <t>P-LE-APWX40S</t>
  </si>
  <si>
    <t>Indoor LED Next Day Including Weekend On-Site 4 Years IER-F</t>
  </si>
  <si>
    <t>P-LE-BP1X20S</t>
  </si>
  <si>
    <t>P-LE-BPHX20S</t>
  </si>
  <si>
    <t>P-LE-BPHX25S</t>
  </si>
  <si>
    <t>P-LE-BPHX40S</t>
  </si>
  <si>
    <t>Indoor LED Same Day Including Weekend On-Site 5 Years IER-F</t>
  </si>
  <si>
    <t>P-LE-BPWX25S</t>
  </si>
  <si>
    <t>P-LE-BPWX40S</t>
  </si>
  <si>
    <t>Indoor LED Next Day Including Weekend On-Site 5 Years IER-F</t>
  </si>
  <si>
    <t>P-LE-NP1X20S</t>
  </si>
  <si>
    <t>P-LE-NPHX20S</t>
  </si>
  <si>
    <t>P-LE-NPHX25S</t>
  </si>
  <si>
    <t>P-LE-NPHX40S</t>
  </si>
  <si>
    <t>Indoor LED Same Day Including Weekend On-Site 3 Years IER-F</t>
  </si>
  <si>
    <t>P-LE-NPWX25S</t>
  </si>
  <si>
    <t>P-LE-NPWX40S</t>
  </si>
  <si>
    <t>Indoor LED Next Day Including Weekend On-Site 3 Years IER-F</t>
  </si>
  <si>
    <t>P-LE-PPXX20S</t>
  </si>
  <si>
    <t>Indoor LED Warranty Extension 2 years (Hardware only) After initial HW purchase</t>
  </si>
  <si>
    <t>P-LM-1N2X32H</t>
  </si>
  <si>
    <t>P-LM-1N2X40H</t>
  </si>
  <si>
    <t>P-LM-1N2X46B</t>
  </si>
  <si>
    <t>P-LM-1N2X46D</t>
  </si>
  <si>
    <t>P-LM-1N2X46H</t>
  </si>
  <si>
    <t>P-LM-1N2X52H</t>
  </si>
  <si>
    <t>P-LM-1N2X57H</t>
  </si>
  <si>
    <t>P-LM-1N2X82H</t>
  </si>
  <si>
    <t>P-LM-1N5X14HS</t>
  </si>
  <si>
    <t>P-LM-1N5X25HS</t>
  </si>
  <si>
    <t>P-LM-1NXXCLDZ</t>
  </si>
  <si>
    <t>P-LM-1NXXSBB</t>
  </si>
  <si>
    <t>P-LM-1NXXSBBZ</t>
  </si>
  <si>
    <t>P-LM-2N2X32H</t>
  </si>
  <si>
    <t>P-LM-2N2X40H</t>
  </si>
  <si>
    <t>P-LM-2N2X46B</t>
  </si>
  <si>
    <t>P-LM-2N2X46D</t>
  </si>
  <si>
    <t>P-LM-2N2X46H</t>
  </si>
  <si>
    <t>P-LM-2N2X52H</t>
  </si>
  <si>
    <t>P-LM-2N2X57H</t>
  </si>
  <si>
    <t>P-LM-2N2X82H</t>
  </si>
  <si>
    <t>P-LM-2N5X14HS</t>
  </si>
  <si>
    <t>P-LM-2N5X25HS</t>
  </si>
  <si>
    <t>P-LM-2NXXCLDZ</t>
  </si>
  <si>
    <t>P-LM-2NXXSBB</t>
  </si>
  <si>
    <t>P-LM-2NXXSBBZ</t>
  </si>
  <si>
    <t>P-LM-3N5X14HS</t>
  </si>
  <si>
    <t>P-LE-1NXX12W</t>
  </si>
  <si>
    <t>SVC+PACK;E+1;ON-SITE;-;-;1.26MM;(THE+WAL</t>
  </si>
  <si>
    <t>P-LE-1NXX16W</t>
  </si>
  <si>
    <t>SVC+PACK;E+1;ON-SITE;-;-;1.68MM;(THE+WAL</t>
  </si>
  <si>
    <t>P-LE-2NXX12W</t>
  </si>
  <si>
    <t>SVC+PACK;E+2;ON-SITE;-;-;1.26MM;(THE+WAL</t>
  </si>
  <si>
    <t>P-LE-2NXX16W</t>
  </si>
  <si>
    <t>SVC+PACK;E+2;ON-SITE;-;-;1.68MM;(THE+WAL</t>
  </si>
  <si>
    <t>P-LE-AN1X08WZ</t>
  </si>
  <si>
    <t>SVCPACK+1YR+ONSITE+NBD+P08+IAB</t>
  </si>
  <si>
    <t>P-LE-AN1X16WZ</t>
  </si>
  <si>
    <t>SVCPACK+1YR+ONSITE+NBD+P16+IAB</t>
  </si>
  <si>
    <t>P-LE-ANHX07S</t>
  </si>
  <si>
    <t>P-LE-ANWX07S</t>
  </si>
  <si>
    <t>P-LE-APHX07S</t>
  </si>
  <si>
    <t>P-LE-APWX07S</t>
  </si>
  <si>
    <t>P-LE-BN1X08WZ</t>
  </si>
  <si>
    <t>SVCPACK+2YR+ONSITE+NBD+P08+IAB</t>
  </si>
  <si>
    <t>P-LE-BN1X16WZ</t>
  </si>
  <si>
    <t>SVCPACK+2YR+ONSITE+NBD+P16+IAB</t>
  </si>
  <si>
    <t>P-LE-BNHX07S</t>
  </si>
  <si>
    <t>P-LE-BNWX07S</t>
  </si>
  <si>
    <t>P-LE-BPHX07S</t>
  </si>
  <si>
    <t>P-LE-BPWX07S</t>
  </si>
  <si>
    <t>P-LE-NN1X06W</t>
  </si>
  <si>
    <t>SVCPACK+0YREXT+ONSITE+NBD+THE+WALL+IWB</t>
  </si>
  <si>
    <t>P-LE-NN1X08WZ</t>
  </si>
  <si>
    <t>SVCPACK+0YR+ONSITE+NBD+P08+IAB</t>
  </si>
  <si>
    <t>P-LE-NN1X16WZ</t>
  </si>
  <si>
    <t>Indoor LED IAC LH015 Next Business Day On-Site 3 Years + Fast Track for Crash Kit</t>
  </si>
  <si>
    <t>P-LE-NNHX06W</t>
  </si>
  <si>
    <t>SVCPACK+BASIC+ONSITE+NDAY+P063+THEWALL</t>
  </si>
  <si>
    <t>P-LE-NNSX06W</t>
  </si>
  <si>
    <t>SVCPACK+BASIC+ONSITE+SDAY+P063+THEWALL</t>
  </si>
  <si>
    <t>P-LE-NPHX07S</t>
  </si>
  <si>
    <t>P-LE-NPWX07S</t>
  </si>
  <si>
    <t>P-LM-1N1X32A</t>
  </si>
  <si>
    <t>Next Business Day Fast Track Total 4 Years Coverage 31 -39 LFD</t>
  </si>
  <si>
    <t>P-LM-1N1X32B</t>
  </si>
  <si>
    <t>Next Business Day Fast Track &amp; White Glove Total 4 Years Coverage 31 -39 LFD</t>
  </si>
  <si>
    <t>P-LM-1N1X40A</t>
  </si>
  <si>
    <t>Next Business Day Fast Track Total 4 Years Coverage 40 - 45 LFD</t>
  </si>
  <si>
    <t>P-LM-1N1X40B</t>
  </si>
  <si>
    <t>Next Business Day Fast Track &amp; White Glove Total 4 Years Coverage 40 - 45 LFD</t>
  </si>
  <si>
    <t>P-LM-1N1X46A</t>
  </si>
  <si>
    <t>Next Business Day Fast Track Total 4 Years Coverage 46 - 51 LFD</t>
  </si>
  <si>
    <t>P-LM-1N1X46B</t>
  </si>
  <si>
    <t>Next Business Day Fast Track &amp; White Glove Total 4 Years Coverage 46 - 51 LFD</t>
  </si>
  <si>
    <t>P-LM-1N1X57A</t>
  </si>
  <si>
    <t>Next Business Day Fast Track Total 4 Years Coverage 52 - 65 LFD</t>
  </si>
  <si>
    <t>P-LM-1N1X57B</t>
  </si>
  <si>
    <t>Next Business Day Fast Track &amp; White Glove Total 4 Years Coverage 52 - 65 LFD</t>
  </si>
  <si>
    <t>P-LM-1N1X70A</t>
  </si>
  <si>
    <t>Next Business Day Fast Track Total 4 Years Coverage 66 - 69 LFD</t>
  </si>
  <si>
    <t>P-LM-1N1X70B</t>
  </si>
  <si>
    <t>Next Business Day Fast Track &amp; White Glove Total 4 Years Coverage 66 - 69 LFD</t>
  </si>
  <si>
    <t>P-LM-1N1X82A</t>
  </si>
  <si>
    <t>Next Business Day Fast Track Total 4 Years Coverage 82- 85 LFD</t>
  </si>
  <si>
    <t>P-LM-1N1X82B</t>
  </si>
  <si>
    <t>Next Business Day Fast Track &amp; White Glove Total 4 Years Coverage 82- 85 LFD</t>
  </si>
  <si>
    <t>P-LM-1NWX32B</t>
  </si>
  <si>
    <t>P-LM-1NWX32HE</t>
  </si>
  <si>
    <t>Next Day Including Weekends Fast Track Total 4 Years Coverage 31 -39 LFD</t>
  </si>
  <si>
    <t>P-LM-1NWX40B</t>
  </si>
  <si>
    <t>P-LM-1NWX40HE</t>
  </si>
  <si>
    <t>Next Day Including Weekends Fast Track Total 4 Years Coverage 40 - 45 LFD</t>
  </si>
  <si>
    <t>P-LM-1NWX46B</t>
  </si>
  <si>
    <t>P-LM-1NWX46HE</t>
  </si>
  <si>
    <t>Next Day Including Weekends Fast Track Total 4 Years Coverage 46 - 51 LFD</t>
  </si>
  <si>
    <t>P-LM-1NWX57B</t>
  </si>
  <si>
    <t>P-LM-1NWX57HE</t>
  </si>
  <si>
    <t>Next Day Including Weekends Fast Track Total 4 Years Coverage 52 - 65 LFD</t>
  </si>
  <si>
    <t>P-LM-1NWX70B</t>
  </si>
  <si>
    <t>P-LM-1NWX70HE</t>
  </si>
  <si>
    <t>Next Day Including Weekends Fast Track Total 4 Years Coverage 66 - 69 LFD</t>
  </si>
  <si>
    <t>P-LM-1NWX82B</t>
  </si>
  <si>
    <t>P-LM-1NWX82HE</t>
  </si>
  <si>
    <t>Next Day Including Weekends Fast Track Total 4 Years Coverage 82- 85 LFD</t>
  </si>
  <si>
    <t>P-LM-1NXX65HZ</t>
  </si>
  <si>
    <t>SVCPACK+1YR+ONSITE+60+65+INCH+24HRS</t>
  </si>
  <si>
    <t>P-LM-1NXX72HZ</t>
  </si>
  <si>
    <t>SVCPACK+1YR+ONSITE+70+75+INCH+24HRS</t>
  </si>
  <si>
    <t>P-LM-1NXX80HZ</t>
  </si>
  <si>
    <t>SVCPACK+1YR+ONSITE+78+88+INCH+24HRS</t>
  </si>
  <si>
    <t>P-LM-1NXXCLD</t>
  </si>
  <si>
    <t>P-LM-2N1X32A</t>
  </si>
  <si>
    <t>Next Business Day Fast Track Total 5 Years Coverage 31 -39 LFD</t>
  </si>
  <si>
    <t>P-LM-2N1X32B</t>
  </si>
  <si>
    <t>Next Business Day Fast Track &amp; White Glove Total 5 Years Coverage 31 -39 LFD</t>
  </si>
  <si>
    <t>P-LM-2N1X40A</t>
  </si>
  <si>
    <t>Next Business Day Fast Track Total 5 Years Coverage 40 - 45 LFD</t>
  </si>
  <si>
    <t>P-LM-2N1X40B</t>
  </si>
  <si>
    <t>Next Business Day Fast Track &amp; White Glove Total 5 Years Coverage 40 - 45 LFD</t>
  </si>
  <si>
    <t>P-LM-2N1X46A</t>
  </si>
  <si>
    <t>Next Business Day Fast Track Total 5 Years Coverage 46 - 51 LFD</t>
  </si>
  <si>
    <t>P-LM-2N1X46B</t>
  </si>
  <si>
    <t>Next Business Day Fast Track &amp; White Glove Total 5 Years Coverage 46 - 51 LFD</t>
  </si>
  <si>
    <t>P-LM-2N1X57A</t>
  </si>
  <si>
    <t>Next Business Day Fast Track Total 5 Years Coverage 52 - 65 LFD</t>
  </si>
  <si>
    <t>P-LM-2N1X57B</t>
  </si>
  <si>
    <t>Next Business Day Fast Track &amp; White Glove Total 5 Years Coverage 52 - 65 LFD</t>
  </si>
  <si>
    <t>P-LM-2N1X70A</t>
  </si>
  <si>
    <t>Next Business Day Fast Track Total 5 Years Coverage 66 - 69 LFD</t>
  </si>
  <si>
    <t>P-LM-2N1X70B</t>
  </si>
  <si>
    <t>Next Business Day Fast Track &amp; White Glove Total 5 Years Coverage 66 - 69 LFD</t>
  </si>
  <si>
    <t>P-LM-2N1X82A</t>
  </si>
  <si>
    <t>Next Business Day Fast Track Total 5 Years Coverage 82- 85 LFD</t>
  </si>
  <si>
    <t>P-LM-2N1X82B</t>
  </si>
  <si>
    <t>Next Business Day Fast Track &amp; White Glove Total 5 Years Coverage 82- 85 LFD</t>
  </si>
  <si>
    <t>P-LM-2NWX32B</t>
  </si>
  <si>
    <t>P-LM-2NWX32HE</t>
  </si>
  <si>
    <t>P-LM-2NWX40B</t>
  </si>
  <si>
    <t>P-LM-2NWX40HE</t>
  </si>
  <si>
    <t>Next Day Including Weekends Fast Track Total 5 Years Coverage 40 - 45 LFD</t>
  </si>
  <si>
    <t>P-LM-2NWX46B</t>
  </si>
  <si>
    <t>P-LM-2NWX46HE</t>
  </si>
  <si>
    <t>Next Day Including Weekends Fast Track Total 5 Years Coverage 46 - 51 LFD</t>
  </si>
  <si>
    <t>P-LM-2NWX57B</t>
  </si>
  <si>
    <t>P-LM-2NWX57HE</t>
  </si>
  <si>
    <t>Next Day Including Weekends Fast Track Total 5 Years Coverage 52 - 65 LFD</t>
  </si>
  <si>
    <t>P-LM-2NWX70B</t>
  </si>
  <si>
    <t>P-LM-2NWX70HE</t>
  </si>
  <si>
    <t>Next Day Including Weekends Fast Track Total 5 Years Coverage 66 - 69 LFD</t>
  </si>
  <si>
    <t>P-LM-2NWX82B</t>
  </si>
  <si>
    <t>P-LM-2NWX82HE</t>
  </si>
  <si>
    <t>Next Day Including Weekends Fast Track Total 5 Years Coverage 82- 85 LFD</t>
  </si>
  <si>
    <t>P-LM-2NXX65HZ</t>
  </si>
  <si>
    <t>SVCPACK+2YRS+ONSITE+60+65+INCH+24HRS</t>
  </si>
  <si>
    <t>P-LM-2NXX72HZ</t>
  </si>
  <si>
    <t>SVCPACK+2YRS+ONSITE+70+75+INCH+24HRS</t>
  </si>
  <si>
    <t>P-LM-2NXX80HZ</t>
  </si>
  <si>
    <t>SVCPACK+2YRS+ONSITE+76+86+INCH+24HRS</t>
  </si>
  <si>
    <t>P-LM-2NXXCLD</t>
  </si>
  <si>
    <t>P-LM-AE1X14HE</t>
  </si>
  <si>
    <t>Next Business Day Fast Track Total 3 Years Coverage 2yr models LFD</t>
  </si>
  <si>
    <t>P-LM-AE1X14HP</t>
  </si>
  <si>
    <t>P-LM-AE1X25HE</t>
  </si>
  <si>
    <t>Next Business Day Fast Track Total 4 Years Coverage 20 - 25 LFD</t>
  </si>
  <si>
    <t>P-LM-AE1X25HP</t>
  </si>
  <si>
    <t>Next Business Day Fast Track &amp; White Glove Total 4 Years Coverage 20 - 25 LFD</t>
  </si>
  <si>
    <t>P-LM-AE1X46HA</t>
  </si>
  <si>
    <t>LFD Next Business Day Fast Track 4 Years BH43T/BH46T + 43-49 Outdoor</t>
  </si>
  <si>
    <t>P-LM-AE1X57HA</t>
  </si>
  <si>
    <t>LFD Next Business Day Fast Track 4 Years BH55T/BH65T + 50-65 Outdoor</t>
  </si>
  <si>
    <t>P-LM-AE1X72HA</t>
  </si>
  <si>
    <t>LFD Next Business Day Fast Track 4 Years BH70T/BH75T + 66-75 Outdoor</t>
  </si>
  <si>
    <t>P-LM-AE1X72O</t>
  </si>
  <si>
    <t>Next Business Day Fast Track Total 4 Years Coverage 70 - 75 LFD</t>
  </si>
  <si>
    <t>P-LM-AE1X85HA</t>
  </si>
  <si>
    <t>LFD Next Business Day Fast Track 4 Years BH82T + 76-85 Outdoor</t>
  </si>
  <si>
    <t>P-LM-AEWX25HE</t>
  </si>
  <si>
    <t>Next Day Including Weekends Fast Track Total 4 Years Coverage 20 - 25 LFD</t>
  </si>
  <si>
    <t>P-LM-AEWX25HP</t>
  </si>
  <si>
    <t>P-LM-AEWX46HP</t>
  </si>
  <si>
    <t>P-LM-AEWX57HP</t>
  </si>
  <si>
    <t>P-LM-AEWX72HE</t>
  </si>
  <si>
    <t>Next Day Including Weekends Fast Track Total 4 Years Coverage 70 - 75 LFD</t>
  </si>
  <si>
    <t>P-LM-AEWX72HP</t>
  </si>
  <si>
    <t>P-LM-AEWX85HP</t>
  </si>
  <si>
    <t>LFD 3rd Business Day Fast Track &amp; White Glove 4 Years BH82T + 76-85 Outdoor</t>
  </si>
  <si>
    <t>P-LM-AI1X72O</t>
  </si>
  <si>
    <t>Next Business Day Fast Track &amp; White Glove Total 4 Years Coverage 70 - 75 LFD</t>
  </si>
  <si>
    <t>P-LM-AIWX72O</t>
  </si>
  <si>
    <t>P-LM-BE1X14HE</t>
  </si>
  <si>
    <t>Next Business Day Fast Track Total 4 Years Coverage 2yr models LFD</t>
  </si>
  <si>
    <t>P-LM-BE1X14HP</t>
  </si>
  <si>
    <t>P-LM-BE1X25HE</t>
  </si>
  <si>
    <t>Next Business Day Fast Track Total 5 Years Coverage 20 - 25 LFD</t>
  </si>
  <si>
    <t>P-LM-BE1X25HP</t>
  </si>
  <si>
    <t>Next Business Day Fast Track &amp; White Glove Total 5 Years Coverage 20 - 25 LFD</t>
  </si>
  <si>
    <t>P-LM-BE1X46HA</t>
  </si>
  <si>
    <t>LFD Next Business Day Fast Track 5 Years BH43T/BH46T + 43-49 Outdoor</t>
  </si>
  <si>
    <t>P-LM-BE1X57HA</t>
  </si>
  <si>
    <t>LFD Next Business Day Fast Track 5 Years BH55T/BH65T + 50-65 Outdoor</t>
  </si>
  <si>
    <t>P-LM-BE1X72HA</t>
  </si>
  <si>
    <t>LFD Next Business Day Fast Track 5 Years BH70T/BH75T + 66-75 Outdoor</t>
  </si>
  <si>
    <t>P-LM-BE1X72O</t>
  </si>
  <si>
    <t>Next Business Day Fast Track Total 5 Years Coverage 70 - 75 LFD</t>
  </si>
  <si>
    <t>P-LM-BE1X85HA</t>
  </si>
  <si>
    <t>LFD Next Business Day Fast Track 5 Years BH82T + 76-85 Outdoor</t>
  </si>
  <si>
    <t>P-LM-BE3X32HP</t>
  </si>
  <si>
    <t>LFD 3rd Business Day Fast Track &amp; White Glove 5 years 32~42 Outdoor</t>
  </si>
  <si>
    <t>P-LM-BE3X46HP</t>
  </si>
  <si>
    <t>LFD 3rd Business Day Fast Track &amp; White Glove 5 years 43-49 Outdoor</t>
  </si>
  <si>
    <t>P-LM-BE3X57HP</t>
  </si>
  <si>
    <t>LFD 3rd Business Day Fast Track &amp; White Glove 5 years 50-65 Outdoor</t>
  </si>
  <si>
    <t>P-LM-BEWX25HE</t>
  </si>
  <si>
    <t>Next Day Including Weekends Fast Track Total 5 Years Coverage 20 - 25 LFD</t>
  </si>
  <si>
    <t>P-LM-BEWX25HP</t>
  </si>
  <si>
    <t>P-LM-BEWX46HP</t>
  </si>
  <si>
    <t>P-LM-BEWX57HP</t>
  </si>
  <si>
    <t>P-LM-BEWX72HE</t>
  </si>
  <si>
    <t>Next Day Including Weekends Fast Track Total 5 Years Coverage 70 - 75 LFD</t>
  </si>
  <si>
    <t>P-LM-BEWX72HP</t>
  </si>
  <si>
    <t>P-LM-BEWX85HP</t>
  </si>
  <si>
    <t>LFD 3rd Business Day Fast Track &amp; White Glove 5 Years BH82T + 76-85 Outdoor</t>
  </si>
  <si>
    <t>P-LM-BEXX46H</t>
  </si>
  <si>
    <t>P-LM-BEXX46HZ</t>
  </si>
  <si>
    <t>P-LM-BEXX57H</t>
  </si>
  <si>
    <t>P-LM-BEXX57HZ</t>
  </si>
  <si>
    <t>P-LM-BFXX46HZ</t>
  </si>
  <si>
    <t>P-LM-BFXX57HZ</t>
  </si>
  <si>
    <t>P-LM-BI1X72O</t>
  </si>
  <si>
    <t>Next Business Day Fast Track &amp; White Glove Total 5 Years Coverage 70 - 75 LFD</t>
  </si>
  <si>
    <t>P-LM-BIWX72O</t>
  </si>
  <si>
    <t>P-LM-BN3X32H</t>
  </si>
  <si>
    <t>LFD 3rd Business Day Fast Track &amp; White Glove 5 Years LFD 32~39 Indoor</t>
  </si>
  <si>
    <t>P-LM-BN3X46H</t>
  </si>
  <si>
    <t>LFD 3rd Business Day Fast Track &amp; White Glove 5 Years LFD 40 - 45 Indoor</t>
  </si>
  <si>
    <t>P-LM-BN3X57H</t>
  </si>
  <si>
    <t>LFD 3rd Business Day Fast Track &amp; White Glove 5 Years LFD 46 - 51 Indoor</t>
  </si>
  <si>
    <t>P-LM-CE1X14HE</t>
  </si>
  <si>
    <t>Next Business Day Fast Track Total 5 Years Coverage 2yr models LFD</t>
  </si>
  <si>
    <t>P-LM-CE1X14HP</t>
  </si>
  <si>
    <t>P-LM-FE1X46H</t>
  </si>
  <si>
    <t>P-LM-FE1X46HP</t>
  </si>
  <si>
    <t>P-LM-FE1X57H</t>
  </si>
  <si>
    <t>P-LM-FE1X57HP</t>
  </si>
  <si>
    <t>P-LM-NE1X25HE</t>
  </si>
  <si>
    <t>Next Business Day Fast Track Total 3 Years Coverage 20 - 25 LFD</t>
  </si>
  <si>
    <t>P-LM-NE1X25HP</t>
  </si>
  <si>
    <t>Next Business Day Fast Track &amp; White Glove Total 3 Years Coverage 20 - 25 LFD</t>
  </si>
  <si>
    <t>P-LM-NE1X46HA</t>
  </si>
  <si>
    <t>LFD Next Business Day Fast Track 3 Years BH43T/BH46T + 43-49 Outdoor</t>
  </si>
  <si>
    <t>P-LM-NE1X57HA</t>
  </si>
  <si>
    <t>LFD Next Business Day Fast Track 3 Years BH55T/BH65T + 50-65 Outdoor</t>
  </si>
  <si>
    <t>P-LM-NE1X72HA</t>
  </si>
  <si>
    <t>LFD Next Business Day Fast Track 3 Years BH70T/BH75T + 66-75 Outdoor</t>
  </si>
  <si>
    <t>P-LM-NE1X72O</t>
  </si>
  <si>
    <t>Next Business Day Fast Track Total 3 Years Coverage 70 - 75 LFD</t>
  </si>
  <si>
    <t>P-LM-NE1X85HA</t>
  </si>
  <si>
    <t>LFD Next Business Day Fast Track 3 Years BH82T + 76-85 Outdoor</t>
  </si>
  <si>
    <t>P-LM-NE3X46HP</t>
  </si>
  <si>
    <t>LFD 3rd Business Day Fast Track &amp; White Glove 3 years 43-49 Outdoor</t>
  </si>
  <si>
    <t>P-LM-NE3X57HP</t>
  </si>
  <si>
    <t>LFD 3rd Business Day Fast Track &amp; White Glove 3 years 50-65 Outdoor</t>
  </si>
  <si>
    <t>P-LM-NEWX14HE</t>
  </si>
  <si>
    <t>Next Day Including Weekends Fast Track Total 2 Years Coverage 10 - 14 LFD</t>
  </si>
  <si>
    <t>P-LM-NEWX25HE</t>
  </si>
  <si>
    <t>Next Day Including Weekends Fast Track Total 3 Years Coverage 20 - 25 LFD</t>
  </si>
  <si>
    <t>P-LM-NEWX25HP</t>
  </si>
  <si>
    <t>P-LM-NEWX46HP</t>
  </si>
  <si>
    <t>P-LM-NEWX57HP</t>
  </si>
  <si>
    <t>P-LM-NEWX72HE</t>
  </si>
  <si>
    <t>Next Day Including Weekends Fast Track Total 3 Years Coverage 70 - 75 LFD</t>
  </si>
  <si>
    <t>P-LM-NEWX72HP</t>
  </si>
  <si>
    <t>P-LM-NEWX85HP</t>
  </si>
  <si>
    <t>LFD 3rd Business Day Fast Track &amp; White Glove 3 Years BH82T + 76-85 Outdoor</t>
  </si>
  <si>
    <t>P-LM-NI1X72O</t>
  </si>
  <si>
    <t>Next Business Day Fast Track &amp; White Glove Total 3 Years Coverage 70 - 75 LFD</t>
  </si>
  <si>
    <t>P-LM-NIWX72O</t>
  </si>
  <si>
    <t>P-LM-NN1X32A</t>
  </si>
  <si>
    <t>Next Business Day Fast Track Total 3 Years Coverage 31 -39 LFD</t>
  </si>
  <si>
    <t>P-LM-NN1X32B</t>
  </si>
  <si>
    <t>Next Business Day Fast Track &amp; White Glove Total 3 Years Coverage 31 -39 LFD</t>
  </si>
  <si>
    <t>P-LM-NN1X40A</t>
  </si>
  <si>
    <t>Next Business Day Fast Track Total 3 Years Coverage 40 - 45 LFD</t>
  </si>
  <si>
    <t>P-LM-NN1X40B</t>
  </si>
  <si>
    <t>Next Business Day Fast Track &amp; White Glove Total 3 Years Coverage 40 - 45 LFD</t>
  </si>
  <si>
    <t>P-LM-NN1X46A</t>
  </si>
  <si>
    <t>Next Business Day Fast Track Total 3 Years Coverage 46 - 51 LFD</t>
  </si>
  <si>
    <t>P-LM-NN1X46B</t>
  </si>
  <si>
    <t>Next Business Day Fast Track &amp; White Glove Total 3 Years Coverage 46 - 51 LFD</t>
  </si>
  <si>
    <t>P-LM-NN1X57A</t>
  </si>
  <si>
    <t>Next Business Day Fast Track Total 3 Years Coverage 52 - 65 LFD</t>
  </si>
  <si>
    <t>P-LM-NN1X57B</t>
  </si>
  <si>
    <t>Next Business Day Fast Track &amp; White Glove Total 3 Years Coverage 52 - 65 LFD</t>
  </si>
  <si>
    <t>P-LM-NN1X70A</t>
  </si>
  <si>
    <t>Next Business Day Fast Track Total 3 Years Coverage 66 - 69 LFD</t>
  </si>
  <si>
    <t>P-LM-NN1X70B</t>
  </si>
  <si>
    <t>Next Business Day Fast Track &amp; White Glove Total 3 Years Coverage 66 - 69 LFD</t>
  </si>
  <si>
    <t>P-LM-NN1X72O</t>
  </si>
  <si>
    <t>P-LM-NN1X82A</t>
  </si>
  <si>
    <t>Next Business Day Fast Track Total 3 Years Coverage 82- 85 LFD</t>
  </si>
  <si>
    <t>P-LM-NN1X82B</t>
  </si>
  <si>
    <t>Next Business Day Fast Track &amp; White Glove Total 3 Years Coverage 82- 85 LFD</t>
  </si>
  <si>
    <t>P-LM-NN1X85O</t>
  </si>
  <si>
    <t>P-LM-NN3X46H</t>
  </si>
  <si>
    <t>LFD 3rd Business Day Fast Track &amp; White Glove 3 Years LFD 40 - 45 Indoor</t>
  </si>
  <si>
    <t>P-LM-NN3X57H</t>
  </si>
  <si>
    <t>LFD 3rd Business Day Fast Track &amp; White Glove 3 Years LFD 46 - 51 Indoor</t>
  </si>
  <si>
    <t>P-LM-NNWX32B</t>
  </si>
  <si>
    <t>P-LM-NNWX32HE</t>
  </si>
  <si>
    <t>Next Day Including Weekends Fast Track Total 3 Years Coverage 31 -39 LFD</t>
  </si>
  <si>
    <t>P-LM-NNWX40B</t>
  </si>
  <si>
    <t>P-LM-NNWX40HE</t>
  </si>
  <si>
    <t>Next Day Including Weekends Fast Track Total 3 Years Coverage 40 - 45 LFD</t>
  </si>
  <si>
    <t>P-LM-NNWX46B</t>
  </si>
  <si>
    <t>P-LM-NNWX46HE</t>
  </si>
  <si>
    <t>Next Day Including Weekends Fast Track Total 3 Years Coverage 46 - 51 LFD</t>
  </si>
  <si>
    <t>P-LM-NNWX57B</t>
  </si>
  <si>
    <t>P-LM-NNWX57HE</t>
  </si>
  <si>
    <t>Next Day Including Weekends Fast Track Total 3 Years Coverage 52 - 65 LFD</t>
  </si>
  <si>
    <t>P-LM-NNWX70B</t>
  </si>
  <si>
    <t>P-LM-NNWX70HE</t>
  </si>
  <si>
    <t>Next Day Including Weekends Fast Track Total 3 Years Coverage 66 - 69 LFD</t>
  </si>
  <si>
    <t>P-LM-NNWX72O</t>
  </si>
  <si>
    <t>P-LM-NNWX82B</t>
  </si>
  <si>
    <t>P-LM-NNWX82HE</t>
  </si>
  <si>
    <t>Next Day Including Weekends Fast Track Total 3 Years Coverage 82- 85 LFD</t>
  </si>
  <si>
    <t>P-LM-NNWX85O</t>
  </si>
  <si>
    <t>P-LM-NWX14HP</t>
  </si>
  <si>
    <t>Next Business Day Fast Track &amp; White Glove Total 2 Years Coverage 10 - 14 LFD</t>
  </si>
  <si>
    <t>BW-MIM70PA</t>
  </si>
  <si>
    <t>MagicINFO Maintenance</t>
  </si>
  <si>
    <t>BW-MIP70PA</t>
  </si>
  <si>
    <t>BW-RMS40SA</t>
  </si>
  <si>
    <t>MagicInfo Remote Management Client License (Non-returnable item)</t>
  </si>
  <si>
    <t>CY-MILSSTS</t>
  </si>
  <si>
    <t>MagicInfo Lite S/W Server License (non-returnable item)</t>
  </si>
  <si>
    <t>PR-SCRF</t>
  </si>
  <si>
    <t>Content Remastering (Daily, Scope Required)</t>
  </si>
  <si>
    <t>PR-SPA1</t>
  </si>
  <si>
    <t>Remote Management Cloud + 24/7 NOC (Annual, Per Display)</t>
  </si>
  <si>
    <t>PR-SPA1H</t>
  </si>
  <si>
    <t>Remote Management Cloud + 12/7 NOC (Annual, Per Display)</t>
  </si>
  <si>
    <t>PR-SPA1S</t>
  </si>
  <si>
    <t>Remote Management Cloud + E-Mail Support (no NOC) (Annual, Per Display)</t>
  </si>
  <si>
    <t>PR-SPB1</t>
  </si>
  <si>
    <t>MagicINFO Cloud CMS + 24/7 NOC (Annual, Per Display)</t>
  </si>
  <si>
    <t>PR-SPB1CCA3</t>
  </si>
  <si>
    <t>Magic INFO Cloud Premium for Azure Dedicated Server</t>
  </si>
  <si>
    <t>PR-SPB1H</t>
  </si>
  <si>
    <t>MagicINFO Cloud CMS + 12/7 NOC (Annual, Per Display)</t>
  </si>
  <si>
    <t>PR-SPB1S</t>
  </si>
  <si>
    <t>MagicINFO Cloud CMS + Email Support (no NOC) (Annual, Per Display)</t>
  </si>
  <si>
    <t>PR-SPC1</t>
  </si>
  <si>
    <t>MagicINFO Cloud CMS + 24/7 NOC + Content Scheduling; (Annual, Per Display)</t>
  </si>
  <si>
    <t>PR-SPC1H</t>
  </si>
  <si>
    <t>MagicINFO Cloud CMS + 12/7 NOC + Content Scheduling (Annual, per Display)</t>
  </si>
  <si>
    <t>PR-SPM1</t>
  </si>
  <si>
    <t>Project Management (Annual, Scope Required)</t>
  </si>
  <si>
    <t>PR-SPMF</t>
  </si>
  <si>
    <t>Project Management (Daily, Scope Required)</t>
  </si>
  <si>
    <t>PR-SSEFVAA1</t>
  </si>
  <si>
    <t>Middleware - Development NRE (One Time)</t>
  </si>
  <si>
    <t>PR-SSS1VAA1</t>
  </si>
  <si>
    <t>Middleware - Maintenance Fee (Annual, Per Location)</t>
  </si>
  <si>
    <t>PR-SSSF</t>
  </si>
  <si>
    <t>Consulting and Engineering (Daily)</t>
  </si>
  <si>
    <t>PR-SSSFVAA1</t>
  </si>
  <si>
    <t>Middleware - Activation (One Time, Per Location)</t>
  </si>
  <si>
    <t>VX-CDP</t>
  </si>
  <si>
    <t>VXT HYBRID CLOUD CMS LICENSE (SERVER)</t>
  </si>
  <si>
    <t>VX-CDYTS</t>
  </si>
  <si>
    <t>VXT HYBRID CLOUD CMS TECH SUPPORT (MAINTENANCE)</t>
  </si>
  <si>
    <t>VX-CDYUP</t>
  </si>
  <si>
    <t>VXT HYBRID CLOUD CMS UPDATE SERVICE (MAINTENANCE)</t>
  </si>
  <si>
    <t>VX-CP3</t>
  </si>
  <si>
    <t>Samsung VXT Pro 3 Year</t>
  </si>
  <si>
    <t>VX-CP5</t>
  </si>
  <si>
    <t>VXT P Series for 5 Years (Pro)</t>
  </si>
  <si>
    <t>VX-CPM</t>
  </si>
  <si>
    <t>VXT P Series Monthly (CMS Pro)</t>
  </si>
  <si>
    <t>VX-CPY</t>
  </si>
  <si>
    <t>VXT P Series Yearly (CMS Pro)</t>
  </si>
  <si>
    <t>VX-CS3</t>
  </si>
  <si>
    <t>Samsung VXT Standard 3 Year</t>
  </si>
  <si>
    <t>VX-CS5</t>
  </si>
  <si>
    <t>VXT S Series for 5 Years (Standard)</t>
  </si>
  <si>
    <t>VX-CSM</t>
  </si>
  <si>
    <t>VXT S Series Monthly (CMS Standard)</t>
  </si>
  <si>
    <t>VX-CSY</t>
  </si>
  <si>
    <t>VXT S Series Yearly (CMS Standard)</t>
  </si>
  <si>
    <t>VX-CXM</t>
  </si>
  <si>
    <t>VXT X Series Monthly (CMS Enterprise)</t>
  </si>
  <si>
    <t>VX-CXY</t>
  </si>
  <si>
    <t>VXT X Series Yearly (CMS Enterprise)</t>
  </si>
  <si>
    <t>VX-PSMAT</t>
  </si>
  <si>
    <t>VXT PIRS APP-Art Monthly</t>
  </si>
  <si>
    <t>VX-PSMITSE</t>
  </si>
  <si>
    <t>VXT PIRS-Infotainment by Seenspire Monthly (Seenspire)</t>
  </si>
  <si>
    <t>VX-PSMLPWI</t>
  </si>
  <si>
    <t>VXT PIRS APP-Link My Pos Monthly (Wisar Digital)</t>
  </si>
  <si>
    <t>VX-PSMSTST</t>
  </si>
  <si>
    <t>VXT PIRS STINGRAY STREAMS MONTHLY</t>
  </si>
  <si>
    <t>VX-PSYAT</t>
  </si>
  <si>
    <t>VXT PIRS APP-Art Yearly</t>
  </si>
  <si>
    <t>VX-PSYITSE</t>
  </si>
  <si>
    <t>VXT PIRS-Infotainment by Seenspire Yearly (Seenspire)</t>
  </si>
  <si>
    <t>VX-PSYLPWI</t>
  </si>
  <si>
    <t>VXT PIRS APP-Link My Pos Yearly (Wisar Digital)</t>
  </si>
  <si>
    <t>VX-PSYMUST</t>
  </si>
  <si>
    <t>SAMSUNG VXT PIRS STINGRAY MUSIC YEARLY</t>
  </si>
  <si>
    <t>VX-PSYSTST</t>
  </si>
  <si>
    <t>VXT PIRS STINGRAY STREAMS YEARLY</t>
  </si>
  <si>
    <t>VX-RDP</t>
  </si>
  <si>
    <t>VXT HYBRID CLOUD RM LICENSE (SERVER)</t>
  </si>
  <si>
    <t>VX-RDYTS</t>
  </si>
  <si>
    <t>VXT HYBRID CLOUD RM TECH SUPPORT (MAINTENANCE)</t>
  </si>
  <si>
    <t>VX-RDYUP</t>
  </si>
  <si>
    <t>SAMSUNG VXT HYBRID CLOUD RM UPDATE SERVICE (MAINTENANCE</t>
  </si>
  <si>
    <t>VX-RPM</t>
  </si>
  <si>
    <t>VXT RM P Series Monthly (RM Pro)</t>
  </si>
  <si>
    <t>VX-RPY</t>
  </si>
  <si>
    <t>VXT RM P Series Yearly (RM Pro)</t>
  </si>
  <si>
    <t>VX-RSM</t>
  </si>
  <si>
    <t>VXT RM S Series Monthly (RM Standard)</t>
  </si>
  <si>
    <t>VX-RSY</t>
  </si>
  <si>
    <t>VXT RM S Series Yearly (RM Standard)</t>
  </si>
  <si>
    <t>PR-LENFVAA11</t>
  </si>
  <si>
    <t>Samsung Installation Service for Outdoor LED XPRB-type Products</t>
  </si>
  <si>
    <t>PR-LENFVAA7</t>
  </si>
  <si>
    <t>PR-LENFVAA8</t>
  </si>
  <si>
    <t>PR-LENFVAA9</t>
  </si>
  <si>
    <t>PR-LHNF</t>
  </si>
  <si>
    <t>LED Installation Service (IF-series only)</t>
  </si>
  <si>
    <t>PR-LHNFVAA1</t>
  </si>
  <si>
    <t>New Installation SKU for LED &amp; The WALL by Samsung</t>
  </si>
  <si>
    <t>PR-LHNFVAA2</t>
  </si>
  <si>
    <t>PR-LHNFVAA3</t>
  </si>
  <si>
    <t>PR-LHNFVAA4</t>
  </si>
  <si>
    <t>PR-LSNF</t>
  </si>
  <si>
    <t>PR-LSNFVAA1</t>
  </si>
  <si>
    <t>PR-LSNFVAA2</t>
  </si>
  <si>
    <t>PR-LSNFVAA3</t>
  </si>
  <si>
    <t>PR-LSNFVAA4</t>
  </si>
  <si>
    <t>PR-LSVFVAA9</t>
  </si>
  <si>
    <t>PROSVC+LED+SITEVISIT+ONEOFF+VENDOR9</t>
  </si>
  <si>
    <t>PR-SHNFVAA3</t>
  </si>
  <si>
    <t>Samsung Installation Service for LFD+ Displays</t>
  </si>
  <si>
    <t>PR-SHNFVAA6</t>
  </si>
  <si>
    <t>Signage Large Format Display (LFD) Installation Services</t>
  </si>
  <si>
    <t>PR-SNCFVAA2</t>
  </si>
  <si>
    <t>IPTV - Onboarding/Standard Support (M-F EST 9 AM -5 PM)</t>
  </si>
  <si>
    <t>PR-SPD3VAA2</t>
  </si>
  <si>
    <t>IPTV - Subscription (3 Years, Per Display, Gold)</t>
  </si>
  <si>
    <t>PR-STR1Y</t>
  </si>
  <si>
    <t>PROF+DEV+-+ON-SITE+RESOURCE+-+FULL+YEAR</t>
  </si>
  <si>
    <t>PR-STRF2</t>
  </si>
  <si>
    <t>PROF+DEV+-+VIRTUAL+WEBINAR+(2+HOURS)</t>
  </si>
  <si>
    <t>PR-STRF3</t>
  </si>
  <si>
    <t>PROF+DEV+-+ON-SITE+WORKSHOP+-+HALF-DAY+</t>
  </si>
  <si>
    <t>PR-STRF6</t>
  </si>
  <si>
    <t>PROF+DEV+-+ON-SITE+WORKSHOP+-+FULL+DAY+</t>
  </si>
  <si>
    <t>PR-STRFH</t>
  </si>
  <si>
    <t>PROF+DEV+-+ON-SITE+WORKSHOP+-+TWO+DAY+</t>
  </si>
  <si>
    <r>
      <rPr>
        <sz val="11"/>
        <rFont val="Aptos Narrow"/>
        <family val="2"/>
      </rPr>
      <t>22in, 16:9, IPS Panel, 75hz, 1920X1080, full adjustable stand, HDMI/DP/USB Hub, 3 yrs warranty; Size 21.5 (inches); Contrast Ratio 1000:1 (Typ); Response Time 5 (GTG); Brightness 250cd/m2 (Typ) / 200cd/m2 (Typ); Display Resolution 1920 X 1080; Viewing Angle 178/178; Input HDMI/DP/ USB Hub; Bezel Color Black; Pixel
Pitch 0.24795 x .24795mm</t>
    </r>
  </si>
  <si>
    <r>
      <rPr>
        <sz val="11"/>
        <rFont val="Aptos Narrow"/>
        <family val="2"/>
      </rPr>
      <t>24in, 16:9, IPS panel, 75Hz, 1920x1080, fully adjustable stand, HDMIx2/DP/USB
Hub, Speaker, 3 yr wrty</t>
    </r>
  </si>
  <si>
    <r>
      <rPr>
        <sz val="11"/>
        <rFont val="Aptos Narrow"/>
        <family val="2"/>
      </rPr>
      <t>24in,16:9, IPS Panel, 75Hz, 1920X1080, fully adjustable stand, HDMI/DP/USB Hub, 3yrs warranty; Size 23.8 (inches); Contrast Ratio 1000:1 (Typ); Response Time 5 (GTG); Brightness 250cd/m2(Typ) / 200cd/m2 (min); Display Resolution 1920x1080; Viewing Angle 178/178; Input HDMI/DP/USB Hub,Bezel Color Black;
Warranty 3 years</t>
    </r>
  </si>
  <si>
    <r>
      <rPr>
        <sz val="11"/>
        <rFont val="Aptos Narrow"/>
        <family val="2"/>
      </rPr>
      <t>24in, 16:10, IPS panel, 75Hz, 1920x1200, fully adjustable stand, HDMI/DP/DVI/USB Hub, Speaker, 3 yr wrty; Size 24in; Contrast Ratio 1000:1(Typ); Response Time 5(GTG); Brightness 250cd/m2 (Typ) / 200cd/m2 (Min); Display Resolution 1920x1200; Viewing Angle 178°/178°; Bezel Color Black; Pixel Pitch 0.270 × 0.270
mm; Warranty 3 Year</t>
    </r>
  </si>
  <si>
    <r>
      <rPr>
        <sz val="11"/>
        <rFont val="Aptos Narrow"/>
        <family val="2"/>
      </rPr>
      <t>27in, 16:9, IPS panel, 75Hz, 1920x1080, fully adjustable stand, HDMI/DP/USB Hub, 3 yr wrty; Size 27 Inch; Contrast Ratio 1000:1(Typ); Response Time 5(GTG); Brightness 250cd/m2 (Typ) / 200cd/m2 (Min); Display Resolution 1920x1080; Viewing Angle 178°/178°; Input HDMI/DP/USB Hub/HDMI to DVI Cable; Bezel Color
Black; Warranty 3 Year</t>
    </r>
  </si>
  <si>
    <r>
      <rPr>
        <sz val="11"/>
        <rFont val="Aptos Narrow"/>
        <family val="2"/>
      </rPr>
      <t>32inch, VA panel, 4K UHD 3840x2160, HDR10, 2x Thunderbolt3/HDMI/DP/USB Hub, LAN Port, fully adjustable stand, 3 yr wrty; Size 31.5 (Inches); Contrast Ratio 2500:1; Response Time 5ms(GTG); Brightness 250 cd/;Display Resolution 4K/UHD
(3840x2160); Viewing Angle 178°/178°; Bezel Color Black</t>
    </r>
  </si>
  <si>
    <r>
      <rPr>
        <sz val="11"/>
        <rFont val="Aptos Narrow"/>
        <family val="2"/>
      </rPr>
      <t>22 inch S30GD FHD 100 Hz Professional Monitor IPS HDMI VGA 3 Year Warranty; Size 22; Contrast Ratio 1000:1; Response Time 5 (GTG): Brightness 250; Display Resolution (1,920 x 1,080); Viewing Angle 178°/178°; Input HDMI VGA; Bezel Color
Black; Warranty 3 Year</t>
    </r>
  </si>
  <si>
    <r>
      <rPr>
        <sz val="11"/>
        <rFont val="Aptos Narrow"/>
        <family val="2"/>
      </rPr>
      <t>22 inch S40GD FHD 100 Hz Professional Monitor IPS HAS DP HDMI USB Hub 3 Year Warranty; Size 22; Contrast Ratio 1000:1; Response Time 5(GTG);
Brightness 250 cd/(max); 200 cd/(min); Display Resolution 1,920 x 1,080; Viewing
Angle 178°/178°; Input HDMI, USB, DP; Bezel Color BLACK; Pixel Pitch 16:9; Warranty 3 year</t>
    </r>
  </si>
  <si>
    <r>
      <rPr>
        <sz val="11"/>
        <rFont val="Aptos Narrow"/>
        <family val="2"/>
      </rPr>
      <t>24 inch S30GD FHD 100 Hz Professional Monitor IPS HDMI VGA 3 Year Warranty; Size 24; Contrast Ratio 1000:1; Response Time 5 (GTG Brightness 250 cd/ml; Display Resolution (1,920 x 1,080); Viewing Angle 178°/178°; Input HDMI VGA;
Bezel Color Black; Warranty 3 Years</t>
    </r>
  </si>
  <si>
    <r>
      <rPr>
        <sz val="11"/>
        <rFont val="Aptos Narrow"/>
        <family val="2"/>
      </rPr>
      <t>24 inch S40GD FHD 100 Hz Professional Monitor IPS HAS DP HDMI USB Hub 3 Year Warranty; Size 24; Contrast Ratio 1000:1; Response Time 5(GTG); Brightness 250 cd/; Display Resolution (1,920 x 1,080); Viewing Angle 178/178; Input HDMI, USB,
DP; Bezel Color Black; Warranty 3 Year</t>
    </r>
  </si>
  <si>
    <r>
      <rPr>
        <sz val="11"/>
        <rFont val="Aptos Narrow"/>
        <family val="2"/>
      </rPr>
      <t>24inch S40GD FHD 100 Hz Slim Professional Monitor IPS HAS DP HDMI USB  Speaker Hub 3 Year Warranty; Size 24; Contrast Ratio 1000:1; Response Time 5 ms; Brightness 250nit; Display Resolution 1920 x 1080; Input HDMI, DP, USB; Bezel
Color Black; Warranty 3 Years</t>
    </r>
  </si>
  <si>
    <r>
      <rPr>
        <sz val="11"/>
        <rFont val="Aptos Narrow"/>
        <family val="2"/>
      </rPr>
      <t>24in, Flat, 21:9, IPS panel, 100Hz, 2560x1440, HDR10, fully adjustable stand, HDMI/DP/USB Hub, TCO/EPEAT/EnergyStar, 3 yr wrty; Size 24in; Contrast Ratio 1000:1 (Typ); Response Time 5ms; Brightness 350 cd/; Display Resolution
2560x1440; Viewing Angle 178°/178°; Bezel Color BLACK</t>
    </r>
  </si>
  <si>
    <r>
      <rPr>
        <sz val="11"/>
        <rFont val="Aptos Narrow"/>
        <family val="2"/>
      </rPr>
      <t>24in, Flat, 21:9, IPS panel, 100Hz, 2560x1440, HDR10, fully adjustable stand, KVM/LAN/HDMI/DP/USB-C/USB Hub, TCO/EPEAT/EnergyStar, 3 yr wrty; Size 24inch; Contrast Ratio 1000:1 (Typ); Response Time 5ms; Brightness 350 cd/;
Display Resolution 2560x1440; Viewing Angle 178°/178°; Bezel Color BLACK</t>
    </r>
  </si>
  <si>
    <r>
      <rPr>
        <sz val="11"/>
        <rFont val="Aptos Narrow"/>
        <family val="2"/>
      </rPr>
      <t>S43UF 24in, 16:9, IPS panel, 100Hz, 1920x1080, fully adjustable stand, USB-
C/HDMI/DP/USB Hub/LAN, EPEAT, ES, 3 yr wrty</t>
    </r>
  </si>
  <si>
    <r>
      <rPr>
        <sz val="11"/>
        <rFont val="Aptos Narrow"/>
        <family val="2"/>
      </rPr>
      <t>27inch IPS panel, 4K/UHD 3840x2160, HDR10, 60hz, fully adj. stand, USB-C/DP/HDMI/USB Hub x3, 3 yr wrty; Size 27inch; Contrast Ratio 1000:1(Typ.); Response Time 5ms (GTG); Brightness 300 cd/m2 (Typ); Display Resolution 4K/UHD (3840x2160); Viewing Angle 178°(H)/178°(V); Bezel Color Black; Warranty 3 Year;
Special Features USB-C 90W Power Delivery</t>
    </r>
  </si>
  <si>
    <r>
      <rPr>
        <sz val="11"/>
        <rFont val="Aptos Narrow"/>
        <family val="2"/>
      </rPr>
      <t>Size 27; Contrast Ratio Mega DCR; Response Time 5ms (GTG); Brightness 350cd/(TY);320cd/(min); Display Resolution 4K/UHD (3840x2160); Viewing Angle 178°(H)/178°(V); Bezel Color Black; Warranty 3 year warranty; Special Features tilt stand, IPS panel, USB-C/HDMI/DP, HDMI &amp; DP cable, Description 27, 4K/UHD (3840x2160), tilt stand, IPS panel, USBC/HDMI/DP, HDMI &amp; DP cable, 3 year
warranty</t>
    </r>
  </si>
  <si>
    <r>
      <rPr>
        <sz val="11"/>
        <rFont val="Aptos Narrow"/>
        <family val="2"/>
      </rPr>
      <t>27in, 16:9, IPS panel, 100Hz, 1920x1200, fully adjustable stand, HDMI/DP/USB Hub, Freesync, 3 yr wrty; Size 27in; Contrast Ratio 1000:1 (Typ); Response Time 1ms; Brightness 250 cd/; Display Resolution 1,920 x 1,080; Viewing Angle
178°/178°; Bezel Color BLACK; Warranty 3 Year</t>
    </r>
  </si>
  <si>
    <r>
      <rPr>
        <sz val="11"/>
        <rFont val="Aptos Narrow"/>
        <family val="2"/>
      </rPr>
      <t>27in Odyssey, 16:9, VA panel, Curved, 165Hz, 2560x1440, Tilt only stand, HDMI/DP, Freesync, 1 yr wrty; Size 27inch; Contrast Ratio 2500:1(Typ.); Response Time 1ms; Brightness 300 cd/m2 (Typ); Display Resolution 2,560 x 1.440; Viewing
Angle 178°(H)/178°(V); Bezel Color Black; Warranty 1 Year</t>
    </r>
  </si>
  <si>
    <r>
      <rPr>
        <sz val="11"/>
        <rFont val="Aptos Narrow"/>
        <family val="2"/>
      </rPr>
      <t>27 inch S30GD FHD 100 Hz Professional Monitor IPS HDMI VGA 3 Year Warranty; Size 27; Contrast Ratio 1000:1; Response Time 5 (GTG Brightness 250 cd/; Display Resolution (1,920 x 1,080); Viewing Angle 178°/178°; Input HDMI VGA; Bezel Color
Black; Warranty 3 Years</t>
    </r>
  </si>
  <si>
    <r>
      <rPr>
        <sz val="11"/>
        <rFont val="Aptos Narrow"/>
        <family val="2"/>
      </rPr>
      <t>27inch S40GD FHD 100 Hz Professional Monitor IPS HAS DP HDMI USB Hub 3 Year Warranty; Size 27; Contrast Ratio 1000:1; Response Time 5(GTG); Brightness 250 cd/; Display Resolution (1,920 x 1,080); Viewing Angle 178/178; Input HDMI, USB,
DP, Headphones; Bezel Color Black; Warranty 3 Year</t>
    </r>
  </si>
  <si>
    <r>
      <rPr>
        <sz val="11"/>
        <rFont val="Aptos Narrow"/>
        <family val="2"/>
      </rPr>
      <t>27 inch S40GD FHD 100 Hz Slim Professional Monitor IPS HAS DP HDMI USB Speaker Hub 3 Year Warranty; Size 27 inch; Contrast Ratio 1000:1; Response Time 5ms; Brightness 250nit; Display Resolution 1920 x 1080; Input DP HDMI USB
Speaker Hub; Bezel Color Black; Warranty 3 Years</t>
    </r>
  </si>
  <si>
    <r>
      <rPr>
        <sz val="11"/>
        <rFont val="Aptos Narrow"/>
        <family val="2"/>
      </rPr>
      <t>27in, Flat, 21:9, IPS panel, 100Hz, 2560x1440, HDR10, fully adjustable stand, HDMI/DP/USB Hub, TCO/EPEAT/EnergyStar, 3 yr wrty; Size 27in; Contrast Ratio 1000:1 (Typ); Response Time 5ms; Brightness 350 cd/; Display Resolution
2560x1440; Viewing Angle 178°/178°; Bezel Color BLACK</t>
    </r>
  </si>
  <si>
    <r>
      <rPr>
        <sz val="11"/>
        <rFont val="Aptos Narrow"/>
        <family val="2"/>
      </rPr>
      <t>27in, Flat, 21:9, IPS panel, 100Hz, 2560x1440, HDR10, fully adjustable stand,KVM/LAN/HDMI/DP/USB-C/USB Hub, TCO/EPEAT/EnergyStar, 3 yr wrty; Size 27in; Contrast Ratio 1000:1 (Typ); Response Time 5ms; Brightness 350 cd/; Display
Resolution 2560x1440; Viewing Angle 178°/178°; Bezel Color BLACK</t>
    </r>
  </si>
  <si>
    <r>
      <rPr>
        <sz val="11"/>
        <rFont val="Aptos Narrow"/>
        <family val="2"/>
      </rPr>
      <t>27in, Flat, 21:9, IPS panel, 60Hz, 3840x2160, HDR10, fully adjustable stand, HDMI/DP/USB Hub, TCO/EPEAT/EnergyStar, 3 yr wrty; Size 27in; Contrast Ratio 1000:1 (Typ); Response Time 5ms; Brightness 350 cd/; Display Resolution
3840x2160; Viewing Angle 178°/178°; Bezel Color BLACK</t>
    </r>
  </si>
  <si>
    <r>
      <rPr>
        <sz val="11"/>
        <rFont val="Aptos Narrow"/>
        <family val="2"/>
      </rPr>
      <t>27in, Flat, 21:9, IPS panel, 60Hz, 3840x2160, HDR10, fully adjustable stand, KVM/HDMI/DP/USBC/LAN/USB Hub, TCO/EPEAT/EnergyStar, 3 yr wrty; Size 27in; Contrast Ratio 1000:1 (Typ); Response Time 5ms; Brightness 350 cd/; Display
Resolution 3840x2160; Viewing Angle 178°/178°; Bezel Color BLACK</t>
    </r>
  </si>
  <si>
    <r>
      <rPr>
        <sz val="11"/>
        <rFont val="Aptos Narrow"/>
        <family val="2"/>
      </rPr>
      <t>S43UF 27in, 16:9, IPS panel, 100Hz, 1920x1080, fully adjustable stand, USB-
C/HDMI/DP/USB Hub/LAN, EPEAT, ES, 3 yr wrty</t>
    </r>
  </si>
  <si>
    <r>
      <rPr>
        <sz val="11"/>
        <rFont val="Aptos Narrow"/>
        <family val="2"/>
      </rPr>
      <t>Size 31.5; Contrast Ratio 4,000:1(Typ.); Response Time 8(GTG); Brightness 250cd/m2(Max); 200cd/m2(Min);Display Resolution 1,920 x 1,080; Viewing Angle 178°(H)/178°(V); Input HDMI/DP, HDMI/DP cables,Pixel Pitch 0.12125 x 0.36375mm; Warranty 3 year warranty; Special Features HDMI/DP, HDMI/DP
cables</t>
    </r>
  </si>
  <si>
    <r>
      <rPr>
        <sz val="11"/>
        <rFont val="Aptos Narrow"/>
        <family val="2"/>
      </rPr>
      <t>Size 32; Contrast Ratio 1000:1(Typ.); Response Time 5ms (GTG); Brightness 350cd/ (ty); 350cd/(min); Display Resolution 4K/UHD (3840x2160); Viewing Angle 178°(H)/178°(V); Bezel Color Blck; Warranty 3 year warranty; Special Features tilt stand, IPS panel, USB-C/HDMI/DP, HDMI &amp; DP cable; Description 32, 4K/UHD (3840x2160), tilt stand, IPS panel, USBC/HDMI/DP, HDMI &amp; DP cable, 3 year
warranty</t>
    </r>
  </si>
  <si>
    <r>
      <rPr>
        <sz val="11"/>
        <rFont val="Aptos Narrow"/>
        <family val="2"/>
      </rPr>
      <t>32in Odyssey, 16:9, VA panel, Curved, 165Hz, 2560x1440, Tilt only stand, HDMI/DP, Freesync, 1 yr wrty; Size 32 Inch; Contrast Ratio 2500:1 (Typ);
Response Time 1ms; Brightness 250cd/m2 (Typ); Display Resolution 1,920 x 1,080;
Viewing Angle 178°/178°; Bezel Color Black; Warranty 1 Year</t>
    </r>
  </si>
  <si>
    <r>
      <rPr>
        <sz val="11"/>
        <rFont val="Aptos Narrow"/>
        <family val="2"/>
      </rPr>
      <t>32in, Flat, 21:9, IPS panel, 100Hz, 2560x1440, HDR10, fully adjustable stand, HDMI/DP/USB Hub, TCO/EPEAT/EnergyStar, 3 yr wrty; Size 32in; Contrast Ratio 1000:1 (Typ); Response Time 5ms; Brightness 350 cd/; Display Resolution
2560x1440; Viewing Angle 178°/178°; Bezel Color BLACK</t>
    </r>
  </si>
  <si>
    <r>
      <rPr>
        <sz val="11"/>
        <rFont val="Aptos Narrow"/>
        <family val="2"/>
      </rPr>
      <t>32in, Flat, 21:9, IPS panel, 100Hz, 2560x1440, HDR10, fully adjustable stand, KVM/LAN/HDMI/DP/USB-C/USB Hub, TCO/EPEAT/EnergyStar, 3 yr wrty; Size 32in; Contrast Ratio 1000:1 (Typ); Response Time 5ms; Brightness 350 cd/; Display
Resolution 2560x1440; Viewing Angle 178°/178°; Bezel Color BLACK</t>
    </r>
  </si>
  <si>
    <r>
      <rPr>
        <sz val="11"/>
        <rFont val="Aptos Narrow"/>
        <family val="2"/>
      </rPr>
      <t>32in, Flat, 21:9, VA panel, 60Hz, 3840x2160, HDR10, fully adjustable stand, HDMI/DP/USB Hub, TCO/EPEAT/EnergyStar, 3 yr wrty; Size 32in; Contrast Ratio 3000:1 (Typ); Response Time 5ms; Brightness 350 cd/; Display Resolution
3840x2160; Viewing Angle 178°/178°; Bezel Color BLACK</t>
    </r>
  </si>
  <si>
    <r>
      <rPr>
        <sz val="11"/>
        <rFont val="Aptos Narrow"/>
        <family val="2"/>
      </rPr>
      <t>32in, Flat, 21:9, VA panel, 60Hz, 3840x2160, HDR10, fully adjustable stand, KVM/HDMI/DP/USBC/LAN/USB Hub, TCO/EPEAT/EnergyStar, 3 yr wrty; Size 32in; Contrast Ratio 3000:1 (Typ); Response Time 5ms; Brightness 350 cd/; Display
Resolution 3840x2160; Viewing Angle 178°/178°; Bezel Color BLACK</t>
    </r>
  </si>
  <si>
    <r>
      <rPr>
        <sz val="11"/>
        <rFont val="Aptos Narrow"/>
        <family val="2"/>
      </rPr>
      <t>34inch, Curved 1000R, VA Panel, WQHD 3440x1440, HDR10, HDMI/DP/USB Hub/ USB-C 90W PD/ LAN, Adj. stand, 3 yr wrty; Size 34 Inch; Contrast Ratio 4000:1(Typ); Response Time 5ms (GTG); Brightness 350cd/m2 (Typ) / 250cd/m2 (Min); Display Resolution WQHD 3440x1440; Viewing Angle 178°/178°; Bezel Color Black;
Warranty 3yr</t>
    </r>
  </si>
  <si>
    <r>
      <rPr>
        <sz val="11"/>
        <rFont val="Aptos Narrow"/>
        <family val="2"/>
      </rPr>
      <t>34inch IPS panel, WQHD 3440x1440, HDR10, 100hz,fully adj. stand, DP/HDMI, 3 year warranty; Size 34 Inch; Contrast Ratio 3000:1(Typ); Response Time 5ms (GTG); Brightness 300 cd/m2 (Typ); Display Resolution WQHD 3440x1440; Bezel Color
Black</t>
    </r>
  </si>
  <si>
    <r>
      <rPr>
        <sz val="11"/>
        <rFont val="Aptos Narrow"/>
        <family val="2"/>
      </rPr>
      <t>3440x1440, HDR10, fully adjustable stand, HDMI/DP/TB4/LAN/USB Hub, Speaker, Freesync, 3 yr wrty; Size 34in; Contrast Ratio 3000:1 (Typ); Response Time 5ms; Brightness 350 cd/; Display Resolution 3,440 x 1,440; Viewing Angle 178°/178°;
Bezel Color WHITE; Warranty 3 Year</t>
    </r>
  </si>
  <si>
    <r>
      <rPr>
        <sz val="11"/>
        <rFont val="Aptos Narrow"/>
        <family val="2"/>
      </rPr>
      <t>34 inch, curved, WQHD 3440x1440, 100hz, DP/HDMI, KVM, Speaker, Webcam, fully adjustable stand, 3 year warranty; Size 34 in; Contrast Ratio 4000:1; Response Time 5ms; Brightness 350 typ; Display Resolution WQHD 3440x1440; Bezel Color
Black; Warranty 3 years</t>
    </r>
  </si>
  <si>
    <r>
      <rPr>
        <sz val="11"/>
        <rFont val="Aptos Narrow"/>
        <family val="2"/>
      </rPr>
      <t>37 inch 4K UHD 60 Hz ViewFinity S80UD Professional Monitor VA 16:9 HDMI DP USB-C Hub; 3 Year Warranty; Size 37 - inches; Contrast Ratio 3000:1; Response Time 5ms; Brightness 280 cd/; Display Resolution 4K (3,840 x 2,160); Viewing Angle 178 degrees; Input HDMI, Display Port; Bezel Color Black; Warranty 3 Year
Warranty</t>
    </r>
  </si>
  <si>
    <r>
      <rPr>
        <sz val="11"/>
        <rFont val="Aptos Narrow"/>
        <family val="2"/>
      </rPr>
      <t>Size 49in; Contrast Ratio 2500:1 (Typ); Response Time 5ms; Brightness 350 cd/; Display Resolution 5,120 x 1,440; Viewing Angle 178°/178°; Bezel Color BLACK; Warranty 3 Year; Description 49in, 1000R Curved,32:9, VA panel, 240Hz, 5120x1440, fully adjustable stand, HDMI/DP/USBC/LAN/USB Hub, Speaker,
Freesync, 3 yr wrty</t>
    </r>
  </si>
  <si>
    <r>
      <rPr>
        <sz val="11"/>
        <rFont val="Aptos Narrow"/>
        <family val="2"/>
      </rPr>
      <t>49in, 1800R Curved,32:9, OLED panel, 240Hz, 5120x1440, fully adjustable stand, HDMI, MicroHDMI/DP/USB Hub, Speaker, Freesync, 1 yr wrty; Size 49in; Contrast Ratio 1000000:1 (Typ);
Response Time 0.03ms; Brightness 250 cd/; Display Resolution 5,120 x 1,440;
Viewing Angle 178°/178°; Bezel Color SILVER; Warranty 1 Year</t>
    </r>
  </si>
  <si>
    <r>
      <rPr>
        <sz val="11"/>
        <rFont val="Aptos Narrow"/>
        <family val="2"/>
      </rPr>
      <t>49in G91F, 32:9, VA panel, Curved, 144Hz, 5120x1440, Tilt only stand, HDMI/DP,
Freesync, 1 yr wrty</t>
    </r>
  </si>
  <si>
    <r>
      <rPr>
        <sz val="11"/>
        <rFont val="Aptos Narrow"/>
        <family val="2"/>
      </rPr>
      <t>57in, 32:9, VA panel, 240Hz, 7680x2160, fully adjustable stand,  HDMI/DP/USB Hub, Freesync Premium Pro, 1 yr wrty; Size 57 Inch; Contrast Ratio 2500:1(Typ); Response Time 1ms (GTG); Brightness 420 cd/m2 (Typ); Display Resolution 7,680 x
2,160; Viewing Angle 178°(H)/178°(V); Bezel Color Black</t>
    </r>
  </si>
  <si>
    <r>
      <rPr>
        <sz val="11"/>
        <rFont val="Aptos Narrow"/>
        <family val="2"/>
      </rPr>
      <t>31.5in, UHD-4K 3840x2160, DP/HDMIx2, tilt stand, 1 year
warranty; Size 31.5 inches; Viewable Area 31.5 inches; Contrast Ratio 3000:1(Typ.); Response Time 4(GTG) ms; Brightness 300 cd/m2; Display Resolution 4K/UHD (3840x2160); Viewing Angle 178°(H)/178°(V); Input DP/HDMIx2; Warranty 1 year</t>
    </r>
  </si>
  <si>
    <r>
      <rPr>
        <sz val="11"/>
        <rFont val="Aptos Narrow"/>
        <family val="2"/>
      </rPr>
      <t>43-inch BED Series Commercial TV Crystal UHD Display, 300nit, 16/7; Size 43 inch;
Response Time 8ms; Brightness 300nit; Display Resolution 3,840 x 2,160; Input HDMI (3), USB (1), Terrestrial (1), Cable (1); Bezel Color Titan Gray</t>
    </r>
  </si>
  <si>
    <r>
      <rPr>
        <sz val="11"/>
        <rFont val="Aptos Narrow"/>
        <family val="2"/>
      </rPr>
      <t>50-inch BED Series Commercial TV Crystal UHD Display, 300nit, 16/7; Size 50 inch;
Response Time 8ms; Brightness 300 nit; Display Resolution 3,840 x 2,160; Input HDMI (3), USB (1), Terrestrial (1), Cable (1); Bezel Color Titan Gray</t>
    </r>
  </si>
  <si>
    <r>
      <rPr>
        <sz val="11"/>
        <rFont val="Aptos Narrow"/>
        <family val="2"/>
      </rPr>
      <t>55-inch BED Series Commercial TV Crystal UHD Display, 300nit, 16/7; Size 55 inch;
Response Time 8ms; Brightness 300 nit; Display Resolution 3,840 x 2,160; Input HDMI (3), USB (1), Terrestrial (1), Cable (1); Bezel Color Titan Gray</t>
    </r>
  </si>
  <si>
    <r>
      <rPr>
        <sz val="11"/>
        <rFont val="Aptos Narrow"/>
        <family val="2"/>
      </rPr>
      <t>60-inch BED Series CommercialTV Crystal UHD Display, 300nit, 16/7; Size 60 inch; Response Time 8ms; Brightness 300 nit; Display Resolution 3,840 x 2,160; Input
HDMI (3), USB (1), Terrestrial (1), Cable (1); Bezel Color Titan Gray</t>
    </r>
  </si>
  <si>
    <r>
      <rPr>
        <sz val="11"/>
        <rFont val="Aptos Narrow"/>
        <family val="2"/>
      </rPr>
      <t>65-inch BED Series Commercial TV Crystal UHD Display, 300nit, 16/7; Size 65 inch;
Response Time 8ms; Brightness 300 nit; Display Resolution 3,840 x 2,160; Input HDMI (3), USB (1), Terrestrial (1), Cable (1); Bezel Color Titan Gray</t>
    </r>
  </si>
  <si>
    <r>
      <rPr>
        <sz val="11"/>
        <rFont val="Aptos Narrow"/>
        <family val="2"/>
      </rPr>
      <t>75-inch BED Series Commercial TV Crystal UHD Display, 300nit, 16/7; Size 75 inch; Response Time 8ms; Brightness 300 nit; Display Resolution 3,840 x 2,160; Input
HDMI (3), USB (1), Terrestrial (1), Cable (1); Bezel Color Titan Gray</t>
    </r>
  </si>
  <si>
    <r>
      <rPr>
        <sz val="11"/>
        <rFont val="Aptos Narrow"/>
        <family val="2"/>
      </rPr>
      <t>85-inch BED Series Commercial TV Crystal UHD Display, 300nit, 16/7; Size 85 inch; Response Time 8ms; Brightness 300nit; Display Resolution 3,840 x 2,160; Input
HDMI (3), USB (1), Terrestrial (1), Cable (1); Bezel Color Titan Gray</t>
    </r>
  </si>
  <si>
    <r>
      <rPr>
        <sz val="11"/>
        <rFont val="Aptos Narrow"/>
        <family val="2"/>
      </rPr>
      <t>98-inch BED Series Display, 400 nit, 16/7; Size 98 inch; Response Time 8ms;
Brightness 400nit; Display Resolution 3,840 x 2,160; Input HDMI x 3, USB (2)</t>
    </r>
  </si>
  <si>
    <r>
      <rPr>
        <sz val="11"/>
        <rFont val="Aptos Narrow"/>
        <family val="2"/>
      </rPr>
      <t>75-inch Pro TV - Terrace Edition Standalone Outdoor Display, QLED, 1500nit, 16/7; Size 75 inch; Response Time Motion Rate: MR240; Brightness 1,500 NIT; Display Resolution 3,840 x 2,160; Input HDMI x 3, HDBaseT, USB (1), RF - US, Canada,Autralia : 1 / 1(Common Use for Terrestrial) / 0; Bezel Color Titan Black;
Warranty 3 Year Warranty</t>
    </r>
  </si>
  <si>
    <r>
      <rPr>
        <sz val="11"/>
        <rFont val="Aptos Narrow"/>
        <family val="2"/>
      </rPr>
      <t>32-inch Color E-Paper Display; Size 32 inch; Viewable Area 696.32 (H) x 391.68 (V); Contrast Ratio 22:1; Display Resolution 2560x1440(16:9); Input 1x USB-C (Data), 1x
USB-C (Power); Pixel Pitch 0.272 mm</t>
    </r>
  </si>
  <si>
    <r>
      <rPr>
        <sz val="11"/>
        <rFont val="Aptos Narrow"/>
        <family val="2"/>
      </rPr>
      <t>Size  24 inches; Contrast Rate  1000:1 (without glass); Response Rate  14ms; Brightness  250 NIT (without glass); Display Resolution  1920 x 1080; Veiwing Angle 178/178 ; Special Features  Antibacterial PEF Film, Temperature Sensor WiFi Module Embedded, Clock Battery(168hrs Clock Keeping), IP5x Rating, 10 Point Touch(Max), Kant-M2e (Tizen 4.0) Description  LFD FHD (1920 x 1080) KIOSK, 250
NIT (without glass)</t>
    </r>
  </si>
  <si>
    <r>
      <rPr>
        <sz val="11"/>
        <rFont val="Aptos Narrow"/>
        <family val="2"/>
      </rPr>
      <t>LFD FHD (1920 x 1080) All-in-One Windows Kiosk i3; Size 24 inches; Contrast Ratio 1000:1 (without glass); Response Time 14ms; Brightness 250 NIT (without glass); Display Resolution 1920 x 1080; Viewing Angle 178/178; Input USB (3); Description LFD FHD (1920 x 1080) All-in-One Windows Kiosk i3, 250 cd (without glass). i3-1115G4E 2.2GHz Dual-Core CPU. 6MB Intel® Smart Cache. 2.2GHz.
Please note the CY-KM24AP (CY-KM24APXZA) is required to use the Windows Kiosk: KM24C-3 + KM24C-C. CY-KM24AP is sold separately.</t>
    </r>
  </si>
  <si>
    <r>
      <rPr>
        <sz val="11"/>
        <rFont val="Aptos Narrow"/>
        <family val="2"/>
      </rPr>
      <t>LFD FHD (1920 X 1080) Windows Kiosk Celeron; Size 24 inches; Contrast Ratio 1000:1 (without glass); Response Time 14ms; Brightness 250 NIT; Display Resolution 1920 x 1080; Viewing Angle 178/178; Input USB (3)
Please note the CY-KM24AP (CY-KM24APXZA) is required to use the Windows Kiosk: KM24C-3 + KM24C-C. CY-KM24AP is sold separately.</t>
    </r>
  </si>
  <si>
    <r>
      <rPr>
        <sz val="11"/>
        <rFont val="Aptos Narrow"/>
        <family val="2"/>
      </rPr>
      <t>46-inch High Brightness Commercial LED Outdoor Display; Size 46 inch; Viewable Area 1018.08(H) x 572.67 (V); Contrast Ratio 4,000:1; Response Time 8ms; Brightness 3,500 nit (Peak 4,000nit); Display Resolution 1920 x 1080 (16:9);
Viewing Angle 178/178 (H/V); Input HDMI 2.0 (2), HDBaseT, HDCP 2.2, USB 2.0 (1);
Special Features IP56 Rated Simple Enclosure Outdoor, Protection Glass(IK-10 Level, Anti Graffiti, Infrared Reduce), Polarized Sun Glasses Viewable in any direction, HD Base T for Long Distance Installalling, Portrait /Landscape Installation Support, Lamp Error Detection, Auto Brightness Control with Ambient Brightness Sensor, Temperature Sensor, RJ45 MDC, Auto Source Switching &amp; Recovery, Clock Battery(80hrs Clock Keeping), Kensington Lock</t>
    </r>
  </si>
  <si>
    <r>
      <rPr>
        <sz val="11"/>
        <rFont val="Aptos Narrow"/>
        <family val="2"/>
      </rPr>
      <t>46-inch High Brightness Commercial Outdoor Display; Size 46 inch; Viewable Area 1018.08(H) x 572.67(V); Contrast Ratio 6,000:1; Brightness 3,500 nit (Peak 4,000nit); Display Resolution 1920x1080 (16:9); Input HDMI 2.0 (2), HDBaseT (LAN Common), HDCP 2.2,USB (2); Bezel Color Black; Pixel Pitch 0.53 x 0.53mm; Special Features Power-box Integrated, IP56 Outdoor, Built-in MagicInfo Player S10, TEP, SmartThings, VXT Player, Tizen 8.0, Cortex A72 1.7GHz Quad-Core CPU, 8GB (3.88GB Occupied by O/S, 4.12GB
Available), IP56, IK-10, Polarized Sunglasses Viewable,
Brightness Sensor, Temperature Sensor, Kensington Lock, Auto Source Switching &amp; Recovery, RJ45 MDC, MS365, VXPlayer</t>
    </r>
  </si>
  <si>
    <r>
      <rPr>
        <sz val="11"/>
        <rFont val="Aptos Narrow"/>
        <family val="2"/>
      </rPr>
      <t>75-inch High Brightness Commercial LED Outdoor Display; Size 75 inches; Viewable Area 1,649.66 (H) x 927.94 (V); Contrast Ratio 1,200:1; Response Time 14ms; Brightness 3,500 nit (peak 4,000 nit); Display Resolution 3,840 x 2,160 (16:9);
Viewing Angle 178/178; Input DP 1.2, HDMI 2.0 (2), HDCP 2.2, USB (1) Pixel Pitch
0.429 x 0.429 mm</t>
    </r>
  </si>
  <si>
    <r>
      <rPr>
        <sz val="11"/>
        <rFont val="Aptos Narrow"/>
        <family val="2"/>
      </rPr>
      <t>46in Indoor High Brightness (Semi-Outdoor) Smart Signage; Size 46 inches; Viewable Area 1018.08(H) x 572.67(V); Contrast Ratio 6000:1; Brightness 4,000nit;
Display Resolution 1920 x 1080 (16:9); Input HDMI 2.0 (2), USB 2.0 x 1</t>
    </r>
  </si>
  <si>
    <r>
      <rPr>
        <sz val="11"/>
        <rFont val="Aptos Narrow"/>
        <family val="2"/>
      </rPr>
      <t>Size 55 inches; Viewable Area 1209.6(H) x 680.4(V); Contrast Ratio 1200:1; Response Time 6ms; Brightness 3,000 nit; Display Resolution 3840 x 2160 (16:9);
Viewing Angle 178/178; Input HDMI 2.0 (2), USB 2.0 x 1; Pixel Pitch 0.315 x 0.315 mm;Description 55in Indoor High Brightness (Semi-Outdoor) Smart Signage</t>
    </r>
  </si>
  <si>
    <r>
      <rPr>
        <sz val="11"/>
        <rFont val="Aptos Narrow"/>
        <family val="2"/>
      </rPr>
      <t>Size 55 inches; Viewable Area 1209.6(H) x 680.4(V) mm; Contrast Ratio 6,000:1; Response Time 6ms(3,000nit), 10ms(1,000nit); Brightness 3,000 / 1,000 nit; Display Resolution 1920 x 1080 (16:9); Viewing Angle 178/178; Input HDMI2.0 (2), HDCP
2.2, USB 2.0 (2); Pixel Pitch 0.630 x 0.630 mm; Description 55in Double-Sided
Indoor High Brightness (Semi-Outdoor) Smart Signage</t>
    </r>
  </si>
  <si>
    <r>
      <rPr>
        <sz val="11"/>
        <rFont val="Aptos Narrow"/>
        <family val="2"/>
      </rPr>
      <t>75in Indoor High Brightness (Semi-Outdoor) Smart Signage; Size 75 inches; Viewable Area 1649.664(H) x 27.936(V); Contrast Ratio 1,200:1; Response Time 14ms; Brightness 4,000 nit; Display Resolution 3840 x 2160 (16:9); Viewing Angle
178/178 (H/V); Input Display Port 1.2 (1), HDMI2.0 (2), HDCP 2.2, USB 2.0 (1); Pixel
Pitch 0.4296 x 0.4296 mm; Special Features IP 5X rated, Polarized Sun Glasses Viewable in any direction, Portrait /Landscape Installation Support, Auto Brightness Control with Ambient Brightness Sensor, Temperature Sensor, RJ45 MDC, Auto Source Switching &amp; Recovery, Clock Battery(80hrs Clock Keeping), WiFi Module
Embedded</t>
    </r>
  </si>
  <si>
    <r>
      <rPr>
        <sz val="11"/>
        <rFont val="Aptos Narrow"/>
        <family val="2"/>
      </rPr>
      <t>13-inch EDGE LED FHD Display, 500 NIT; Size 13 inch; Viewable Area 293.76 (H) x
165.24 (V); Contrast Ratio 800:1; Response Time 8ms (Typ.); Brightness 500 NIT; Viewing Angle 178/178</t>
    </r>
  </si>
  <si>
    <r>
      <rPr>
        <sz val="11"/>
        <rFont val="Aptos Narrow"/>
        <family val="2"/>
      </rPr>
      <t>13-inch EDGE LED FHD Touch Display, 500 NIT; Size 13 inch; Viewable Area 293.76
(H) x 165.24 (V); Contrast Ratio 600:1; Response Time 8ms (Typ.); Brightness 500 NIT; Viewing Angle 178/178</t>
    </r>
  </si>
  <si>
    <r>
      <rPr>
        <sz val="11"/>
        <rFont val="Aptos Narrow"/>
        <family val="2"/>
      </rPr>
      <t>24-Inch Commercial UHD LED LCD Display, 250 NIT; Size 24 inches; Viewable Area
527.04 (H) x 296.46 (V); Contrast Ratio 1000:1; Brightness 250 nit; Display
Resolution UHD (1920 x 1080); Input HDMI 1.4 (1), USB 2.0 x 1; Pixel Pitch 0.2745 x 0.2745 mm; Special Features Tizen 7.0, Temperature Sensor, Pivot Display, Clock Battery(168hrs Clock Keeping), Built in Speaker(5W 1ch), IP5x Rating, Wi-Fi/BT Signage New Home, Workspace (Microsoft365/VMWare/RDP), Custom Home, Auto Source Switching &amp; Recovery, Dicom Simulation Mode, Director Mode, Upgradable Web-Engine, Tizen Enterprise Platform, Video Conference Solution</t>
    </r>
  </si>
  <si>
    <r>
      <rPr>
        <sz val="11"/>
        <rFont val="Aptos Narrow"/>
        <family val="2"/>
      </rPr>
      <t>43-inch Commercial 4K UHD Display, 350 NIT; Size 43 inches; Viewable Area
941.184 (H) x 529.416 (V); Contrast Ratio 4000:1 (* IPS - 1200:1); C137Brightness
350 nit; Display Resolution 3840x2160(16:9); Input DP 1.2 (1), HDMI 2.0 (3); Pixel
Pitch 0.245 x 0.245</t>
    </r>
  </si>
  <si>
    <r>
      <rPr>
        <sz val="11"/>
        <rFont val="Aptos Narrow"/>
        <family val="2"/>
      </rPr>
      <t>50-inch Commercial 4K UHD Display, 350 NIT; Size 50 inch; Viewable Area 1095.84(H) x 616.41(V); Contrast Ratio 4000:1 (* IPS - 1200:1); Brightness 350 nit; Display Resolution 3840x2160(16:9); Input DP 1.2 (1), HDMI 2.0 (3); Pixel Pitch
0.285 x 0.285</t>
    </r>
  </si>
  <si>
    <r>
      <rPr>
        <sz val="11"/>
        <rFont val="Aptos Narrow"/>
        <family val="2"/>
      </rPr>
      <t>55-Inch Commercial 4K UHD LED LCD Display (No Wi-Fi); Size 55 inches; Viewable Area 1209.6(H) x 680.4(V); Contrast Ratio 4000:1; Brightness 350 nit; Display Resolution 3840 x 2160 (16:9); Input HDMI 2.0 (3), USB 2.0 x 2; Pixel Pitch 0.315 x
0.315 mm; Special Features UHD Signage with Built-in MagicInfo S10, SSSP 10.0 Tizen 7.0, CA53 1.3GHz Quad-Core, 8 GB (3 GB available), 2nd Gen. B2B Design, Center IR, Temperature Sensor, Ambient Sensor, Auto Level Signage New Home, Workspace (Microsoft365/VMWare/RDP), Custom  Home, Auto Source Switching &amp; Recovery, Dicom Simulation Mode, Director Mode, Upgradable Web-Engine, Tizen Enterprise Platform, Video Conference Solution, Smart Calibration(Basic),
HDR support</t>
    </r>
  </si>
  <si>
    <r>
      <rPr>
        <sz val="11"/>
        <rFont val="Aptos Narrow"/>
        <family val="2"/>
      </rPr>
      <t>65-inch Commercial 4K UHD Display, 350 NIT; Size 65 inch; Viewable Area 1428.48
(H) x 803.52 (V); Contrast Ratio 4000:1; Brightness 350 nit; Display Resolution 3840x2160(16:9); Input DP 1.2 (1), HDMI 2.0 (3); Pixel Pitch 0.372 x 0.372</t>
    </r>
  </si>
  <si>
    <r>
      <rPr>
        <sz val="11"/>
        <rFont val="Aptos Narrow"/>
        <family val="2"/>
      </rPr>
      <t>65-Inch Commercial 4K UHD LED LCD Display (No Wi-Fi); Size 65 inches; Viewable Area 1428.48 (H) x 803.52 (V); Contrast Ratio 4000:1; Brightness 350 nit; Display
Resolution 3840 x 2160 (16:9); Input HDMI 2.0 (3), USB 2.0 x 2; Pixel Pitch 0.372 x
0.372 mm; Special Features UHD Signage with Built-in MagicInfo S10, SSSP 10.0, Tizen 7.0, CA53 1.3GHz Quad-Core, 8 GB (3 GB available), 2nd Gen. B2B Design, Center IR, Temperature Sensor, Ambient Sensor, Auto Level Signage New Home, Workspace (Microsoft365/VMWare/RDP), Custom Home, Auto Source Switching &amp; Recovery, Dicom Simulation Mode, Director Mode, Upgradable Web-Engine, Tizen Enterprise Platform, Video Conference Solution, Smart Calibration(Basic), HDR support</t>
    </r>
  </si>
  <si>
    <r>
      <rPr>
        <sz val="11"/>
        <rFont val="Aptos Narrow"/>
        <family val="2"/>
      </rPr>
      <t>75-inch Commercial 4K UHD Display, 350 NIT; Size 75 inch; Viewable Area 1650.24
(H) x 928.26 (V); Contrast Ratio 4000:1; Brightness 350 nit; Display Resolution 3840x2160(16:9); Input DP 1.2 (1), HDMI 2.0 (3); Pixel Pitch 0.429 x 0.429</t>
    </r>
  </si>
  <si>
    <r>
      <rPr>
        <sz val="11"/>
        <rFont val="Aptos Narrow"/>
        <family val="2"/>
      </rPr>
      <t>75-Inch Commercial 4K UHD LED LCD Display (No Wi-Fi); Size 75 inches; Viewable Area 1650.24 (H) x 928.26 (V); Contrast Ratio 4000:1; Brightness 350 nit; Display
Resolution 3840 x 2160 (16:9); Input HDMI 2.0 (3), USB 2.0 x 2; Pixel Pitch 0.429 x
0.429 mm; Special Features UHD Signage with Built-in MagicInfo S10, SSSP 10.0, Tizen 7.0, CA53 1.3GHz Quad-Core, 8 GB (3 GB available), 2nd Gen. B2B Design, Center IR, Temperature Sensor, Ambient Sensor, Auto Level, Signage New Home, Workspace (Microsoft365/VMWare/RDP), Custom Home, Auto Source Switching &amp; Recovery, Dicom Simulation Mode, Director Mode. Upgradable Web-Engine, Tizen Enterprise Platform, Video ConferenceSolution, Smart Calibration(Basic), HDR support</t>
    </r>
  </si>
  <si>
    <r>
      <rPr>
        <sz val="11"/>
        <rFont val="Aptos Narrow"/>
        <family val="2"/>
      </rPr>
      <t>85-inch Commercial 4K UHD Display, 350 NIT; Size 85 inch; Viewable Area 1872.0(H) x 1053.01(V); Contrast Ratio 4000:1; Brightness 350 nit; Display Resolution 3840x2160(16:9); Input DP 1.2 (1), HDMI 2.0 (3); Pixel Pitch 0.487 x
0.487</t>
    </r>
  </si>
  <si>
    <r>
      <rPr>
        <sz val="11"/>
        <rFont val="Aptos Narrow"/>
        <family val="2"/>
      </rPr>
      <t>85-Inch Commercial 4K UHD LED LCD Display (No Wi-Fi); Size 85 inches; Viewable Area 1872.0(H) x 1053.01(V); Contrast Ratio 4000:1; Brightness 350 nit; Display Resolution 3840 x 2160 (16:9); Input HDMI 2.0 (3), USB 2.0 x 2; Pixel Pitch 0.487 x
0.487 mm; Special Features UHD Signage with Built-in MagicInfo S10, SSSP 10.0, Tizen 7.0, CA53 1.3GHz Quad-Core, 8 GB (3 GB available), 2nd Gen. B2B Design. Center IR, Temperature Sensor, Ambient Sensor, Auto Level, Signage New Home, Workspace (Microsoft365/VMWare/RDP), Custom Home, Auto Source Switching &amp; Recovery, Dicom Simulation Mode, Director Mode, Upgradable Web-Engine, Tizen Enterprise Platform, Video Conference Solution, Smart Calibration(Basic), HDR support</t>
    </r>
  </si>
  <si>
    <r>
      <rPr>
        <sz val="11"/>
        <rFont val="Aptos Narrow"/>
        <family val="2"/>
      </rPr>
      <t>43-inch QET Series Standalone Display, Crystal UHD, 300nit, 16/7; Size 43 inch; Viewable Area 941.184 (H) x 529.416 (V); Contrast Ratio 4000:1; Response Time 8ms (G-to-G); Brightness 300 NIT; Display Resolution UHD (3840 x 2160); Viewing Angle 178/178 (H/V); Input HDMI 2.0 (2), USB 2.0 (1), HDCP 2.2, Stereo Mini; Jack,
HDMI/Audio (Common); Pixel Pitch 0.2451 x 0.2451 mm</t>
    </r>
  </si>
  <si>
    <r>
      <rPr>
        <sz val="11"/>
        <rFont val="Aptos Narrow"/>
        <family val="2"/>
      </rPr>
      <t>50-inch QET Series Standalone Display, Crystal UHD, 300nit, 16/7; Size 50 inch; Viewable Area 1095.84 (H) x 616.41 (V); Contrast Ratio 4000:1; Response Time 8ms (G to G); Brightness 300 NIT; Display Resolution UHD (3840 x 2160); Viewing Angle 178/178 (H/V); Input HDMI 2.0 (2), USB 2.0 (1), HDCP 2.2, Stereo Mini; Jack,
HDMI/Audio (Common); Pixel Pitch 0.285375 x 0.285375 mm</t>
    </r>
  </si>
  <si>
    <r>
      <rPr>
        <sz val="11"/>
        <rFont val="Aptos Narrow"/>
        <family val="2"/>
      </rPr>
      <t>55-inch QET Series Standalone Display, Crystal UHD, 300nit, 16/7;  Size 55 inch; Viewable Area 1209.6(H) x 680.4(V); Contrast Ratio 4000:1; Response Time 8ms (G to G); Brightness 300 NIT; Display Resolution UHD (3840 x 2160); Viewing Angle 178/178 (H/V); Input HDMI 2.0 (2), USB 2.0 (1), HDCP 2.2, Stereo Mini; Jack,
HDMI/Audio (Common); Pixel Pitch 0.315 x 0.315 mm</t>
    </r>
  </si>
  <si>
    <r>
      <rPr>
        <sz val="11"/>
        <rFont val="Aptos Narrow"/>
        <family val="2"/>
      </rPr>
      <t>65-inch QET Series Standalone Display, Crystal UHD, 300nit, 16/7; Size 65 inch; Viewable Area 1428.48 (H) x 803.52 (V); Contrast Ratio 4,000:1; Response Time 8ms (G to G); Brightness 300 NIT; Display Resolution UHD (3840 x 2160); Viewing
Angle 178/178 (H/V); Input 0.372 x 0.372 mm</t>
    </r>
  </si>
  <si>
    <r>
      <rPr>
        <sz val="11"/>
        <rFont val="Aptos Narrow"/>
        <family val="2"/>
      </rPr>
      <t>75-inch QET Series Standalone Display, Crystal UHD, 300nit, 16/7; Size 75 inch; Viewable Area 1650.24 (H) x 928.26 V); Contrast Ratio 4000:1; Response Time 8ms (G to G); Brightness 300 NIT; Display Resolution UHD (3840 x 2160); Viewing Angle 178/178 (H/V); Input HDMI 2.0 (2), USB 2.0 (1), HDCP 2.2, Stereo Mini; Jack,
HDMI/Audio (Common);  Pixel Pitch 0.4296 x 0.4296 mm</t>
    </r>
  </si>
  <si>
    <r>
      <rPr>
        <sz val="11"/>
        <rFont val="Aptos Narrow"/>
        <family val="2"/>
      </rPr>
      <t>43-inch Commercial 4K UHD Display, 700 NIT; Size 43 inch; Viewable Area 941.184
(H) x 529.416 (V); Contrast Ratio 4000:1; Brightness 700 nit; Display Resolution 3840x2160(16:9); Input DP 1.2 (1), HDMI 2.0 (3); Pixel Pitch 0.245 x 0.245</t>
    </r>
  </si>
  <si>
    <r>
      <rPr>
        <sz val="11"/>
        <rFont val="Aptos Narrow"/>
        <family val="2"/>
      </rPr>
      <t>43-inch Commercial 4K UHD Display, 500 NIT; Size 50 inch; Viewable Area 1095.84(H) x 616.41(V); Contrast Ratio 4000:1; Brightness 700 nit; Display Resolution 3840x2160(16:9); Input DP 1.2 (1), HDMI 2.0 (3); Pixel Pitch 0.285 x
0.285</t>
    </r>
  </si>
  <si>
    <r>
      <rPr>
        <sz val="11"/>
        <rFont val="Aptos Narrow"/>
        <family val="2"/>
      </rPr>
      <t>65-inch Commercial 4K UHD Display, 700 NIT; Size 65 inch; Viewable Area 1428.48
(H) x 803.52 (V); Contrast Ratio 4000:1; Brightness 700 nit; Display Resolution 3840x2160(16:9); Input DP 1.2 (1), HDMI 2.0 (3); Pixel Pitch 0.372 x 0.372</t>
    </r>
  </si>
  <si>
    <r>
      <rPr>
        <sz val="11"/>
        <rFont val="Aptos Narrow"/>
        <family val="2"/>
      </rPr>
      <t>75-inch Commercial 4K UHD Display, 700 NIT; Size 75 inch; Viewable Area 1650.24
(H) x 928.26 (V); Contrast Ratio 4000:1; Brightness 700 nit; Display Resolution 3840x2160(16:9); Input DP 1.2 (1), HDMI 2.0 (3); Pixel Pitch 0.429 x 0.429</t>
    </r>
  </si>
  <si>
    <r>
      <rPr>
        <sz val="11"/>
        <rFont val="Aptos Narrow"/>
        <family val="2"/>
      </rPr>
      <t>98-inch Commerical 4K UHD Display, 700 nit; Size 98 inch; Viewable Area 2158.85(H) x 1214.35(V); Contrast Ratio 5500:1; Brightness 700 nit; Display
Resolution 3840x2160(16:9); Input DP 1.2 (1), HDMI 2.0 (3), USB 2.0 x 2</t>
    </r>
  </si>
  <si>
    <r>
      <rPr>
        <sz val="11"/>
        <rFont val="Aptos Narrow"/>
        <family val="2"/>
      </rPr>
      <t>32-Inch Commercial UHD LED LCD Display, 400 NIT; Size 32 inches; Viewable Area 698.4(H) x 392.85(V); Contrast Ratio 4000:1; Brightness 400 nit; Display Resolution UHD (1920 x 1080); Input HDMI 2.0 (3), HDCP2.2, USB 2.0 x 2; Pixel Pitch 0.360(H)
x0.360(V) mm; Special Features 2nd Gen. B2B Design, Tizen 7.0, Center IR, Temperature Sensor, Ambient Sensor, Auto Level, Wi-Fi(2.4/5.0GHz dual) &amp; BT Signage New Home, Workspace (Microsoft365/VMWare/RDP), Custom Home, Auto Source Switching &amp; Recovery, Dicom Simulation Mode, Director Mode, Upgradable Web-Engine, Tizen Enterprise Platform, Video Conference Solution</t>
    </r>
  </si>
  <si>
    <r>
      <rPr>
        <sz val="11"/>
        <rFont val="Aptos Narrow"/>
        <family val="2"/>
      </rPr>
      <t>32-inch QMR-T Series Display, FHD, 16/7 - Cap Touch, Built-in MagicINFO S6, SSSP 6.0; Size 32 inch; Contrast Ratio 5000:1; Response Time 8ms(Typ.); Brightness 300 nit (with Touch Glass), 400 nit (without Touch Glass); Display Resolution FHD (1920 x 1080); Viewing Angle 178/178; Input Display Port 1.2 (1), HDMI 2.0 (2), HDCP2.2,
HDMI, USB 2.0 (2); Pixel Pitch 0.3638 x 0.3638 mm; Special Features Temperature Sensor,Pivot Display, Clock, Battery(168hrs Clock Keeping), Built in Speaker(10W 2ch), Video Wall Daisy Chain(HDCP2.2:4EA,HDCP1.4:7EA), IP5x Rating, Wi-Fi/BT; Auto Source Switching &amp; Recovery, LFD Home UI, Button Lock, Hot key option, Plug&amp;Play (Initial Setting)</t>
    </r>
  </si>
  <si>
    <r>
      <rPr>
        <sz val="11"/>
        <rFont val="Aptos Narrow"/>
        <family val="2"/>
      </rPr>
      <t>43-inch QMB-T Series Display, UHD, 24/7, Built-in MagicINFO S10, SSSP 10.0; Size 43 inch; Contrast Ratio 4000:1 (* IPS - 1200:1); Response Time 8ms(Typ.); Brightness 500 nit (without Glass); Display Resolution 3840x2160(16:9); Viewing Angle 178/178; Input Display Port 1.2 (1), HDMI 2.0 (3), HDCP2.2, Stereo mini Jack, USB2.0 (2), Touch out 2 (PC/screen); Pixel Pitch 0.2451 x 0.2451 mm;Special Features Symmetric Design (same with QxR), Center IR Temperature Sensor, Auto Level, Wi-Fi(2.4/5.0GHz
dual) &amp; BT, Workspace (Microsoft365/VMWare/RDP), Custom Home, Auto Source Switching &amp; Recovery, Dicom Simulation Mode, Director Mode, Upgradable Web-Engine, Tizen Enterprise Platform, Video Conference Solution, [end of June~] Smart
Calibration</t>
    </r>
  </si>
  <si>
    <r>
      <rPr>
        <sz val="11"/>
        <rFont val="Aptos Narrow"/>
        <family val="2"/>
      </rPr>
      <t>43-inch Commercial 4K UHD Display, 500 NIT; Size 43 inch; Viewable Area 941.184
(H) x 529.416 (V); Contrast Ratio 4000:1 (* IPS - 1200:1); Brightness 500 nit; Display Resolution 3840x2160(16:9); Input DP 1.2 (1), HDMI 2.0 (3); Pixel Pitch 0.245 x
0.245</t>
    </r>
  </si>
  <si>
    <r>
      <rPr>
        <sz val="11"/>
        <rFont val="Aptos Narrow"/>
        <family val="2"/>
      </rPr>
      <t>50-inch Commercial 4K UHD Display, 500 NIT; Size 50 inch; Viewable Area 1095.84(H) x 616.41(V); Contrast Ratio 4000:1 (* IPS - 1200:1); Brightness 500 nit; Display Resolution 3840x2160(16:9); Input DP 1.2 (1), HDMI 2.0 (3); Pixel Pitch
0.285 x 0.285</t>
    </r>
  </si>
  <si>
    <r>
      <rPr>
        <sz val="11"/>
        <rFont val="Aptos Narrow"/>
        <family val="2"/>
      </rPr>
      <t>55-inch QMB-T Series Display, UHD, 24/7, Built-in MagicINFO S10, SSSP 10.0; Size 55 inch; Viewable Area 1209.6(H) x 680.4(V); Contrast Ratio 4000:1; Response Time 8ms(Typ.); Brightness 500 nit (without Glass); Display Resolution 3840x2160(16:9); Viewing Angle 178/178; Input DP 1.2 (1), HDMI 2.0 (3), HDCP2.2, USB 2.0 x 2,
Stereo mini Jack, Touch out 2 (PC/screen) ; Pixel Pitch 0.315 x 0.315 mm+; Special Features Symmetric Design (same with QxR), Center IR Temperature Sensor, Auto Level, Wi-Fi(2.4/5.0GHz
dual) &amp; BT, Workspace (Microsoft365/VMWare/RDP), Custom Home, Auto Source Switching &amp; Recovery, Dicom Simulation Mode, Director Mode, Upgradable Web-Engine, Tizen Enterprise Platform, Video Conference Solution, [end of June~] Smart
Calibration</t>
    </r>
  </si>
  <si>
    <r>
      <rPr>
        <sz val="11"/>
        <rFont val="Aptos Narrow"/>
        <family val="2"/>
      </rPr>
      <t>65-inch Commercial 4K UHD Display, 500 NIT; Size 65 inch; Viewable Area 1428.48
(H) x 803.52 (V); Contrast Ratio 4000:1; Brightness 500 nit; Display Resolution 3840x2160(16:9); Input DP 1.2 (1), HDMI 2.0 (3); Pixel Pitch 0.372 x 0.372</t>
    </r>
  </si>
  <si>
    <r>
      <rPr>
        <sz val="11"/>
        <rFont val="Aptos Narrow"/>
        <family val="2"/>
      </rPr>
      <t>75-inch Commercial 4K UHD Display, 500 NIT; Size 75 inch; Viewable Area 1650.24
(H) x 928.26 (V); Contrast Ratio 4000:1; Brightness 500 nit; Display Resolution 3840x2160(16:9); Input DP 1.2 (1), HDMI 2.0 (3); Pixel Pitch 1650.24 (H) x 928.26 (V)</t>
    </r>
  </si>
  <si>
    <r>
      <rPr>
        <sz val="11"/>
        <rFont val="Aptos Narrow"/>
        <family val="2"/>
      </rPr>
      <t>85-inch Commercial 4K UHD Display, 500 NIT; Size 85 inch; Viewable Area 1872.0(H) x 1053.01(V); Contrast Ratio 4000:1; Brightness 500 nit; Display Resolution 3840x2160(16:9); Input DP 1.2 (1), HDMI 2.0 (3); Pixel Pitch 0.487 x
0.487</t>
    </r>
  </si>
  <si>
    <r>
      <rPr>
        <sz val="11"/>
        <rFont val="Aptos Narrow"/>
        <family val="2"/>
      </rPr>
      <t>98-inch Commercial 4K UHD Display, 500 nit; Size 98 inch; Viewable Area
2158.85(H) x 1214.35(V); Contrast Ratio 5,500:1; Brightness 500 nit; Display Resolution 3840x2160(16:9); Input DP 1.2 (1), HDMI 2.0 (3), USB 2.0 x 2</t>
    </r>
  </si>
  <si>
    <r>
      <rPr>
        <sz val="11"/>
        <rFont val="Aptos Narrow"/>
        <family val="2"/>
      </rPr>
      <t>105-inch 5K Display, 500 NIT - 24/7; Size 105 inch; Viewable Area 2449.92(H) × 1033.56(V); Contrast Ratio 4000:1; Brightness 500 nit; Display Resolution 5120x2160 (21:9); Input HDMI 2.1 (3), DP 1.4(1), USB-C, OPS, Type-A(2),
Type-C(1); Pixel Pitch 0.4785 x 0.4785 mm; Special Features 5K Signage with Built-in MagicInfo S10, SSSP 10.0,Tizen 8.0, ARM Cortex A76 Quard cores, 16GB, 2nd Gen. B2B Design, Center IR, Temperature Sensor, Ambient Sensor, Auto Level, Wi-Fi(2.4/5.0GHz dual) &amp; BT, Local Dimming, USB Type-C Port, OPS
Support, Signage New Home, Workspace(Microsoft365/RDP), Custom Home, Auto Source Switching &amp; Recovery, Dicom Simulation Mode, Director Mode, SMARTVIEW+, Upgradable Web-Engine, Tizen Enterprise Platform, Smart
Calibration, HDR support, TEP Support, VXT support</t>
    </r>
  </si>
  <si>
    <r>
      <rPr>
        <sz val="11"/>
        <rFont val="Aptos Narrow"/>
        <family val="2"/>
      </rPr>
      <t>85-inch 8K Direct LED BLU Display, 500 NIT - 16/7; 8K Signage Display Built-in
MagicInfo S9, SSSP 9.0, HDR10+, Landscape / Portrait, Tizen 6.0 (VDLinux)</t>
    </r>
  </si>
  <si>
    <r>
      <rPr>
        <sz val="11"/>
        <rFont val="Aptos Narrow"/>
        <family val="2"/>
      </rPr>
      <t>Size 37 inches; Viewable Area 904.32 (H) x 254.34 (V); Contrast Ratio 4000:1;
Response Time 8ms; Brightness 700 nit; Display Resolution 1920 x 540 (16:4.5); Viewing Angle 178/178; Input HDMI 1.4(3), HDCP 2.2, USB 2.0(2); Pixel Pitch 0.47(H) x 0.47(V) mm; Special Features Temperature Sensor, Portrait Installation support, Clock Battery(168hrs Clock Keeping)
Signage New Home, Upgradable Web-Engine, Tizen Enterprise Platform, Auto
Source Switching &amp; Recovery, Button Lock, Plug&amp;Play (Initial Setting)</t>
    </r>
  </si>
  <si>
    <r>
      <rPr>
        <sz val="11"/>
        <rFont val="Aptos Narrow"/>
        <family val="2"/>
      </rPr>
      <t>55-inch Smart Signage Extreme Narrow Bezel Video Wall; Size 55 inch; Viewable Area 1209.6(H) x 680.4(V); Contrast Ratio 1000:1; Brightness 700nit; Display Resolution 1920x1080(16:9); Input HDMI 2.0 (2) /DVI-D, Display Port 1.2, Stereo mini Jack, Only F/W upgrade; Bezel Color Black; Pixel Pitch 0.63x0.63mm; Special Features Temperature Sensor; Video Wall Daisy Chain(10x10); DP 1.2 Digital Daisy Chain(Supporting UHD
Resolution, HDCP support); Clock Battery(168hrs Clock Keeping); Auto Source
Switching &amp; Recovery; RS232C/RJ45 MDC; Button Lock; Smart F/W update</t>
    </r>
  </si>
  <si>
    <r>
      <rPr>
        <sz val="11"/>
        <rFont val="Aptos Narrow"/>
        <family val="2"/>
      </rPr>
      <t>55-inch Smart Signage Razar Narrow Bezel Video Wall; Size 55 inch; Viewable Area 1209.6(H) x 680.3(V); Contrast Ratio 1100:1; Brightness 700 nit; Display Resolution 1920x1080(16:9); Input HDMI 2.0 (2) /DVI-D, Display Port 1.2, Stereo mini; Jack, Only F/W upgrade; Bezel Color Black; Pixel Pitch 0.63x0.63mm; Special Features Temperature Sensor; Video Wall Daisy Chain(10x10); DP 1.2 Digital Daisy Chain(Supporting UHD
Resolution, HDCP support); Clock Battery(168hrs Clock Keeping)
Auto Source Switching &amp; Recovery; RS232C/RJ45 MDC; Button Lock; Smart F/W update</t>
    </r>
  </si>
  <si>
    <r>
      <rPr>
        <sz val="11"/>
        <rFont val="Aptos Narrow"/>
        <family val="2"/>
      </rPr>
      <t>LFD Video Wall 46-inch Ultra-Narrow Bezel Commercial LED LCD Display;Size 46 inches; Viewable Area 1018.08(H) x 572.6(V); Contrast Ratio 1200:1; Response Time 8ms; Brightness 500nit; Display Resolution 1920x1080(16:9); Viewing Angle 178/178; Input HDMI 2.0 (2), Stereo mini Jack, USB 2.0 x 1; Pixel Pitch 0.53 x 0.53 mm; Special Features H/W: ACM Support(Advanced Color Management); Temperature Sensor; Video Wall Daisy Chain(10x10); DP 1.2 Digital Daisy Chain(Supporting UHD Resolution, HDCP support); Clock Battery(168hrs Clock Keeping); S/W: Auto Source Switching &amp; Recovery RS232C/RJ45 MDC; Button Lock;
Smart F/W update</t>
    </r>
  </si>
  <si>
    <r>
      <rPr>
        <sz val="11"/>
        <rFont val="Aptos Narrow"/>
        <family val="2"/>
      </rPr>
      <t>LFD Video Wall 55-inch Ultra-Narrow Bezel Commercial LED LCD Display; Size 55 inches; Viewable Area 1209.6(H) x 680.4(V); Contrast Ratio 1200:1; Response Time 8ms; Brightness 500nit; Display Resolution 1920x1080(16:9); Viewing Angle 178/178; Input HDMI 2.0 (2), Stereo mini Jack, USB 2.0 x 1; Pixel Pitch 0.63 x 0.63 mm; Special Features H/W: ACM Support(Advanced Color Management); Temperature Sensor; Video Wall Daisy Chain(10x10); DP 1.2 Digital Daisy Chain(Supporting UHD Resolution, HDCP support); Clock Battery(168hrs Clock Keeping); S/W: Auto Source Switching &amp; Recovery; RS232C/RJ45 MDC; Button
Lock; Smart F/W update</t>
    </r>
  </si>
  <si>
    <r>
      <rPr>
        <sz val="11"/>
        <rFont val="Aptos Narrow"/>
        <family val="2"/>
      </rPr>
      <t>65 inch All-in-One Digital Android Based Interactive Display; Size 65 inch; Contrast Ratio 1,200:1; Response Time 8ms; Brightness 400cd/m2; Display Resolution 3,840 x 2,160 (Landscape); Viewing Angle 178:178; Input HDMI 3(Rear 2, Front 1), USB
C(Front), OPS</t>
    </r>
  </si>
  <si>
    <r>
      <rPr>
        <sz val="11"/>
        <rFont val="Aptos Narrow"/>
        <family val="2"/>
      </rPr>
      <t>65 inch All-in-One Digital Android Based Interactive Display; Size 65 inch; Contrast Ratio 1,200:1; Response Time 8ms; Brightness 400cd/m2; Display Resolution 3,840 x 2,160 (Landscape); Viewing Angle 178:178; Input HDMI 2(Rear 1, Front 1) USB C(Front), OPS, 1(Stereo Mini Jack), USB 4 (2.0 X2, 3.0X2);
Special Features EDLA Certified Android Model (Google Play supported), Touch Overlay(IR), Front Connectivity, OPS I/F Support, Eco Sensor, WiFi/BT embedded, Home UI, Playstore, Chrome, Youtube, Google Drive, Note app, Screeshare, Finder,
Android 14</t>
    </r>
  </si>
  <si>
    <r>
      <rPr>
        <sz val="11"/>
        <rFont val="Aptos Narrow"/>
        <family val="2"/>
      </rPr>
      <t>75 inch All-in-One Digital Android Based Interactive Display; Size 75 inch; Contrast Ratio 1,200:1; Response Time 8ms; Brightness 400cd/m2; Display Resolution 3,840 x 2,160 (Landscape); Viewing Angle 178:178; Input HDMI 3(Rear 2, Front 1), USB
C(Front), OPS</t>
    </r>
  </si>
  <si>
    <r>
      <rPr>
        <sz val="11"/>
        <rFont val="Aptos Narrow"/>
        <family val="2"/>
      </rPr>
      <t>75 inch All-in-One Digital Android Based Interactive Display; Size 75 inch; Contrast Ratio 1,200:1; Response Time 8ms; Brightness 400cd/m2; Display Resolution 3,840 x 2,160 (Landscape); Viewing Angle 178:178; Input HDMI 2(Rear 1, Front 1) USB C(Front), OPS, 1(Stereo Mini Jack), USB 4 (2.0 X2, 3.0X2);
Special Features EDLA Certified Android Model (Google Play supported), Touch Overlay(IR), Front Connectivity, OPS I/F Support, Eco Sensor, WiFi/BT embedded, Home UI, Playstore, Chrome, Youtube, Drive, Note app, Screeshare, Finder,
Android 14</t>
    </r>
  </si>
  <si>
    <r>
      <rPr>
        <sz val="11"/>
        <rFont val="Aptos Narrow"/>
        <family val="2"/>
      </rPr>
      <t>86 inch All-in-One Digital Android Based Interactive Display; Size 86 inch; Contrast Ratio 1,200:1; Response Time 8ms; Brightness 400cd/m2; Display Resolution 3,840 x 2,160 (Landscape); Viewing Angle 178:178; Input HDMI 3(Rear 2, Front 1), USB
C(Front), OPS</t>
    </r>
  </si>
  <si>
    <r>
      <rPr>
        <sz val="11"/>
        <rFont val="Aptos Narrow"/>
        <family val="2"/>
      </rPr>
      <t>86 inch All-in-One Digital Android Based Interactive Display; Size 86 inch; Contrast Ratio 1,200:1; Response Time 8ms; Brightness 400cd/m2; Display Resolution 3,840 x 2,160 (Landscape); Viewing Angle 178:178; Input HDMI 2(Rear 1, Front 1) USB C(Front), OPS, 1(Stereo Mini Jack), USB 4 (2.0 X2, 3.0X2); Special Features EDLA Certified Android Model (Google Play
supported), Touch Overlay(IR), Front Connectivity, OPS I/F Support, Eco Sensor,
WiFi/BT embedded, Home UI, Playstore, Chrome, Youtube, Drive, Note app, Screeshare, Finder, Android 14</t>
    </r>
  </si>
  <si>
    <r>
      <rPr>
        <sz val="11"/>
        <rFont val="Aptos Narrow"/>
        <family val="2"/>
      </rPr>
      <t>FLIP PRO 55in All-in-One Digital Flipchart Collaborative Display; Size 55 inches; Contrast Ratio 4000:1 (Typ.)(without glass); Response Time 8ms; Brightness 350 (without glass), 220 (with glass); Display Resolution 3,840 x 2,160 (Landscape); Viewing Angle 178:178; Input (Basic) HDMI 1, DP1 (With Tray) HDMI 1, USB-C N/A
(Basic) USB 1 (With Tray) USB 2, USB External (In/Out) 1</t>
    </r>
  </si>
  <si>
    <r>
      <rPr>
        <sz val="11"/>
        <rFont val="Aptos Narrow"/>
        <family val="2"/>
      </rPr>
      <t>Size 75 inches; Contrast Ratio 16.7M; Response Time 6ms(Typ.); Brightness 350cd/m2 (without glass); Display Resolution 3,840 x 2,160; Viewing Angle 178:178; Input HDMI 2(Rear 1, Front 1), DP 1, USB C(Front), OPS I/F, 2(For SoC,
Rear/Front), 1 (for external 3.0x1(Front)); Description FLIP 75 inch All-in-One Digital
Flipchart Collaborative Display</t>
    </r>
  </si>
  <si>
    <r>
      <rPr>
        <sz val="11"/>
        <rFont val="Aptos Narrow"/>
        <family val="2"/>
      </rPr>
      <t>Size 85 inches; Contrast Ratio 16.7M; Response Time 6ms(Typ.); Brightness 350cd/m2 (without glass); Display Resolution 3,840 x 2,160; Viewing Angle 178:178; Input HDMI 2(Rear 1, Front 1), DP 1, USB C(Front), OPS I/F, 2(For SoC,
Rear/Front), 1 (for external 3.0x1(Front)); Description FLIP 85 inch All-in-One Digital
Flipchart Collaborative Display</t>
    </r>
  </si>
  <si>
    <r>
      <rPr>
        <sz val="11"/>
        <rFont val="Aptos Narrow"/>
        <family val="2"/>
      </rPr>
      <t>32-inch Commercial Outdoor Display; Size 32 inch; Viewable Area 698.4(H) x 392.85(V); Contrast Ratio 4000:1; Brightness 2,000nit; Display Resolution 1920x1080(16:9); Input HDMI 2.0 (2), HDCP2.2, USB 2.0 x 1; Bezel Color Black;
Special Features High brightness Semi-Outdoor Slim &amp; Clean back
design, Built-in MagicInfo Player 10, TEP, VXT Player, SmartThings Pro, Tizen 8.0, Cortex A72 1.7GHz; Quad-Core CPU, 8GB, Polarized Sun Glasses Viewable in any direction, Auto Brightness Control with Ambient Brightness Sensor, Temperature Sensor, Clock Battery(168hrs Clock Keeping), Kensington Lock, Screen Mirroring,
Auto Source Switching &amp; Recovery, RJ45 MDC</t>
    </r>
  </si>
  <si>
    <r>
      <rPr>
        <sz val="11"/>
        <rFont val="Aptos Narrow"/>
        <family val="2"/>
      </rPr>
      <t>43-inch BEFX-H Series Crystal UHD Display, 300 nit, 16/7; Size 43 inch; Response Time 8ms; Brightness 300 nit; Display Resolution 3,840 x 2,160; Input HDMI (3),
USB (1), Terrestrial (1), Cable (1); Bezel Color Black</t>
    </r>
  </si>
  <si>
    <r>
      <rPr>
        <sz val="11"/>
        <rFont val="Aptos Narrow"/>
        <family val="2"/>
      </rPr>
      <t>50-inch BEFX-H Series Crystal UHD Display, 300 nit, 16/7; Size 50 inch; Response Time 8ms; Brightness 300 nit; Display Resolution 3,840 x 2,160; Input HDMI (3),
USB (1), Terrestrial (1), Cable (1); Bezel Color Black</t>
    </r>
  </si>
  <si>
    <r>
      <rPr>
        <sz val="11"/>
        <rFont val="Aptos Narrow"/>
        <family val="2"/>
      </rPr>
      <t>55-inch BEFX-H Series Crystal UHD Display, 300 nit, 16/7; Size 55 inch; Response Time 8ms; Brightness 300 nit; Display Resolution 3,840 x 2,160; Input HDMI (3),
USB (1), Terrestrial (1), Cable (1); Bezel Color Black</t>
    </r>
  </si>
  <si>
    <r>
      <rPr>
        <sz val="11"/>
        <rFont val="Aptos Narrow"/>
        <family val="2"/>
      </rPr>
      <t>65-inch BEFX-H Series Crystal UHD Display, 300 nit, 16/7; Size 65 inch; Response Time 8ms; Brightness 300 nit; Display Resolution 3,840 x 2,160; Input HDMI (3),
USB (1), Terrestrial (1), Cable (1); Bezel Color Black</t>
    </r>
  </si>
  <si>
    <r>
      <rPr>
        <sz val="11"/>
        <rFont val="Aptos Narrow"/>
        <family val="2"/>
      </rPr>
      <t>75-inch BEFX-H Series Crystal UHD Display, 300 nit, 16/7; Size 75 inch; Response Time 8ms; Brightness 300 nit; Display Resolution 3,840 x 2,160; Input HDMI (3),
USB (1), Terrestrial (1), Cable (1); Bezel Color Black</t>
    </r>
  </si>
  <si>
    <r>
      <rPr>
        <sz val="11"/>
        <rFont val="Aptos Narrow"/>
        <family val="2"/>
      </rPr>
      <t>85-inch BEFX-H Series Crystal UHD Display, 300 nit, 16/7; Size 85 inch; Response Time 8ms; Brightness 300 nit; Display Resolution 3,840 x 2,160; Input HDMI (3),
USB (1), Terrestrial (1), Cable (1); Bezel Color Black</t>
    </r>
  </si>
  <si>
    <r>
      <rPr>
        <sz val="11"/>
        <rFont val="Aptos Narrow"/>
        <family val="2"/>
      </rPr>
      <t>The Wall All-in-One IAB 110 2K; Contrast Ratio 24,000 : 1; Brightness 1,600 nit /
500 nit; Viewing Angle 170°(H)/155°(V); Pixel Pitch 1.26 mm</t>
    </r>
  </si>
  <si>
    <r>
      <rPr>
        <sz val="11"/>
        <rFont val="Aptos Narrow"/>
        <family val="2"/>
      </rPr>
      <t>The Wall All-in-One IAB 146 2K; Contrast Ratio 22,000 : 1; Brightness 1,400 nit /
500 nit; Viewing Angle 170°(H)/155°(V); Pixel Pitch 1.68 mm</t>
    </r>
  </si>
  <si>
    <r>
      <rPr>
        <sz val="11"/>
        <rFont val="Aptos Narrow"/>
        <family val="2"/>
      </rPr>
      <t>The Wall All-in-One IAB 146 4K; Contrast Ratio 24,000 : 1; Brightness 1,600 nit /
500 nit; Viewing Angle 170°(H)/155°(V); Pixel Pitch 0.84 mm</t>
    </r>
  </si>
  <si>
    <r>
      <rPr>
        <sz val="11"/>
        <rFont val="Aptos Narrow"/>
        <family val="2"/>
      </rPr>
      <t>The Wall All-in-One IAB-N 110 2K; Contrast Ratio 24,000 : 1; Brightness 1,600 nit /
500 nit; Viewing Angle 170°(H)/155°(V); Pixel Pitch 1.26 mm</t>
    </r>
  </si>
  <si>
    <r>
      <rPr>
        <sz val="11"/>
        <rFont val="Aptos Narrow"/>
        <family val="2"/>
      </rPr>
      <t>The Wall All-in-One IAB-N 146 2K; Contrast Ratio 22,000 : 1; Brightness 1,400 nit /
500 nit; Viewing Angle 170°(H)/155°(V); Pixel Pitch 1.68 mm</t>
    </r>
  </si>
  <si>
    <r>
      <rPr>
        <sz val="11"/>
        <rFont val="Aptos Narrow"/>
        <family val="2"/>
      </rPr>
      <t>The Wall All-in-One IAB-N 146 4K; Contrast Ratio 24,000 : 1; Brightness 1,600 nit /
500 nit; Viewing Angle 170°(H)/155°(V); Pixel Pitch 0.84 mm</t>
    </r>
  </si>
  <si>
    <r>
      <rPr>
        <sz val="11"/>
        <rFont val="Aptos Narrow"/>
        <family val="2"/>
      </rPr>
      <t>All in One IAC 130 2K; Contrast Ratio 6,000 : 1 Brightness 1,000 nit / 500 nit;
Viewing Angle 160°(H)/160°(V); Pixel Pitch 1.5 mm</t>
    </r>
  </si>
  <si>
    <r>
      <rPr>
        <sz val="11"/>
        <rFont val="Aptos Narrow"/>
        <family val="2"/>
      </rPr>
      <t>Cinema LED 5M; Brightness 48 nit / 300 nit; Viewing Angle 160°(H)/160°(V); Pixel
Pitch 1.2mm</t>
    </r>
  </si>
  <si>
    <r>
      <rPr>
        <sz val="11"/>
        <rFont val="Aptos Narrow"/>
        <family val="2"/>
      </rPr>
      <t>Cinema LED 10M; Brightness 48 nit / 300 nit; Viewing Angle 160°(H)/160°(V); Pixel
Pitch 2.5mm</t>
    </r>
  </si>
  <si>
    <r>
      <rPr>
        <sz val="11"/>
        <rFont val="Aptos Narrow"/>
        <family val="2"/>
      </rPr>
      <t>IEA Fine Pitch Indoor Direct View LED Cabinet (P2.0); Contrast Ratio 7,500:1;
Brightness 1,000 nit / 500 nit; Viewing Angle 150° x 150°; Pixel Pitch 2.0 mm</t>
    </r>
  </si>
  <si>
    <r>
      <rPr>
        <sz val="11"/>
        <rFont val="Aptos Narrow"/>
        <family val="2"/>
      </rPr>
      <t>IEA-F (L-type) LED Cabinet (P2.0); Contrast Ratio 7,500:1; Brightness 1,000 nit / 500
nit; Viewing Angle 150° x 150°; Pixel Pitch 2.0 mm</t>
    </r>
  </si>
  <si>
    <r>
      <rPr>
        <sz val="11"/>
        <rFont val="Aptos Narrow"/>
        <family val="2"/>
      </rPr>
      <t>IEA-F (L-type) LED Cabinet (P2.5); Contrast Ratio 5,000:1; Brightness 1,000 nit / 500
nit; Viewing Angle 150° x 150°; Pixel Pitch 2.5 mm</t>
    </r>
  </si>
  <si>
    <r>
      <rPr>
        <sz val="11"/>
        <rFont val="Aptos Narrow"/>
        <family val="2"/>
      </rPr>
      <t>IEA Fine Pitch Indoor Direct View LED Cabinet (P4.0); Contrast Ratio 5,000:1;
Brightness 800 nit / 500 nit; Viewing Angle 150° x 150°; Pixel Pitch 4.0 mm</t>
    </r>
  </si>
  <si>
    <r>
      <rPr>
        <sz val="11"/>
        <rFont val="Aptos Narrow"/>
        <family val="2"/>
      </rPr>
      <t>P1.5 Direct View LED Cabinet; Contrast Ratio 12,000:1; Brightness 1,600 nit / 800
nit; Viewing Angle 160°(H)/160°(V); Pixel Pitch 1.5 mm</t>
    </r>
  </si>
  <si>
    <r>
      <rPr>
        <sz val="11"/>
        <rFont val="Aptos Narrow"/>
        <family val="2"/>
      </rPr>
      <t>P1.5 Direct View LED Cabinet (L-type); Contrast Ratio 12,000:1; Brightness 1,600 nit
/ 800 nit; Viewing Angle 160°(H)/160°(V); Pixel Pitch 1.5 mm</t>
    </r>
  </si>
  <si>
    <r>
      <rPr>
        <sz val="11"/>
        <rFont val="Aptos Narrow"/>
        <family val="2"/>
      </rPr>
      <t>P2.0 Direct View LED Cabinet (L-type); Contrast Ratio 7,200:1; Brightness 1,600 nit
/ 800 nit; Viewing Angle 160°(H)/160°(V); Pixel Pitch 2.0 mm</t>
    </r>
  </si>
  <si>
    <r>
      <rPr>
        <sz val="11"/>
        <rFont val="Aptos Narrow"/>
        <family val="2"/>
      </rPr>
      <t>P2.5 Direct View LED Cabinet; Contrast Ratio 8,000:1; Brightness 2,000 nit / 1,000
nit; Viewing Angle 160°(H)/160°(V); Pixel Pitch 2.5 mm</t>
    </r>
  </si>
  <si>
    <r>
      <rPr>
        <sz val="11"/>
        <rFont val="Aptos Narrow"/>
        <family val="2"/>
      </rPr>
      <t>P2.5 Direct View LED Cabinet (L-type); Contrast Ratio 8,000:1; Brightness 2,000 nit
/ 1,000 nit; Viewing Angle 160°(H)/160°(V); Pixel Pitch 2.5 mm</t>
    </r>
  </si>
  <si>
    <r>
      <rPr>
        <sz val="11"/>
        <rFont val="Aptos Narrow"/>
        <family val="2"/>
      </rPr>
      <t>P4.0 Direct View LED Cabinet; Contrast Ratio 8,300:1; Brightness 1,500 nit / 900
nit; Viewing Angle 160°(H)/160°(V); Pixel Pitch 4.0 mm</t>
    </r>
  </si>
  <si>
    <r>
      <rPr>
        <sz val="11"/>
        <rFont val="Aptos Narrow"/>
        <family val="2"/>
      </rPr>
      <t>P4.0 Direct View LED Cabinet (L-type); Contrast Ratio 8,300:1; Brightness 1,500 nit
/ 900 nit; Viewing Angle 160°(H)/160°(V); Pixel Pitch 4.0 mm</t>
    </r>
  </si>
  <si>
    <r>
      <rPr>
        <sz val="11"/>
        <rFont val="Aptos Narrow"/>
        <family val="2"/>
      </rPr>
      <t>The Wall - Indoor Premium LED (P0.6); Size 1,209.6 x 680.4 x 59.9 mm; Contrast Ratio 13,000 : 1; Brightness 1,600 nit / 350 nit (Peak/Max); Viewing Angle
160°/150° (Horizontal/Vertical); Pixel Pitch 0.63 mm</t>
    </r>
  </si>
  <si>
    <r>
      <rPr>
        <sz val="11"/>
        <rFont val="Aptos Narrow"/>
        <family val="2"/>
      </rPr>
      <t>The Wall (P0.8); Contrast Ratio 24,000 : 1; Brightness 1,600 nit / 500 nit; Display Resolution 960 x 540; Viewing Angle 170° x 155°; Input 100~240 VAC, 50/60 Hz;
Pixel Pitch 0.84 mm</t>
    </r>
  </si>
  <si>
    <r>
      <rPr>
        <sz val="11"/>
        <rFont val="Aptos Narrow"/>
        <family val="2"/>
      </rPr>
      <t>The Wall - Indoor Premium LED (P0.9); Size 1,209.6 x 680.4 x 59.9 mm; Contrast Ratio 12,000 : 1; Brightness 1,200 nit / 600 nit (Peak/Max); Viewing Angle
160°/150° (Horizontal/Vertical); Pixel Pitch 0.945 mm</t>
    </r>
  </si>
  <si>
    <r>
      <rPr>
        <sz val="11"/>
        <rFont val="Aptos Narrow"/>
        <family val="2"/>
      </rPr>
      <t>The Wall - Indoor Premium LED (P1.2); Contrast Ratio 24,000 : 1; Response Time 100/120 Hz; Brightness 1,600 nit / 800 nit; Viewing Angle 160° x 140° (H/V); Input Power Range: 100~240 VAC, 50/60 Hz; Pixel Pitch 1.26 mm; Special Features Tizen 6.0, MagicINFO, Eco Image Enhancer - 3D mode, Multiview, Screen-mirroring HDR Compatibility: LED HDR / HDR10+ support / AI Picture; Special Installation: Concave(6000R), Convex(6000R), L-type, Forward, Ceiling, Rotation N/A, Hanging,
Stacking, Movable</t>
    </r>
  </si>
  <si>
    <r>
      <rPr>
        <sz val="11"/>
        <rFont val="Aptos Narrow"/>
        <family val="2"/>
      </rPr>
      <t>The Wall - Indoor Premium LED (P0.8) - Remote Power Option; Contrast Ratio 21,000 : 1; Response Time 100/120 Hz; Brightness 1,400 nit / 1,000 nit; Viewing Angle 160° x 140°; Input Power Range 100~240 VAC, 50/60 Hz; Pixel Pitch 1.68 mm; Special Features Tizen 6.0, MagicINFO, Eco Image Enhancer - 3D mode, Multiview, Screen-mirroring HDR Compatibility: LED HDR / HDR10+ support / AI Picture; Special Installation: Concave(6000R), Convex(6000R), L-type, Forward,
Ceiling, Rotation N/A, Hanging, Stacking, Movable</t>
    </r>
  </si>
  <si>
    <r>
      <rPr>
        <sz val="11"/>
        <rFont val="Aptos Narrow"/>
        <family val="2"/>
      </rPr>
      <t>The Wall - Indoor Premium LED (P1.5); Contrast Ratio 10,000 : 1; Brightness 500
nit; Viewing Angle 160°(H)/160°(V); Pixel Pitch 1.56 mm</t>
    </r>
  </si>
  <si>
    <r>
      <rPr>
        <sz val="11"/>
        <rFont val="Aptos Narrow"/>
        <family val="2"/>
      </rPr>
      <t>The Wall All-in-One MM015F-A; Size 136; Contrast Ratio 10,000 : 1; Brightness 500
nit; Viewing Angle 160°(H)/160°(V); Pixel Pitch 1.56 mm</t>
    </r>
  </si>
  <si>
    <r>
      <rPr>
        <b/>
        <i/>
        <u/>
        <sz val="11"/>
        <rFont val="Aptos Narrow"/>
        <family val="2"/>
      </rPr>
      <t>Display Options and Accessories:</t>
    </r>
  </si>
  <si>
    <r>
      <rPr>
        <sz val="11"/>
        <rFont val="Aptos Narrow"/>
        <family val="2"/>
      </rPr>
      <t>KM24A Connect box / Match with Display
Please note the CY-KM24AP (CY-KM24APXZA) is required to use the Windows Kiosk: KM24C-3 + KM24C-C.</t>
    </r>
  </si>
  <si>
    <r>
      <rPr>
        <sz val="11"/>
        <rFont val="Aptos Narrow"/>
        <family val="2"/>
      </rPr>
      <t>FLIP PRO 65 Optional Tray for added connectivity (USB, USB External, Touch Out,
HDMI, HDMI Out (Screen Share), USB-C, NFC)</t>
    </r>
  </si>
  <si>
    <r>
      <rPr>
        <sz val="11"/>
        <rFont val="Aptos Narrow"/>
        <family val="2"/>
      </rPr>
      <t>Windows Kiosk Connection Box / Match with Display - Compatible Model KM24C-
C, KM24C-3, KM24C-5</t>
    </r>
  </si>
  <si>
    <r>
      <rPr>
        <sz val="11"/>
        <rFont val="Aptos Narrow"/>
        <family val="2"/>
      </rPr>
      <t>UHD S-BOX: IWA, IFA (IFR, IER, IEA : TBD) - Tizen 6.0, 120Hz (FRC), AI Picture, LED
HDR, HDR10/10+, Eco Image Enhancer, AI Upscaling, Adaptive Picture Mode, DICOM Simulation Mode, Director Mode, Multi-view, 3D, Wi-Fi (Bridge Box), Screen Mirroring, Embedded Web Server, Samsung Workspace, Eco Sensor (for Semi Indoor), Diagnostics, Input Signal: DP 1.4a, HDMI 2.1, HDMI 2.0 x 3, USB x 2, Output Signal: Optic x 8, DVI, HDBT(Wi-Fi), SPDIF(Audio, Stereo)</t>
    </r>
  </si>
  <si>
    <r>
      <rPr>
        <sz val="11"/>
        <rFont val="Aptos Narrow"/>
        <family val="2"/>
      </rPr>
      <t>Stand for QxR, QxC 32 inch; Vesa Compatibility (mm): (200) x 200, (100) x 100;
Orientation: Landscape</t>
    </r>
  </si>
  <si>
    <r>
      <rPr>
        <sz val="11"/>
        <rFont val="Aptos Narrow"/>
        <family val="2"/>
      </rPr>
      <t>Stand for QxB, QxC 43-55 inch; Vesa Compatibility (mm): (200) x 200; Orientation:
Landscape</t>
    </r>
  </si>
  <si>
    <r>
      <rPr>
        <sz val="11"/>
        <rFont val="Aptos Narrow"/>
        <family val="2"/>
      </rPr>
      <t>Stand for QxC 65-85 inch; Vesa Compatibility (mm): (400) x 400; Orientation:
Landscape</t>
    </r>
  </si>
  <si>
    <r>
      <rPr>
        <sz val="11"/>
        <rFont val="Aptos Narrow"/>
        <family val="2"/>
      </rPr>
      <t>Welcome Board - Standalone 55 / 65 / 75 + PIM, SBB - 200mm x 200mm / 400mm x
400mm)</t>
    </r>
  </si>
  <si>
    <r>
      <rPr>
        <sz val="11"/>
        <rFont val="Aptos Narrow"/>
        <family val="2"/>
      </rPr>
      <t>Remote Power Module Buffer - LED: Accessories for The Wall Remote Power
Option</t>
    </r>
  </si>
  <si>
    <r>
      <rPr>
        <sz val="11"/>
        <rFont val="Aptos Narrow"/>
        <family val="2"/>
      </rPr>
      <t>Wall Mount - 43, 49 (DCJ,DBJ (43,49) / PHF (43) / PMH,PMF (32,43) /
DBE,DCE,DME (32) / PMF-BC (32,43) - 200mm x 200mm</t>
    </r>
  </si>
  <si>
    <r>
      <rPr>
        <sz val="11"/>
        <rFont val="Aptos Narrow"/>
        <family val="2"/>
      </rPr>
      <t>Wall Mount for H46, MD46/55/65, ED46/55/65, ME46/55/65, PE46/55, LE46/55,
UE46/55</t>
    </r>
  </si>
  <si>
    <r>
      <rPr>
        <sz val="11"/>
        <rFont val="Aptos Narrow"/>
        <family val="2"/>
      </rPr>
      <t>Wall Mount - 65, 75 (QH65H, QM65H,  QB65H / QB65H-N, QB75H / QB75H-N,
QB65H-TR, QB75H-TR) - 400mm x 400mm</t>
    </r>
  </si>
  <si>
    <r>
      <rPr>
        <sz val="11"/>
        <rFont val="Aptos Narrow"/>
        <family val="2"/>
      </rPr>
      <t>Wall Mount for QMF, QMN (85) / QMH (75); Vesa Compatibility: 23.6 x 15.7 inches; Orientation: Landscape
Min. Wall Thickness: 1.1 inches</t>
    </r>
  </si>
  <si>
    <r>
      <rPr>
        <b/>
        <i/>
        <u/>
        <sz val="11"/>
        <rFont val="Aptos Narrow"/>
        <family val="2"/>
      </rPr>
      <t>Desktop Displays Extended Warranties:</t>
    </r>
  </si>
  <si>
    <r>
      <rPr>
        <sz val="11"/>
        <rFont val="Aptos Narrow"/>
        <family val="2"/>
      </rPr>
      <t>Monitors Extended Warranty - Mail In Service For Monitors with 1yr Standard Total
2 Years; Monitors $2000 - $2999.99</t>
    </r>
  </si>
  <si>
    <r>
      <rPr>
        <sz val="11"/>
        <rFont val="Aptos Narrow"/>
        <family val="2"/>
      </rPr>
      <t>Monitors Extended Warranty - Mail In Service For Monitors with 1yr Standard Total
3 Years; Monitors $2000 - $2999.99</t>
    </r>
  </si>
  <si>
    <r>
      <rPr>
        <sz val="11"/>
        <rFont val="Aptos Narrow"/>
        <family val="2"/>
      </rPr>
      <t>Monitors Extended Warranty - Mail In Service For Monitors with 1yr Standard Total
4 Years; Monitors $1000 - $1999.99</t>
    </r>
  </si>
  <si>
    <r>
      <rPr>
        <sz val="11"/>
        <rFont val="Aptos Narrow"/>
        <family val="2"/>
      </rPr>
      <t>Monitors Extended Warranty - Mail In Service For Monitors with 1yr Standard Total
4 Years; Monitors $2000 - $2999.99</t>
    </r>
  </si>
  <si>
    <r>
      <rPr>
        <sz val="11"/>
        <rFont val="Aptos Narrow"/>
        <family val="2"/>
      </rPr>
      <t>Monitors Extended Warranty - Mail In Service For Monitors with 1yr Standard Total
5 Years; Monitors $1000 - $1999.99</t>
    </r>
  </si>
  <si>
    <r>
      <rPr>
        <sz val="11"/>
        <rFont val="Aptos Narrow"/>
        <family val="2"/>
      </rPr>
      <t>Monitors Extended Warranty - Mail In Service For Monitors with 1yr Standard Total
5 Years; Monitors $2000 - $2999.99</t>
    </r>
  </si>
  <si>
    <r>
      <rPr>
        <sz val="11"/>
        <rFont val="Aptos Narrow"/>
        <family val="2"/>
      </rPr>
      <t>Samsung 1 Year Extended Warranty, Ship In Service Contract (in addition to standard 3 year OEM warranty) Applicable to Samsung Monitors with an MSRP of
$0 - $499.99</t>
    </r>
  </si>
  <si>
    <r>
      <rPr>
        <sz val="11"/>
        <rFont val="Aptos Narrow"/>
        <family val="2"/>
      </rPr>
      <t>Samsung 1 Year Extended Warranty, Ship In Service Contract (in addition to standard 1 year OEM warranty) Applicable to Samsung Monitors with an MSRP of
$0 - $499.99</t>
    </r>
  </si>
  <si>
    <r>
      <rPr>
        <sz val="11"/>
        <rFont val="Aptos Narrow"/>
        <family val="2"/>
      </rPr>
      <t>Samsung 1 Year Extended Warranty, Ship In Service Contract (in addition to standard 3 year OEM warranty) Applicable to Samsung Monitors with an MSRP of
$500 - $799.99</t>
    </r>
  </si>
  <si>
    <r>
      <rPr>
        <sz val="11"/>
        <rFont val="Aptos Narrow"/>
        <family val="2"/>
      </rPr>
      <t>Samsung 1 Year Extended Warranty, Ship In Service Contract (in addition to standard 1 year OEM warranty)  Applicable to Samsung Monitors with an MSRP of
$500 - $799.99</t>
    </r>
  </si>
  <si>
    <r>
      <rPr>
        <sz val="11"/>
        <rFont val="Aptos Narrow"/>
        <family val="2"/>
      </rPr>
      <t>Samsung 1 Year Extended Warranty, Ship In Service Contract (in addition to standard 3 year OEM warranty) Applicable to Samsung Monitors with an MSRP of
$800-$1,499.99</t>
    </r>
  </si>
  <si>
    <r>
      <rPr>
        <sz val="11"/>
        <rFont val="Aptos Narrow"/>
        <family val="2"/>
      </rPr>
      <t>Samsung 1 Year Extended Warranty, Ship In Service Contract (in addition to standard 1 year OEM warranty)  Applicable to Samsung Monitors with an MSRP of
$800-$1,499.99</t>
    </r>
  </si>
  <si>
    <r>
      <rPr>
        <sz val="11"/>
        <rFont val="Aptos Narrow"/>
        <family val="2"/>
      </rPr>
      <t>Samsung 1 Year Extended Warranty, Ship In Service Contract (in addition to standard 1 year OEM warranty)  Applicable to Samsung Monitors with an MSRP of
$1,500-$2,499.99</t>
    </r>
  </si>
  <si>
    <r>
      <rPr>
        <sz val="11"/>
        <rFont val="Aptos Narrow"/>
        <family val="2"/>
      </rPr>
      <t>Samsung 2 Year Extended Warranty, Ship In Service Contract (in addition to standard 3 year OEM warranty) Applicable to Samsung Monitors with an MSRP of
$0 - $499.99</t>
    </r>
  </si>
  <si>
    <r>
      <rPr>
        <sz val="11"/>
        <rFont val="Aptos Narrow"/>
        <family val="2"/>
      </rPr>
      <t>Samsung 2 Year Extended Warranty, Ship In Service Contract (in addition to standard 1 year OEM warranty) Applicable to Samsung Monitors with an MSRP of
$0 - $499.99</t>
    </r>
  </si>
  <si>
    <r>
      <rPr>
        <sz val="11"/>
        <rFont val="Aptos Narrow"/>
        <family val="2"/>
      </rPr>
      <t>Samsung 2 Year Extended Warranty, Ship In Service Contract (in addition to standard 3 year OEM warranty) Applicable to Samsung Monitors with an MSRP of
$500 - $799.99</t>
    </r>
  </si>
  <si>
    <r>
      <rPr>
        <sz val="11"/>
        <rFont val="Aptos Narrow"/>
        <family val="2"/>
      </rPr>
      <t>Samsung 2 Year Extended Warranty, Ship In Service Contract (in addition to standard 1 year OEM warranty)  Applicable to Samsung Monitors with an MSRP of
$500 - $799.99</t>
    </r>
  </si>
  <si>
    <r>
      <rPr>
        <sz val="11"/>
        <rFont val="Aptos Narrow"/>
        <family val="2"/>
      </rPr>
      <t>Samsung 2 Year Extended Warranty, Ship In Service Contract (in addition to standard 3 year OEM warranty) Applicable to Samsung Monitors with an MSRP of
$800-$1,499.99</t>
    </r>
  </si>
  <si>
    <r>
      <rPr>
        <sz val="11"/>
        <rFont val="Aptos Narrow"/>
        <family val="2"/>
      </rPr>
      <t>Samsung 2 Year Extended Warranty, Ship In Service Contract (in addition to standard 1 year OEM warranty)  Applicable to Samsung Monitors with an MSRP of
$800-$1,499.99</t>
    </r>
  </si>
  <si>
    <r>
      <rPr>
        <sz val="11"/>
        <rFont val="Aptos Narrow"/>
        <family val="2"/>
      </rPr>
      <t>Samsung 3 Year Extended Warranty, Ship In Service Contract (in addition to standard 1 year OEM warranty) Applicable to Samsung Monitors with an MSRP of
$0 - $499.99</t>
    </r>
  </si>
  <si>
    <r>
      <rPr>
        <sz val="11"/>
        <rFont val="Aptos Narrow"/>
        <family val="2"/>
      </rPr>
      <t>Samsung 3 Year Extended Warranty, Ship In Service Contract (in addition to standard 1 year OEM warranty)  Applicable to Samsung Monitors with an MSRP of
$500 - $799.99</t>
    </r>
  </si>
  <si>
    <r>
      <rPr>
        <sz val="11"/>
        <rFont val="Aptos Narrow"/>
        <family val="2"/>
      </rPr>
      <t>Samsung 3 Year Extended Warranty, Ship In Service Contract (in addition to standard 1 year OEM warranty)  Applicable to Samsung Monitors with an MSRP of
$800-$1,499.99</t>
    </r>
  </si>
  <si>
    <r>
      <rPr>
        <sz val="11"/>
        <rFont val="Aptos Narrow"/>
        <family val="2"/>
      </rPr>
      <t>Samsung 1 Year Extended Warranty, Ship In Service Contract (in addition to standard 3 year OEM warranty) Applicable to Samsung Monitors with an MSRP of
$1,500-$2,499.99</t>
    </r>
  </si>
  <si>
    <r>
      <rPr>
        <sz val="11"/>
        <rFont val="Aptos Narrow"/>
        <family val="2"/>
      </rPr>
      <t>Samsung 4 Year Extended Warranty, Ship In Service Contract (in addition to standard 1 year OEM warranty) Applicable to Samsung Monitors with an MSRP of
$0 - $499.99</t>
    </r>
  </si>
  <si>
    <r>
      <rPr>
        <sz val="11"/>
        <rFont val="Aptos Narrow"/>
        <family val="2"/>
      </rPr>
      <t>Samsung 4 Year Extended Warranty, Ship In Service Contract (in addition to standard 1 year OEM warranty)  Applicable to Samsung Monitors with an MSRP of
$500 - $799.99</t>
    </r>
  </si>
  <si>
    <r>
      <rPr>
        <sz val="11"/>
        <rFont val="Aptos Narrow"/>
        <family val="2"/>
      </rPr>
      <t>Samsung 4 Year Extended Warranty, Ship In Service Contract (in addition to standard 1 year OEM warranty)  Applicable to Samsung Monitors with an MSRP of
$800-$1,499.99</t>
    </r>
  </si>
  <si>
    <r>
      <rPr>
        <sz val="11"/>
        <rFont val="Aptos Narrow"/>
        <family val="2"/>
      </rPr>
      <t>Samsung 2 Year Extended Warranty, Ship In Service Contract (in addition to standard 3 year OEM warranty) Applicable to Samsung Monitors with an MSRP of
$1,500-$2,499.99</t>
    </r>
  </si>
  <si>
    <r>
      <rPr>
        <b/>
        <i/>
        <u/>
        <sz val="11"/>
        <rFont val="Aptos Narrow"/>
        <family val="2"/>
      </rPr>
      <t>Display/Smart Signage/LFD/LED Extended Warranties:</t>
    </r>
  </si>
  <si>
    <r>
      <rPr>
        <sz val="11"/>
        <rFont val="Aptos Narrow"/>
        <family val="2"/>
      </rPr>
      <t>1 Year Extended Warranty for Smart LED Signage Models with $7,000 - $9,999.99
MSRP Range</t>
    </r>
  </si>
  <si>
    <r>
      <rPr>
        <sz val="11"/>
        <rFont val="Aptos Narrow"/>
        <family val="2"/>
      </rPr>
      <t>1 Year Extended Warranty for Smart LED Signage Models with $4,000 - $6,999.99
MSRP Range</t>
    </r>
  </si>
  <si>
    <r>
      <rPr>
        <sz val="11"/>
        <rFont val="Aptos Narrow"/>
        <family val="2"/>
      </rPr>
      <t>Samsung Direct View LED extended warranty: 4YR Total (includes standard 3 year
OEM warranty)</t>
    </r>
  </si>
  <si>
    <r>
      <rPr>
        <sz val="11"/>
        <rFont val="Aptos Narrow"/>
        <family val="2"/>
      </rPr>
      <t>Hardware Warranty Extension (no-onsite) Total 4 Years Coverage Indoor LED IER &amp;
IFR excluding IER-F</t>
    </r>
  </si>
  <si>
    <r>
      <rPr>
        <sz val="11"/>
        <rFont val="Aptos Narrow"/>
        <family val="2"/>
      </rPr>
      <t>2 Year Extended Warranty for Smart LED Signage Models with $7,000 - $9,999.99
MSRP Range</t>
    </r>
  </si>
  <si>
    <r>
      <rPr>
        <sz val="11"/>
        <rFont val="Aptos Narrow"/>
        <family val="2"/>
      </rPr>
      <t>2 Year Extended Warranty for Smart LED Signage Models with $4,000 - $6,999.99
MSRP Range</t>
    </r>
  </si>
  <si>
    <r>
      <rPr>
        <sz val="11"/>
        <rFont val="Aptos Narrow"/>
        <family val="2"/>
      </rPr>
      <t>Samsung Direct View LED extended warranty: 5YR Total (includes standard 3 year
OEM warranty)</t>
    </r>
  </si>
  <si>
    <r>
      <rPr>
        <sz val="11"/>
        <rFont val="Aptos Narrow"/>
        <family val="2"/>
      </rPr>
      <t>Hardware Warranty Extension (no-onsite) Total 5 Years Coverage Indoor LED IER &amp;
IFR excluding IER-F</t>
    </r>
  </si>
  <si>
    <r>
      <rPr>
        <sz val="11"/>
        <rFont val="Aptos Narrow"/>
        <family val="2"/>
      </rPr>
      <t>3 Year Extended Warranty for Smart LED Signage Models with $7,000 - $9,999.99
MSRP Range</t>
    </r>
  </si>
  <si>
    <r>
      <rPr>
        <sz val="11"/>
        <rFont val="Aptos Narrow"/>
        <family val="2"/>
      </rPr>
      <t>3 Year Extended Warranty for Smart LED Signage Models with $4,000 - $6,999.99
MSRP Range</t>
    </r>
  </si>
  <si>
    <r>
      <rPr>
        <sz val="11"/>
        <rFont val="Aptos Narrow"/>
        <family val="2"/>
      </rPr>
      <t>Samsung NBD On-Site for LED Products for 4 YRS Service Contract (includes
standard 3 year OEM warranty)</t>
    </r>
  </si>
  <si>
    <r>
      <rPr>
        <sz val="11"/>
        <rFont val="Aptos Narrow"/>
        <family val="2"/>
      </rPr>
      <t>Samsung Same Day On-Site for LED products for 4 YRS Service Contract (includes
standard 3 year OEM warranty)</t>
    </r>
  </si>
  <si>
    <r>
      <rPr>
        <sz val="11"/>
        <rFont val="Aptos Narrow"/>
        <family val="2"/>
      </rPr>
      <t>Same Day Including Weekend On-Site Total 4 Years Coverage Indoor LED IER &amp; IFR
excluding IER-F</t>
    </r>
  </si>
  <si>
    <r>
      <rPr>
        <sz val="11"/>
        <rFont val="Aptos Narrow"/>
        <family val="2"/>
      </rPr>
      <t>Next Day Including Weekend On-Site Total 4 Years Coverage Indoor LED IER &amp; IFR
excluding IER-F</t>
    </r>
  </si>
  <si>
    <r>
      <rPr>
        <sz val="11"/>
        <rFont val="Aptos Narrow"/>
        <family val="2"/>
      </rPr>
      <t>Samsung NBD On-Site for LED products for 5 YRS Service Contract (includes
standard 3 year OEM warranty)</t>
    </r>
  </si>
  <si>
    <r>
      <rPr>
        <sz val="11"/>
        <rFont val="Aptos Narrow"/>
        <family val="2"/>
      </rPr>
      <t>Samsung Same Day On-Site for LED products for 5 YRS Service Contract (includes
standard 3 year OEM warranty)</t>
    </r>
  </si>
  <si>
    <r>
      <rPr>
        <sz val="11"/>
        <rFont val="Aptos Narrow"/>
        <family val="2"/>
      </rPr>
      <t>Same Day Including Weekend On-Site Total 5 Years Coverage Indoor LED IER &amp; IFR
excluding IER-F</t>
    </r>
  </si>
  <si>
    <r>
      <rPr>
        <sz val="11"/>
        <rFont val="Aptos Narrow"/>
        <family val="2"/>
      </rPr>
      <t>Next Day Including Weekend On-Site Total 5 Years Coverage Indoor LED IER &amp; IFR
excluding IER-F</t>
    </r>
  </si>
  <si>
    <r>
      <rPr>
        <sz val="11"/>
        <rFont val="Aptos Narrow"/>
        <family val="2"/>
      </rPr>
      <t>Samsung NBD On-Site for LED Products for 3 YRS Service Contract (includes
standard 3 year OEM warranty)</t>
    </r>
  </si>
  <si>
    <r>
      <rPr>
        <sz val="11"/>
        <rFont val="Aptos Narrow"/>
        <family val="2"/>
      </rPr>
      <t>Samsung Same Day On-Site for LED products for 3 YRS Service Contract (includes
standard 3 year OEM warranty)</t>
    </r>
  </si>
  <si>
    <r>
      <rPr>
        <sz val="11"/>
        <rFont val="Aptos Narrow"/>
        <family val="2"/>
      </rPr>
      <t>Same Day Including Weekend On-Site Total 3 Years Coverage Indoor LED IER &amp; IFR
excluding IER-F</t>
    </r>
  </si>
  <si>
    <r>
      <rPr>
        <sz val="11"/>
        <rFont val="Aptos Narrow"/>
        <family val="2"/>
      </rPr>
      <t>Next Day Including Weekend On-Site Total 3 Years Coverage Indoor LED IER &amp; IFR
excluding IER-F</t>
    </r>
  </si>
  <si>
    <r>
      <rPr>
        <sz val="11"/>
        <rFont val="Aptos Narrow"/>
        <family val="2"/>
      </rPr>
      <t>Samsung 4 Years Total Coverage On-Site Service Contract for LFD Indoor displays (includes manufacturers standard 3 year warranty) with MSRP range of $500 -
$999.99</t>
    </r>
  </si>
  <si>
    <r>
      <rPr>
        <sz val="11"/>
        <rFont val="Aptos Narrow"/>
        <family val="2"/>
      </rPr>
      <t>1 Year Extended Warranty for SMART SIGNAGE Indoor Models (in addition to
standard 3 year OEM warranty) with MSRP range of $1,000 - $1,499.99</t>
    </r>
  </si>
  <si>
    <r>
      <rPr>
        <sz val="11"/>
        <rFont val="Aptos Narrow"/>
        <family val="2"/>
      </rPr>
      <t>1 Year Extended Warranty for SMART SIGNAGE Indoor Models (in addition to
standard 3 year OEM warranty) with MSRP range of  $10,000 - $19,999.99</t>
    </r>
  </si>
  <si>
    <r>
      <rPr>
        <sz val="11"/>
        <rFont val="Aptos Narrow"/>
        <family val="2"/>
      </rPr>
      <t>1 Year Extended Warranty for SMART SIGNAGE Indoor Models (in addition to
standard 3 year OEM warranty) with MSRP range of $3,000 -$4,999.99</t>
    </r>
  </si>
  <si>
    <r>
      <rPr>
        <sz val="11"/>
        <rFont val="Aptos Narrow"/>
        <family val="2"/>
      </rPr>
      <t>1 Year Extended Warranty for SMART SIGNAGE Indoor Models (in addition to
standard 3 year OEM warranty) with MSRP range of $1,500 -$1,999.99</t>
    </r>
  </si>
  <si>
    <r>
      <rPr>
        <sz val="11"/>
        <rFont val="Aptos Narrow"/>
        <family val="2"/>
      </rPr>
      <t>1 Year Extended Warranty for SMART SIGNAGE Indoor Models (in addition to
standard 3 year OEM warranty) with MSRP range of $2,000 - $2,999.99</t>
    </r>
  </si>
  <si>
    <r>
      <rPr>
        <sz val="11"/>
        <rFont val="Aptos Narrow"/>
        <family val="2"/>
      </rPr>
      <t>1 Year Extended Warranty for SMART SIGNAGE Indoor Models (in addition to
standard 3 year OEM warranty) with MSRP range of  $5,000 - $9,999.99</t>
    </r>
  </si>
  <si>
    <r>
      <rPr>
        <sz val="11"/>
        <rFont val="Aptos Narrow"/>
        <family val="2"/>
      </rPr>
      <t>1 Year Extended Warranty for SMART SIGNAGE Indoor Models (in addition to
standard 3 year OEM warranty) with MSRP range of $40,000 - $49,999.99</t>
    </r>
  </si>
  <si>
    <r>
      <rPr>
        <sz val="11"/>
        <rFont val="Aptos Narrow"/>
        <family val="2"/>
      </rPr>
      <t>Samsung 3 Year On-Site Service Contract for LFD Indoor Displays with MSRP range of $0-$499.99 (includes standard 2 year OEM warranty) - Compatible Models:
DB10D, DB10E-POE, DB10E-T, DB10E-POE</t>
    </r>
  </si>
  <si>
    <r>
      <rPr>
        <sz val="11"/>
        <rFont val="Aptos Narrow"/>
        <family val="2"/>
      </rPr>
      <t>Samsung 4 Year On-Site Service Contract for LFD Indoor Displays with MSRP range of $0-$499.99 (includes standard 3 year OEM warranty)  - Compatible Models:
DB22D-P and DB22D-T</t>
    </r>
  </si>
  <si>
    <r>
      <rPr>
        <sz val="11"/>
        <rFont val="Aptos Narrow"/>
        <family val="2"/>
      </rPr>
      <t>Hardware Warranty Extension (with onsite labor) Total 4 Years Coverage S-BOX 8K
UHD SBB-SNOWAAE</t>
    </r>
  </si>
  <si>
    <r>
      <rPr>
        <sz val="11"/>
        <rFont val="Aptos Narrow"/>
        <family val="2"/>
      </rPr>
      <t>LED S-box (image processor) extended warranty Samsung 4 YR Total (includes
standard 3 year OEM warranty)</t>
    </r>
  </si>
  <si>
    <r>
      <rPr>
        <sz val="11"/>
        <rFont val="Aptos Narrow"/>
        <family val="2"/>
      </rPr>
      <t>Hardware Warranty Extension (with onsite labor) Total 4 Years Coverage S-BOX 4k
UHD SBB-SNOWJMU</t>
    </r>
  </si>
  <si>
    <r>
      <rPr>
        <sz val="11"/>
        <rFont val="Aptos Narrow"/>
        <family val="2"/>
      </rPr>
      <t>2 Year Extended Warranty for SMART SIGNAGE Indoor Models (in addition to
standard 3 year OEM warranty) with MSRP range of $500 -$999.99</t>
    </r>
  </si>
  <si>
    <r>
      <rPr>
        <sz val="11"/>
        <rFont val="Aptos Narrow"/>
        <family val="2"/>
      </rPr>
      <t>2 Year Extended Warranty for SMART SIGNAGE Indoor Models (in addition to
standard 3 year OEM warranty) with MSRP range of $1,000 -$1,499.99</t>
    </r>
  </si>
  <si>
    <r>
      <rPr>
        <sz val="11"/>
        <rFont val="Aptos Narrow"/>
        <family val="2"/>
      </rPr>
      <t>2 Year Extended Warranty for SMART SIGNAGE Indoor Models (in addition to
standard 3 year OEM warranty) with MSRP range of $10,000 - $19,999.99</t>
    </r>
  </si>
  <si>
    <r>
      <rPr>
        <sz val="11"/>
        <rFont val="Aptos Narrow"/>
        <family val="2"/>
      </rPr>
      <t>2 Year Extended Warranty for SMART SIGNAGE Indoor Models (in addition to
standard 3 year OEM warranty) with MSRP range of $3,000 -$4,999.99</t>
    </r>
  </si>
  <si>
    <r>
      <rPr>
        <sz val="11"/>
        <rFont val="Aptos Narrow"/>
        <family val="2"/>
      </rPr>
      <t>2 Year Extended Warranty for SMART SIGNAGE Indoor Models (in addition to
standard 3 year OEM warranty) with MSRP range of  $1,500 - $1,999.99</t>
    </r>
  </si>
  <si>
    <r>
      <rPr>
        <sz val="11"/>
        <rFont val="Aptos Narrow"/>
        <family val="2"/>
      </rPr>
      <t>2 Year Extended Warranty for SMART SIGNAGE Indoor Models (in addition to
standard 3 year OEM warranty) with MSRP range of $2,000 - $2,999.99</t>
    </r>
  </si>
  <si>
    <r>
      <rPr>
        <sz val="11"/>
        <rFont val="Aptos Narrow"/>
        <family val="2"/>
      </rPr>
      <t>2 Year Extended Warranty for SMART SIGNAGE Indoor Models (in addition to
standard 3 year OEM warranty) with MSRP range of $5,000 -$9,999.99</t>
    </r>
  </si>
  <si>
    <r>
      <rPr>
        <sz val="11"/>
        <rFont val="Aptos Narrow"/>
        <family val="2"/>
      </rPr>
      <t>2 Year Extended Warranty for SMART SIGNAGE Indoor Models (in addition to
standard 3 year OEM warranty) with MSRP range of $40,000 - $49,999.99</t>
    </r>
  </si>
  <si>
    <r>
      <rPr>
        <sz val="11"/>
        <rFont val="Aptos Narrow"/>
        <family val="2"/>
      </rPr>
      <t>Samsung 4 Year On-Site Service Contract for LFD Indoor Displays with MSRP range of $0-$499.99 (includes standard 2 year OEM warranty)  - Compatible Models:
DB10D, DB10E-POE, DB10E-T, DB10E-POE</t>
    </r>
  </si>
  <si>
    <r>
      <rPr>
        <sz val="11"/>
        <rFont val="Aptos Narrow"/>
        <family val="2"/>
      </rPr>
      <t>Samsung 5 Year On-Site Service Contract for LFD Indoor Displays with MSRP range
of $0-$499.99 (includes standard 3 year OEM warranty)  - Compatible Models: DB22D-P and DB22D-T</t>
    </r>
  </si>
  <si>
    <r>
      <rPr>
        <sz val="11"/>
        <rFont val="Aptos Narrow"/>
        <family val="2"/>
      </rPr>
      <t>Hardware Warranty Extension (with onsite labor) Total 5 Years Coverage S-BOX 8K
UHD SBB-SNOWAAE</t>
    </r>
  </si>
  <si>
    <r>
      <rPr>
        <sz val="11"/>
        <rFont val="Aptos Narrow"/>
        <family val="2"/>
      </rPr>
      <t>LED S-box (image processor) extended warranty Samsung 5 YR Total (includes
standard 3 year OEM warranty)</t>
    </r>
  </si>
  <si>
    <r>
      <rPr>
        <sz val="11"/>
        <rFont val="Aptos Narrow"/>
        <family val="2"/>
      </rPr>
      <t>Hardware Warranty Extension (with onsite labor) Total 5 Years Coverage S-BOX 4k
UHD SBB-SNOWJMU</t>
    </r>
  </si>
  <si>
    <r>
      <rPr>
        <sz val="11"/>
        <rFont val="Aptos Narrow"/>
        <family val="2"/>
      </rPr>
      <t>Samsung 5 Year On-Site Service Contract for LFD Indoor Displays with MSRP range of $0-$499.99 (includes standard 2 year OEM warranty)  - Compatible Models:
DB10D, DB10E-POE, DB10E-T, DB10E-POE</t>
    </r>
  </si>
  <si>
    <r>
      <rPr>
        <b/>
        <i/>
        <u/>
        <sz val="11"/>
        <rFont val="Aptos Narrow"/>
        <family val="2"/>
      </rPr>
      <t>Display/Smart Signage/LFD/LED Enhanced Warranties:</t>
    </r>
  </si>
  <si>
    <r>
      <rPr>
        <sz val="11"/>
        <rFont val="Aptos Narrow"/>
        <family val="2"/>
      </rPr>
      <t>Indoor LED IWA and IWJ Series, Extended Warranty White Glove Same Day
Including Weekends 4 years Total Coverage</t>
    </r>
  </si>
  <si>
    <r>
      <rPr>
        <sz val="11"/>
        <rFont val="Aptos Narrow"/>
        <family val="2"/>
      </rPr>
      <t>Indoor LED IWA and IWJ Series, Extended Warranty White Glove Next Day Including
Weekends 4 years Total Coverage</t>
    </r>
  </si>
  <si>
    <r>
      <rPr>
        <sz val="11"/>
        <rFont val="Aptos Narrow"/>
        <family val="2"/>
      </rPr>
      <t>The Wall Same Day On-Site for 4 YRS Service Contract (includes OEM standard 3 year
warranty)</t>
    </r>
  </si>
  <si>
    <r>
      <rPr>
        <sz val="11"/>
        <rFont val="Aptos Narrow"/>
        <family val="2"/>
      </rPr>
      <t>The Wall ND On-Site for 4 YRS Service Contract (includes OEM standard 3 year
warranty)</t>
    </r>
  </si>
  <si>
    <r>
      <rPr>
        <sz val="11"/>
        <rFont val="Aptos Narrow"/>
        <family val="2"/>
      </rPr>
      <t>Indoor LED IWA and IWJ Series, Extended Warranty White Glove Same Day
Including Weekends 5 years Total Coverage</t>
    </r>
  </si>
  <si>
    <r>
      <rPr>
        <sz val="11"/>
        <rFont val="Aptos Narrow"/>
        <family val="2"/>
      </rPr>
      <t>Indoor LED IWA and IWJ Series, Extended Warranty White Glove Next Day
Including Weekends 5 years Total Coverage</t>
    </r>
  </si>
  <si>
    <r>
      <rPr>
        <sz val="11"/>
        <rFont val="Aptos Narrow"/>
        <family val="2"/>
      </rPr>
      <t>The Wall Same Day On-Site for 5 YRS Service Contract (includes OEM standard 3 year
warranty)</t>
    </r>
  </si>
  <si>
    <r>
      <rPr>
        <sz val="11"/>
        <rFont val="Aptos Narrow"/>
        <family val="2"/>
      </rPr>
      <t>The Wall ND On-Site for 5 YRS Service Contract (includes OEM standard 3 year
warranty)</t>
    </r>
  </si>
  <si>
    <r>
      <rPr>
        <sz val="11"/>
        <rFont val="Aptos Narrow"/>
        <family val="2"/>
      </rPr>
      <t>The Wall Same Day On-Site for 3 YRS Service Contract (includes OEM standard 3 year
warranty)</t>
    </r>
  </si>
  <si>
    <r>
      <rPr>
        <sz val="11"/>
        <rFont val="Aptos Narrow"/>
        <family val="2"/>
      </rPr>
      <t>The Wall ND On-Site for 3 YRS Service Contract (includes OEM standard 3 year
warranty)</t>
    </r>
  </si>
  <si>
    <r>
      <rPr>
        <sz val="11"/>
        <rFont val="Aptos Narrow"/>
        <family val="2"/>
      </rPr>
      <t>The Wall Lux (M-Box) extended warranty - Samsung 4 YR Total (includes OEM standard 3
year warranty)</t>
    </r>
  </si>
  <si>
    <r>
      <rPr>
        <sz val="11"/>
        <rFont val="Aptos Narrow"/>
        <family val="2"/>
      </rPr>
      <t>The Wall Lux (M-Box) extended warranty - Samsung 5 YR Total (includes OEM standard 3
year warranty)</t>
    </r>
  </si>
  <si>
    <r>
      <rPr>
        <sz val="11"/>
        <rFont val="Aptos Narrow"/>
        <family val="2"/>
      </rPr>
      <t>Next Business Day Fast Track &amp; White Glove Total 3 Years Coverage for LFD models
with 2yr Standard</t>
    </r>
  </si>
  <si>
    <r>
      <rPr>
        <sz val="11"/>
        <rFont val="Aptos Narrow"/>
        <family val="2"/>
      </rPr>
      <t>LFD Next Business Day Fast Track &amp; White Glove 4 Years BH43T/BH46T + 43-49
Outdoor</t>
    </r>
  </si>
  <si>
    <r>
      <rPr>
        <sz val="11"/>
        <rFont val="Aptos Narrow"/>
        <family val="2"/>
      </rPr>
      <t>LFD Next Business Day Fast Track &amp; White Glove 4 Years BH55T/BH65T + 50-65
Outdoor</t>
    </r>
  </si>
  <si>
    <r>
      <rPr>
        <sz val="11"/>
        <rFont val="Aptos Narrow"/>
        <family val="2"/>
      </rPr>
      <t>LFD 3rd Business Day Fast Track &amp; White Glove 4 Years BH70T/BH75T + 66-75
Outdoor</t>
    </r>
  </si>
  <si>
    <r>
      <rPr>
        <sz val="11"/>
        <rFont val="Aptos Narrow"/>
        <family val="2"/>
      </rPr>
      <t>Next Business Day Fast Track &amp; White Glove Total 4 Years Coverage for LFD models
with 2yr Standard</t>
    </r>
  </si>
  <si>
    <r>
      <rPr>
        <sz val="11"/>
        <rFont val="Aptos Narrow"/>
        <family val="2"/>
      </rPr>
      <t>LFD Next Business Day Fast Track &amp; White Glove 5 Years BH43T/BH46T + 43-49
Outdoor</t>
    </r>
  </si>
  <si>
    <r>
      <rPr>
        <sz val="11"/>
        <rFont val="Aptos Narrow"/>
        <family val="2"/>
      </rPr>
      <t>LFD Next Business Day Fast Track &amp; White Glove 5 Years BH55T/BH65T + 50-65
Outdoor</t>
    </r>
  </si>
  <si>
    <r>
      <rPr>
        <sz val="11"/>
        <rFont val="Aptos Narrow"/>
        <family val="2"/>
      </rPr>
      <t>LFD 3rd Business Day Fast Track &amp; White Glove 5 Years BH70T/BH75T + 66-75
Outdoor</t>
    </r>
  </si>
  <si>
    <r>
      <rPr>
        <sz val="11"/>
        <rFont val="Aptos Narrow"/>
        <family val="2"/>
      </rPr>
      <t>LFD Warranty Extension with Fast track and Onsite White Glove Total 5 Years
Coverage for Hawaii for 46 Outdoor Display</t>
    </r>
  </si>
  <si>
    <r>
      <rPr>
        <sz val="11"/>
        <rFont val="Aptos Narrow"/>
        <family val="2"/>
      </rPr>
      <t>LFD Warranty Extension with Fast track and Onsite White Glove Total 5 Years
Coverage for Alaska for 46 Outdoor Display</t>
    </r>
  </si>
  <si>
    <r>
      <rPr>
        <sz val="11"/>
        <rFont val="Aptos Narrow"/>
        <family val="2"/>
      </rPr>
      <t>LFD Warranty Extension with Fast track and Onsite White Glove Total 5 Years
Coverage for Hawaii for 55 Outdoor Display</t>
    </r>
  </si>
  <si>
    <r>
      <rPr>
        <sz val="11"/>
        <rFont val="Aptos Narrow"/>
        <family val="2"/>
      </rPr>
      <t>LFD Warranty Extension with Fast track and Onsite White Glove Total 5 Years
Coverage for Alaska for 55 Outdoor Display</t>
    </r>
  </si>
  <si>
    <r>
      <rPr>
        <sz val="11"/>
        <rFont val="Aptos Narrow"/>
        <family val="2"/>
      </rPr>
      <t>LFD Warranty Extension with Onsite White Glove (no fast track) Total 5 Years
Coverage for Puerto Rico for 46 Outdoor Display</t>
    </r>
  </si>
  <si>
    <r>
      <rPr>
        <sz val="11"/>
        <rFont val="Aptos Narrow"/>
        <family val="2"/>
      </rPr>
      <t>LFD Warranty Extension with Onsite White Glove (no fast track) Total 5 Years
Coverage for Puerto Rico for 55 Outdoor Display</t>
    </r>
  </si>
  <si>
    <r>
      <rPr>
        <sz val="11"/>
        <rFont val="Aptos Narrow"/>
        <family val="2"/>
      </rPr>
      <t>Next Business Day Fast Track &amp; White Glove Total 5 Years Coverage for LFD models
with 2yr Standard</t>
    </r>
  </si>
  <si>
    <r>
      <rPr>
        <sz val="11"/>
        <rFont val="Aptos Narrow"/>
        <family val="2"/>
      </rPr>
      <t>3 Months Next Day Fast Track – Outdoor for Model OH46 - Applies to QSR
(Outdoor) ONLY</t>
    </r>
  </si>
  <si>
    <r>
      <rPr>
        <sz val="11"/>
        <rFont val="Aptos Narrow"/>
        <family val="2"/>
      </rPr>
      <t>3 Months Next Day Fast Track/ White Glove for Model OH46 - Applies to QSR
(Outdoor) ONLY</t>
    </r>
  </si>
  <si>
    <r>
      <rPr>
        <sz val="11"/>
        <rFont val="Aptos Narrow"/>
        <family val="2"/>
      </rPr>
      <t>3 Months Next Day Fast Track – Outdoor for Model OH55 - Applies to QSR
(Outdoor) ONLY</t>
    </r>
  </si>
  <si>
    <r>
      <rPr>
        <sz val="11"/>
        <rFont val="Aptos Narrow"/>
        <family val="2"/>
      </rPr>
      <t>3 Months Next Day Fast Track/ White Glove for Model OH55 - Applies to QSR
(Outdoor) ONLY</t>
    </r>
  </si>
  <si>
    <r>
      <rPr>
        <sz val="11"/>
        <rFont val="Aptos Narrow"/>
        <family val="2"/>
      </rPr>
      <t>LFD Next Business Day Fast Track &amp; White Glove 3 Years BH43T/BH46T + 43-49
Outdoor</t>
    </r>
  </si>
  <si>
    <r>
      <rPr>
        <sz val="11"/>
        <rFont val="Aptos Narrow"/>
        <family val="2"/>
      </rPr>
      <t>LFD Next Business Day Fast Track &amp; White Glove 3 Years BH55T/BH65T + 50-65
Outdoor</t>
    </r>
  </si>
  <si>
    <r>
      <rPr>
        <sz val="11"/>
        <rFont val="Aptos Narrow"/>
        <family val="2"/>
      </rPr>
      <t>LFD 3rd Business Day Fast Track &amp; White Glove 3 Years BH70T/BH75T + 66-75
Outdoor</t>
    </r>
  </si>
  <si>
    <r>
      <rPr>
        <sz val="11"/>
        <rFont val="Aptos Narrow"/>
        <family val="2"/>
      </rPr>
      <t>LFD Interactive Touch WMA 65-75 5yr Fast Tack and White Glove Next Business
Day</t>
    </r>
  </si>
  <si>
    <r>
      <rPr>
        <sz val="11"/>
        <rFont val="Aptos Narrow"/>
        <family val="2"/>
      </rPr>
      <t>LFD Interactive Touch WMA 76-85 5yr Fast Tack and White Glove Next Business
Day</t>
    </r>
  </si>
  <si>
    <r>
      <rPr>
        <sz val="11"/>
        <rFont val="Aptos Narrow"/>
        <family val="2"/>
      </rPr>
      <t>LFD Interactive Touch WMA 65-75 5yr Fast Tack and White Glove Next Day
Including Weekends</t>
    </r>
  </si>
  <si>
    <r>
      <rPr>
        <sz val="11"/>
        <rFont val="Aptos Narrow"/>
        <family val="2"/>
      </rPr>
      <t>LFD Interactive Touch WMA 76-85 5yr Fast Tack and White Glove Next Day
Including Weekends</t>
    </r>
  </si>
  <si>
    <r>
      <rPr>
        <b/>
        <i/>
        <u/>
        <sz val="11"/>
        <rFont val="Aptos Narrow"/>
        <family val="2"/>
      </rPr>
      <t>Software:</t>
    </r>
  </si>
  <si>
    <r>
      <rPr>
        <sz val="11"/>
        <rFont val="Aptos Narrow"/>
        <family val="2"/>
      </rPr>
      <t>Magic Info Unified Player - Client License v7.1 (New MagicInfo Server v.7100 and up / I, S,
Player Box Integrated License)</t>
    </r>
  </si>
  <si>
    <r>
      <rPr>
        <b/>
        <i/>
        <u/>
        <sz val="11"/>
        <rFont val="Aptos Narrow"/>
        <family val="2"/>
      </rPr>
      <t>Display/Smart Signage/LFD/LED Services:</t>
    </r>
  </si>
  <si>
    <r>
      <rPr>
        <sz val="11"/>
        <rFont val="Aptos Narrow"/>
        <family val="2"/>
      </rPr>
      <t>Consultation/Commissioning Services for Indoor Direcet View LED &amp; the WALL -
Daily Rate</t>
    </r>
  </si>
  <si>
    <r>
      <rPr>
        <sz val="11"/>
        <rFont val="Aptos Narrow"/>
        <family val="2"/>
      </rPr>
      <t>Consultation/Commissioning Services for Indoor Direct View LED &amp; the WALL -
Daily Rate</t>
    </r>
  </si>
  <si>
    <r>
      <rPr>
        <sz val="11"/>
        <rFont val="Aptos Narrow"/>
        <family val="2"/>
      </rPr>
      <t>New SKU for Consultation/Commissioning Services for LED &amp; The WALL by
Samsung</t>
    </r>
  </si>
  <si>
    <t>Brand</t>
  </si>
  <si>
    <t>Part number</t>
  </si>
  <si>
    <t>Description</t>
  </si>
  <si>
    <t>%</t>
  </si>
  <si>
    <t>DIR Price with fee</t>
  </si>
  <si>
    <t>SM-A156UZKDHCE</t>
  </si>
  <si>
    <t>Galaxy A15 5G 128GB (Unlocked) Blue Black - Healthcare Edition</t>
  </si>
  <si>
    <t>SM-A156UZKHXAA</t>
  </si>
  <si>
    <t>Galaxy A15 5G 64GB (Unlocked) Blue Black</t>
  </si>
  <si>
    <t>SM-A166UZKAXAA</t>
  </si>
  <si>
    <t>Galaxy A16 5G 128GB (Unlocked) Blue Black</t>
  </si>
  <si>
    <t>SM-A266UZKAXAA</t>
  </si>
  <si>
    <t>Galaxy A26 5G 128GB (Unlocked) Black</t>
  </si>
  <si>
    <t>SM-A366UZKAXAA</t>
  </si>
  <si>
    <t>Galaxy A36 5G 128GB (Unlocked) Awesome Black</t>
  </si>
  <si>
    <t>SM-F741UZSAXAA</t>
  </si>
  <si>
    <t>Galaxy Z Flip6 12/256GB (Unlocked) Silver Shadow</t>
  </si>
  <si>
    <t>SM-F741UZSEXAA</t>
  </si>
  <si>
    <t>Galaxy Z Flip6 12/512GB (Unlocked) Silver Shadow</t>
  </si>
  <si>
    <t>SM-F956UZSAXAA</t>
  </si>
  <si>
    <t>Galaxy Z Fold6 12/256GB (Unlocked) Silver Shadow</t>
  </si>
  <si>
    <t>SM-F956UZSEXAA</t>
  </si>
  <si>
    <t>Galaxy Z Fold6 12/512GB (Unlocked) Silver Shadow</t>
  </si>
  <si>
    <t>SM-G736UZKETTC</t>
  </si>
  <si>
    <t>Galaxy XCover6 Pro Tactical Edition Black</t>
  </si>
  <si>
    <t>SM-G736UZKEXAA</t>
  </si>
  <si>
    <t>Galaxy XCover6 Pro 128GB (Unlocked) Black</t>
  </si>
  <si>
    <t>SM-G766UZKFN14</t>
  </si>
  <si>
    <t>Galaxy XCover7 Pro 128GB (Unlocked) Black</t>
  </si>
  <si>
    <t>SM-S721UZKAXAA</t>
  </si>
  <si>
    <t>Galaxy S24 FE 8/128GB (Unlocked) Graphite</t>
  </si>
  <si>
    <t>SM-S721UZKEXAA</t>
  </si>
  <si>
    <t>Galaxy S24 FE 8/256GB (Unlocked) Graphite</t>
  </si>
  <si>
    <t>SM-S911UZKETTC</t>
  </si>
  <si>
    <t>Galaxy S23 Tactical Edition Phantom Black</t>
  </si>
  <si>
    <t>SM-S921UZKAXAA</t>
  </si>
  <si>
    <t>Galaxy S24 8/128GB (Unlocked) Onyx Black</t>
  </si>
  <si>
    <t>SM-S921UZKEXAA</t>
  </si>
  <si>
    <t>Galaxy S24 8/256GB (Unlocked) Onyx Black</t>
  </si>
  <si>
    <t>SM-S931UZSAXAA</t>
  </si>
  <si>
    <t>Galaxy S25 128GB Silver Shadow</t>
  </si>
  <si>
    <t>SM-S931UZSEXAA</t>
  </si>
  <si>
    <t>Galaxy S25 256GB Silver Shadow</t>
  </si>
  <si>
    <t>SM-S936UZSAXAA</t>
  </si>
  <si>
    <t>Galaxy S25+ 256GB Silver Shadow</t>
  </si>
  <si>
    <t>SM-S936UZSEXAA</t>
  </si>
  <si>
    <t>Galaxy S25+ 512GB Silver Shadow</t>
  </si>
  <si>
    <t>SM-S937ULBAXAA</t>
  </si>
  <si>
    <t>Galaxy S25 Edge 256GB (Unlocked) Titanium Icyblue</t>
  </si>
  <si>
    <t>SM-S937ULBEXAA</t>
  </si>
  <si>
    <t>Galaxy S25 Edge 512GB (Unlocked) Titanium Icyblue</t>
  </si>
  <si>
    <t>SM-S937UZKAXAA</t>
  </si>
  <si>
    <t>Galaxy S25 Edge 256GB (Unlocked) Titanium Jetblack</t>
  </si>
  <si>
    <t>SM-S937UZKEXAA</t>
  </si>
  <si>
    <t>Galaxy S25 Edge 512GB (Unlocked) Titanium Jetblack</t>
  </si>
  <si>
    <t>SM-S937UZSAXAA</t>
  </si>
  <si>
    <t>Galaxy S25 Edge 256GB (Unlocked) Titanium Silver [Hero]</t>
  </si>
  <si>
    <t>SM-S937UZSEXAA</t>
  </si>
  <si>
    <t>Galaxy S25 Edge 512GB (Unlocked) Titanium Silver [Hero]</t>
  </si>
  <si>
    <t>SM-S938UZKAXAA</t>
  </si>
  <si>
    <t>Galaxy S25 Ultra 256GB Titanium Black</t>
  </si>
  <si>
    <t>SM-S938UZKEXAA</t>
  </si>
  <si>
    <t>Galaxy S25 Ultra 512GB Titanium Black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</si>
</sst>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71" formatCode="&quot;$&quot;#,##0.00"/>
  </numFmts>
  <fonts count="5" x14ac:knownFonts="1">
    <font>
      <sz val="10"/>
      <color rgb="FF000000"/>
      <name val="Times New Roman"/>
      <charset val="204"/>
    </font>
    <font>
      <sz val="10"/>
      <color rgb="FF000000"/>
      <name val="Times New Roman"/>
      <charset val="204"/>
    </font>
    <font>
      <sz val="11"/>
      <color rgb="FF000000"/>
      <name val="Aptos Narrow"/>
      <family val="2"/>
    </font>
    <font>
      <sz val="11"/>
      <name val="Aptos Narrow"/>
      <family val="2"/>
    </font>
    <font>
      <b/>
      <i/>
      <u/>
      <sz val="11"/>
      <name val="Aptos Narrow"/>
      <family val="2"/>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13">
    <xf numFmtId="0" fontId="0" fillId="0" borderId="0" xfId="0" applyAlignment="1">
      <alignment horizontal="left" vertical="top"/>
    </xf>
    <xf numFmtId="0" fontId="2" fillId="0" borderId="0" xfId="0" applyFont="1" applyBorder="1" applyAlignment="1">
      <alignment horizontal="center" vertical="center"/>
    </xf>
    <xf numFmtId="0" fontId="3" fillId="0" borderId="0" xfId="0" applyFont="1" applyBorder="1" applyAlignment="1">
      <alignment horizontal="center" wrapText="1"/>
    </xf>
    <xf numFmtId="0" fontId="3" fillId="0" borderId="0" xfId="0" applyFont="1" applyBorder="1" applyAlignment="1">
      <alignment horizontal="left" wrapText="1"/>
    </xf>
    <xf numFmtId="0" fontId="2" fillId="0" borderId="0" xfId="0" applyFont="1" applyBorder="1" applyAlignment="1">
      <alignment horizontal="left"/>
    </xf>
    <xf numFmtId="44" fontId="2" fillId="0" borderId="0" xfId="1" applyFont="1" applyBorder="1" applyAlignment="1">
      <alignment horizontal="left"/>
    </xf>
    <xf numFmtId="10" fontId="2" fillId="0" borderId="0" xfId="0" applyNumberFormat="1" applyFont="1" applyBorder="1" applyAlignment="1">
      <alignment horizontal="center" wrapText="1"/>
    </xf>
    <xf numFmtId="0" fontId="3" fillId="0" borderId="0" xfId="0" applyFont="1" applyBorder="1" applyAlignment="1">
      <alignment horizontal="left"/>
    </xf>
    <xf numFmtId="171" fontId="2" fillId="0" borderId="0" xfId="1" applyNumberFormat="1" applyFont="1" applyBorder="1" applyAlignment="1">
      <alignment horizontal="left"/>
    </xf>
    <xf numFmtId="0" fontId="2" fillId="0" borderId="0" xfId="0" applyFont="1" applyBorder="1" applyAlignment="1">
      <alignment horizontal="center"/>
    </xf>
    <xf numFmtId="44" fontId="2" fillId="0" borderId="0" xfId="1" applyFont="1" applyBorder="1" applyAlignment="1">
      <alignment horizontal="center"/>
    </xf>
    <xf numFmtId="10" fontId="2" fillId="0" borderId="0" xfId="0" applyNumberFormat="1" applyFont="1" applyBorder="1" applyAlignment="1">
      <alignment horizontal="center"/>
    </xf>
    <xf numFmtId="44" fontId="2" fillId="0" borderId="0" xfId="0" applyNumberFormat="1" applyFont="1" applyBorder="1" applyAlignment="1">
      <alignment horizontal="left"/>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zoomScaleNormal="100" workbookViewId="0">
      <selection activeCell="C3" sqref="C3"/>
    </sheetView>
  </sheetViews>
  <sheetFormatPr defaultRowHeight="32" customHeight="1" x14ac:dyDescent="0.35"/>
  <cols>
    <col min="1" max="1" width="17.69921875" style="4" customWidth="1"/>
    <col min="2" max="2" width="24.3984375" style="4" customWidth="1"/>
    <col min="3" max="3" width="77.5" style="4" customWidth="1"/>
    <col min="4" max="4" width="21.5" style="8" customWidth="1"/>
    <col min="5" max="5" width="15.69921875" style="9" customWidth="1"/>
    <col min="6" max="6" width="15.69921875" style="4" customWidth="1"/>
    <col min="7" max="16384" width="8.796875" style="4"/>
  </cols>
  <sheetData>
    <row r="1" spans="1:6" s="1" customFormat="1" ht="32" customHeight="1" x14ac:dyDescent="0.3">
      <c r="A1" s="1" t="s">
        <v>1378</v>
      </c>
      <c r="B1" s="1" t="s">
        <v>1379</v>
      </c>
      <c r="C1" s="1" t="s">
        <v>1380</v>
      </c>
      <c r="D1" s="1" t="s">
        <v>69</v>
      </c>
      <c r="E1" s="1" t="s">
        <v>1381</v>
      </c>
      <c r="F1" s="1" t="s">
        <v>1382</v>
      </c>
    </row>
    <row r="2" spans="1:6" ht="32" customHeight="1" x14ac:dyDescent="0.35">
      <c r="A2" s="2" t="s">
        <v>1</v>
      </c>
      <c r="B2" s="3" t="s">
        <v>0</v>
      </c>
      <c r="C2" s="4" t="s">
        <v>66</v>
      </c>
      <c r="D2" s="5">
        <v>144.99</v>
      </c>
      <c r="E2" s="6">
        <v>4.4999999999999998E-2</v>
      </c>
      <c r="F2" s="5">
        <f>(D2*0.955)+((D2*0.955)*0.0075)</f>
        <v>139.50394087500001</v>
      </c>
    </row>
    <row r="3" spans="1:6" ht="32" customHeight="1" x14ac:dyDescent="0.35">
      <c r="A3" s="2" t="s">
        <v>1</v>
      </c>
      <c r="B3" s="3" t="s">
        <v>2</v>
      </c>
      <c r="C3" s="4" t="s">
        <v>67</v>
      </c>
      <c r="D3" s="5">
        <v>254.99</v>
      </c>
      <c r="E3" s="6">
        <v>4.4999999999999998E-2</v>
      </c>
      <c r="F3" s="5">
        <f t="shared" ref="F3:F35" si="0">(D3*0.955)+((D3*0.955)*0.0075)</f>
        <v>245.34181587499998</v>
      </c>
    </row>
    <row r="4" spans="1:6" ht="32" customHeight="1" x14ac:dyDescent="0.35">
      <c r="A4" s="2" t="s">
        <v>1</v>
      </c>
      <c r="B4" s="3" t="s">
        <v>3</v>
      </c>
      <c r="C4" s="7" t="s">
        <v>4</v>
      </c>
      <c r="D4" s="5">
        <v>429.99</v>
      </c>
      <c r="E4" s="6">
        <v>4.4999999999999998E-2</v>
      </c>
      <c r="F4" s="5">
        <f t="shared" si="0"/>
        <v>413.72025337499997</v>
      </c>
    </row>
    <row r="5" spans="1:6" ht="32" customHeight="1" x14ac:dyDescent="0.35">
      <c r="A5" s="2" t="s">
        <v>1</v>
      </c>
      <c r="B5" s="3" t="s">
        <v>5</v>
      </c>
      <c r="C5" s="7" t="s">
        <v>6</v>
      </c>
      <c r="D5" s="5">
        <v>169.99</v>
      </c>
      <c r="E5" s="6">
        <v>4.4999999999999998E-2</v>
      </c>
      <c r="F5" s="5">
        <f t="shared" si="0"/>
        <v>163.558003375</v>
      </c>
    </row>
    <row r="6" spans="1:6" ht="32" customHeight="1" x14ac:dyDescent="0.35">
      <c r="A6" s="2" t="s">
        <v>1</v>
      </c>
      <c r="B6" s="3" t="s">
        <v>7</v>
      </c>
      <c r="C6" s="7" t="s">
        <v>8</v>
      </c>
      <c r="D6" s="5">
        <v>284.99</v>
      </c>
      <c r="E6" s="6">
        <v>4.4999999999999998E-2</v>
      </c>
      <c r="F6" s="5">
        <f t="shared" si="0"/>
        <v>274.20669087500005</v>
      </c>
    </row>
    <row r="7" spans="1:6" ht="32" customHeight="1" x14ac:dyDescent="0.35">
      <c r="A7" s="2" t="s">
        <v>1</v>
      </c>
      <c r="B7" s="3" t="s">
        <v>9</v>
      </c>
      <c r="C7" s="7" t="s">
        <v>10</v>
      </c>
      <c r="D7" s="5">
        <v>499.99</v>
      </c>
      <c r="E7" s="6">
        <v>4.4999999999999998E-2</v>
      </c>
      <c r="F7" s="5">
        <f t="shared" si="0"/>
        <v>481.07162837499999</v>
      </c>
    </row>
    <row r="8" spans="1:6" ht="32" customHeight="1" x14ac:dyDescent="0.35">
      <c r="A8" s="2" t="s">
        <v>1</v>
      </c>
      <c r="B8" s="3" t="s">
        <v>11</v>
      </c>
      <c r="C8" s="7" t="s">
        <v>12</v>
      </c>
      <c r="D8" s="5">
        <v>174.99</v>
      </c>
      <c r="E8" s="6">
        <v>4.4999999999999998E-2</v>
      </c>
      <c r="F8" s="5">
        <f t="shared" si="0"/>
        <v>168.368815875</v>
      </c>
    </row>
    <row r="9" spans="1:6" ht="32" customHeight="1" x14ac:dyDescent="0.35">
      <c r="A9" s="2" t="s">
        <v>1</v>
      </c>
      <c r="B9" s="3" t="s">
        <v>13</v>
      </c>
      <c r="C9" s="7" t="s">
        <v>14</v>
      </c>
      <c r="D9" s="5">
        <v>299.99</v>
      </c>
      <c r="E9" s="6">
        <v>4.4999999999999998E-2</v>
      </c>
      <c r="F9" s="5">
        <f t="shared" si="0"/>
        <v>288.63912837499998</v>
      </c>
    </row>
    <row r="10" spans="1:6" ht="32" customHeight="1" x14ac:dyDescent="0.35">
      <c r="A10" s="2" t="s">
        <v>1</v>
      </c>
      <c r="B10" s="3" t="s">
        <v>15</v>
      </c>
      <c r="C10" s="7" t="s">
        <v>16</v>
      </c>
      <c r="D10" s="5">
        <v>549.99</v>
      </c>
      <c r="E10" s="6">
        <v>4.4999999999999998E-2</v>
      </c>
      <c r="F10" s="5">
        <f t="shared" si="0"/>
        <v>529.17975337500002</v>
      </c>
    </row>
    <row r="11" spans="1:6" ht="32" customHeight="1" x14ac:dyDescent="0.35">
      <c r="A11" s="2" t="s">
        <v>1</v>
      </c>
      <c r="B11" s="3" t="s">
        <v>17</v>
      </c>
      <c r="C11" s="7" t="s">
        <v>18</v>
      </c>
      <c r="D11" s="5">
        <v>189.99</v>
      </c>
      <c r="E11" s="6">
        <v>4.4999999999999998E-2</v>
      </c>
      <c r="F11" s="5">
        <f t="shared" si="0"/>
        <v>182.80125337499999</v>
      </c>
    </row>
    <row r="12" spans="1:6" ht="32" customHeight="1" x14ac:dyDescent="0.35">
      <c r="A12" s="2" t="s">
        <v>1</v>
      </c>
      <c r="B12" s="3" t="s">
        <v>19</v>
      </c>
      <c r="C12" s="7" t="s">
        <v>20</v>
      </c>
      <c r="D12" s="5">
        <v>349.99</v>
      </c>
      <c r="E12" s="6">
        <v>4.4999999999999998E-2</v>
      </c>
      <c r="F12" s="5">
        <f t="shared" si="0"/>
        <v>336.74725337500001</v>
      </c>
    </row>
    <row r="13" spans="1:6" ht="32" customHeight="1" x14ac:dyDescent="0.35">
      <c r="A13" s="2" t="s">
        <v>1</v>
      </c>
      <c r="B13" s="3" t="s">
        <v>21</v>
      </c>
      <c r="C13" s="7" t="s">
        <v>22</v>
      </c>
      <c r="D13" s="5">
        <v>654.99</v>
      </c>
      <c r="E13" s="6">
        <v>4.4999999999999998E-2</v>
      </c>
      <c r="F13" s="5">
        <f t="shared" si="0"/>
        <v>630.20681587499996</v>
      </c>
    </row>
    <row r="14" spans="1:6" ht="32" customHeight="1" x14ac:dyDescent="0.35">
      <c r="A14" s="2" t="s">
        <v>1</v>
      </c>
      <c r="B14" s="3" t="s">
        <v>23</v>
      </c>
      <c r="C14" s="7" t="s">
        <v>24</v>
      </c>
      <c r="D14" s="5">
        <v>144.99</v>
      </c>
      <c r="E14" s="6">
        <v>4.4999999999999998E-2</v>
      </c>
      <c r="F14" s="5">
        <f t="shared" si="0"/>
        <v>139.50394087500001</v>
      </c>
    </row>
    <row r="15" spans="1:6" ht="32" customHeight="1" x14ac:dyDescent="0.35">
      <c r="A15" s="2" t="s">
        <v>1</v>
      </c>
      <c r="B15" s="3" t="s">
        <v>25</v>
      </c>
      <c r="C15" s="7" t="s">
        <v>26</v>
      </c>
      <c r="D15" s="5">
        <v>64.989999999999995</v>
      </c>
      <c r="E15" s="6">
        <v>4.4999999999999998E-2</v>
      </c>
      <c r="F15" s="5">
        <f t="shared" si="0"/>
        <v>62.530940874999992</v>
      </c>
    </row>
    <row r="16" spans="1:6" ht="32" customHeight="1" x14ac:dyDescent="0.35">
      <c r="A16" s="2" t="s">
        <v>1</v>
      </c>
      <c r="B16" s="3" t="s">
        <v>27</v>
      </c>
      <c r="C16" s="7" t="s">
        <v>28</v>
      </c>
      <c r="D16" s="5">
        <v>239.99</v>
      </c>
      <c r="E16" s="6">
        <v>4.4999999999999998E-2</v>
      </c>
      <c r="F16" s="5">
        <f t="shared" si="0"/>
        <v>230.90937837499999</v>
      </c>
    </row>
    <row r="17" spans="1:6" ht="32" customHeight="1" x14ac:dyDescent="0.35">
      <c r="A17" s="2" t="s">
        <v>1</v>
      </c>
      <c r="B17" s="3" t="s">
        <v>29</v>
      </c>
      <c r="C17" s="7" t="s">
        <v>30</v>
      </c>
      <c r="D17" s="5">
        <v>439.99</v>
      </c>
      <c r="E17" s="6">
        <v>4.4999999999999998E-2</v>
      </c>
      <c r="F17" s="5">
        <f t="shared" si="0"/>
        <v>423.34187837500002</v>
      </c>
    </row>
    <row r="18" spans="1:6" ht="32" customHeight="1" x14ac:dyDescent="0.35">
      <c r="A18" s="2" t="s">
        <v>1</v>
      </c>
      <c r="B18" s="3" t="s">
        <v>31</v>
      </c>
      <c r="C18" s="7" t="s">
        <v>32</v>
      </c>
      <c r="D18" s="5">
        <v>84.99</v>
      </c>
      <c r="E18" s="6">
        <v>4.4999999999999998E-2</v>
      </c>
      <c r="F18" s="5">
        <f t="shared" si="0"/>
        <v>81.774190874999988</v>
      </c>
    </row>
    <row r="19" spans="1:6" ht="32" customHeight="1" x14ac:dyDescent="0.35">
      <c r="A19" s="2" t="s">
        <v>1</v>
      </c>
      <c r="B19" s="3" t="s">
        <v>33</v>
      </c>
      <c r="C19" s="7" t="s">
        <v>34</v>
      </c>
      <c r="D19" s="5">
        <v>739.99</v>
      </c>
      <c r="E19" s="6">
        <v>4.4999999999999998E-2</v>
      </c>
      <c r="F19" s="5">
        <f t="shared" si="0"/>
        <v>711.99062837499991</v>
      </c>
    </row>
    <row r="20" spans="1:6" ht="32" customHeight="1" x14ac:dyDescent="0.35">
      <c r="A20" s="2" t="s">
        <v>1</v>
      </c>
      <c r="B20" s="3" t="s">
        <v>35</v>
      </c>
      <c r="C20" s="7" t="s">
        <v>36</v>
      </c>
      <c r="D20" s="5">
        <v>419.99</v>
      </c>
      <c r="E20" s="6">
        <v>4.4999999999999998E-2</v>
      </c>
      <c r="F20" s="5">
        <f t="shared" si="0"/>
        <v>404.09862837499998</v>
      </c>
    </row>
    <row r="21" spans="1:6" ht="32" customHeight="1" x14ac:dyDescent="0.35">
      <c r="A21" s="2" t="s">
        <v>1</v>
      </c>
      <c r="B21" s="3" t="s">
        <v>37</v>
      </c>
      <c r="C21" s="7" t="s">
        <v>38</v>
      </c>
      <c r="D21" s="5">
        <v>719.99</v>
      </c>
      <c r="E21" s="6">
        <v>4.4999999999999998E-2</v>
      </c>
      <c r="F21" s="5">
        <f t="shared" si="0"/>
        <v>692.74737837500004</v>
      </c>
    </row>
    <row r="22" spans="1:6" ht="32" customHeight="1" x14ac:dyDescent="0.35">
      <c r="A22" s="2" t="s">
        <v>1</v>
      </c>
      <c r="B22" s="3" t="s">
        <v>39</v>
      </c>
      <c r="C22" s="7" t="s">
        <v>40</v>
      </c>
      <c r="D22" s="5">
        <v>1219.99</v>
      </c>
      <c r="E22" s="6">
        <v>4.4999999999999998E-2</v>
      </c>
      <c r="F22" s="5">
        <f t="shared" si="0"/>
        <v>1173.8286283749999</v>
      </c>
    </row>
    <row r="23" spans="1:6" ht="32" customHeight="1" x14ac:dyDescent="0.35">
      <c r="A23" s="2" t="s">
        <v>1</v>
      </c>
      <c r="B23" s="3" t="s">
        <v>41</v>
      </c>
      <c r="C23" s="7" t="s">
        <v>42</v>
      </c>
      <c r="D23" s="5">
        <v>211.99</v>
      </c>
      <c r="E23" s="6">
        <v>4.4999999999999998E-2</v>
      </c>
      <c r="F23" s="5">
        <f t="shared" si="0"/>
        <v>203.96882837499999</v>
      </c>
    </row>
    <row r="24" spans="1:6" ht="32" customHeight="1" x14ac:dyDescent="0.35">
      <c r="A24" s="2" t="s">
        <v>1</v>
      </c>
      <c r="B24" s="3" t="s">
        <v>43</v>
      </c>
      <c r="C24" s="7" t="s">
        <v>44</v>
      </c>
      <c r="D24" s="5">
        <v>439.99</v>
      </c>
      <c r="E24" s="6">
        <v>4.4999999999999998E-2</v>
      </c>
      <c r="F24" s="5">
        <f t="shared" si="0"/>
        <v>423.34187837500002</v>
      </c>
    </row>
    <row r="25" spans="1:6" ht="32" customHeight="1" x14ac:dyDescent="0.35">
      <c r="A25" s="2" t="s">
        <v>1</v>
      </c>
      <c r="B25" s="3" t="s">
        <v>45</v>
      </c>
      <c r="C25" s="7" t="s">
        <v>46</v>
      </c>
      <c r="D25" s="5">
        <v>667.99</v>
      </c>
      <c r="E25" s="6">
        <v>4.4999999999999998E-2</v>
      </c>
      <c r="F25" s="5">
        <f t="shared" si="0"/>
        <v>642.714928375</v>
      </c>
    </row>
    <row r="26" spans="1:6" ht="32" customHeight="1" x14ac:dyDescent="0.35">
      <c r="A26" s="2" t="s">
        <v>1</v>
      </c>
      <c r="B26" s="3" t="s">
        <v>47</v>
      </c>
      <c r="C26" s="7" t="s">
        <v>48</v>
      </c>
      <c r="D26" s="5">
        <v>1094.99</v>
      </c>
      <c r="E26" s="6">
        <v>4.4999999999999998E-2</v>
      </c>
      <c r="F26" s="5">
        <f t="shared" si="0"/>
        <v>1053.5583158749998</v>
      </c>
    </row>
    <row r="27" spans="1:6" ht="32" customHeight="1" x14ac:dyDescent="0.35">
      <c r="A27" s="2" t="s">
        <v>1</v>
      </c>
      <c r="B27" s="3" t="s">
        <v>49</v>
      </c>
      <c r="C27" s="7" t="s">
        <v>50</v>
      </c>
      <c r="D27" s="5">
        <v>249.99</v>
      </c>
      <c r="E27" s="6">
        <v>4.4999999999999998E-2</v>
      </c>
      <c r="F27" s="5">
        <f t="shared" si="0"/>
        <v>240.53100337500001</v>
      </c>
    </row>
    <row r="28" spans="1:6" ht="32" customHeight="1" x14ac:dyDescent="0.35">
      <c r="A28" s="2" t="s">
        <v>1</v>
      </c>
      <c r="B28" s="3" t="s">
        <v>51</v>
      </c>
      <c r="C28" s="7" t="s">
        <v>52</v>
      </c>
      <c r="D28" s="5">
        <v>139.99</v>
      </c>
      <c r="E28" s="6">
        <v>4.4999999999999998E-2</v>
      </c>
      <c r="F28" s="5">
        <f t="shared" si="0"/>
        <v>134.69312837499999</v>
      </c>
    </row>
    <row r="29" spans="1:6" ht="32" customHeight="1" x14ac:dyDescent="0.35">
      <c r="A29" s="2" t="s">
        <v>1</v>
      </c>
      <c r="B29" s="3" t="s">
        <v>53</v>
      </c>
      <c r="C29" s="4" t="s">
        <v>68</v>
      </c>
      <c r="D29" s="5">
        <v>69.989999999999995</v>
      </c>
      <c r="E29" s="6">
        <v>4.4999999999999998E-2</v>
      </c>
      <c r="F29" s="5">
        <f t="shared" si="0"/>
        <v>67.341753374999996</v>
      </c>
    </row>
    <row r="30" spans="1:6" ht="32" customHeight="1" x14ac:dyDescent="0.35">
      <c r="A30" s="2" t="s">
        <v>1</v>
      </c>
      <c r="B30" s="3" t="s">
        <v>54</v>
      </c>
      <c r="C30" s="7" t="s">
        <v>55</v>
      </c>
      <c r="D30" s="5">
        <v>79.989999999999995</v>
      </c>
      <c r="E30" s="6">
        <v>4.4999999999999998E-2</v>
      </c>
      <c r="F30" s="5">
        <f t="shared" si="0"/>
        <v>76.963378374999991</v>
      </c>
    </row>
    <row r="31" spans="1:6" ht="32" customHeight="1" x14ac:dyDescent="0.35">
      <c r="A31" s="2" t="s">
        <v>1</v>
      </c>
      <c r="B31" s="3" t="s">
        <v>56</v>
      </c>
      <c r="C31" s="7" t="s">
        <v>57</v>
      </c>
      <c r="D31" s="5">
        <v>124.99</v>
      </c>
      <c r="E31" s="6">
        <v>4.4999999999999998E-2</v>
      </c>
      <c r="F31" s="5">
        <f t="shared" si="0"/>
        <v>120.26069087499999</v>
      </c>
    </row>
    <row r="32" spans="1:6" ht="32" customHeight="1" x14ac:dyDescent="0.35">
      <c r="A32" s="2" t="s">
        <v>1</v>
      </c>
      <c r="B32" s="3" t="s">
        <v>58</v>
      </c>
      <c r="C32" s="7" t="s">
        <v>59</v>
      </c>
      <c r="D32" s="5">
        <v>209.99</v>
      </c>
      <c r="E32" s="6">
        <v>4.4999999999999998E-2</v>
      </c>
      <c r="F32" s="5">
        <f t="shared" si="0"/>
        <v>202.04450337500001</v>
      </c>
    </row>
    <row r="33" spans="1:6" ht="32" customHeight="1" x14ac:dyDescent="0.35">
      <c r="A33" s="2" t="s">
        <v>1</v>
      </c>
      <c r="B33" s="3" t="s">
        <v>60</v>
      </c>
      <c r="C33" s="7" t="s">
        <v>61</v>
      </c>
      <c r="D33" s="5">
        <v>159.99</v>
      </c>
      <c r="E33" s="6">
        <v>4.4999999999999998E-2</v>
      </c>
      <c r="F33" s="5">
        <f t="shared" si="0"/>
        <v>153.936378375</v>
      </c>
    </row>
    <row r="34" spans="1:6" ht="32" customHeight="1" x14ac:dyDescent="0.35">
      <c r="A34" s="2" t="s">
        <v>1</v>
      </c>
      <c r="B34" s="3" t="s">
        <v>62</v>
      </c>
      <c r="C34" s="7" t="s">
        <v>63</v>
      </c>
      <c r="D34" s="5">
        <v>249.99</v>
      </c>
      <c r="E34" s="6">
        <v>4.4999999999999998E-2</v>
      </c>
      <c r="F34" s="5">
        <f t="shared" si="0"/>
        <v>240.53100337500001</v>
      </c>
    </row>
    <row r="35" spans="1:6" ht="32" customHeight="1" x14ac:dyDescent="0.35">
      <c r="A35" s="2" t="s">
        <v>1</v>
      </c>
      <c r="B35" s="3" t="s">
        <v>64</v>
      </c>
      <c r="C35" s="7" t="s">
        <v>65</v>
      </c>
      <c r="D35" s="5">
        <v>464.99</v>
      </c>
      <c r="E35" s="6">
        <v>4.4999999999999998E-2</v>
      </c>
      <c r="F35" s="5">
        <f t="shared" si="0"/>
        <v>447.39594087500001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32A62-BED4-4A72-A236-5A1F785171E1}">
  <dimension ref="A1:F681"/>
  <sheetViews>
    <sheetView workbookViewId="0">
      <selection sqref="A1:XFD1"/>
    </sheetView>
  </sheetViews>
  <sheetFormatPr defaultColWidth="62.296875" defaultRowHeight="22" customHeight="1" x14ac:dyDescent="0.35"/>
  <cols>
    <col min="1" max="1" width="13.19921875" style="4" customWidth="1"/>
    <col min="2" max="2" width="18.5" style="4" customWidth="1"/>
    <col min="3" max="3" width="90.3984375" style="4" customWidth="1"/>
    <col min="4" max="4" width="21" style="5" customWidth="1"/>
    <col min="5" max="5" width="11.59765625" style="9" customWidth="1"/>
    <col min="6" max="6" width="24.296875" style="4" customWidth="1"/>
    <col min="7" max="16384" width="62.296875" style="4"/>
  </cols>
  <sheetData>
    <row r="1" spans="1:6" ht="22" customHeight="1" x14ac:dyDescent="0.35">
      <c r="A1" s="4" t="s">
        <v>1378</v>
      </c>
      <c r="B1" s="4" t="s">
        <v>1379</v>
      </c>
      <c r="C1" s="4" t="s">
        <v>1380</v>
      </c>
      <c r="D1" s="10" t="s">
        <v>69</v>
      </c>
      <c r="E1" s="9" t="s">
        <v>1381</v>
      </c>
      <c r="F1" s="9" t="s">
        <v>1382</v>
      </c>
    </row>
    <row r="2" spans="1:6" ht="22" customHeight="1" x14ac:dyDescent="0.35">
      <c r="A2" s="4" t="s">
        <v>1</v>
      </c>
      <c r="B2" s="4" t="s">
        <v>70</v>
      </c>
      <c r="C2" s="4" t="s">
        <v>1096</v>
      </c>
      <c r="D2" s="5">
        <v>299.99</v>
      </c>
      <c r="E2" s="11">
        <v>4.4999999999999998E-2</v>
      </c>
      <c r="F2" s="12">
        <f>(D2*0.955)+((D2*0.955)*0.0075)</f>
        <v>288.63912837499998</v>
      </c>
    </row>
    <row r="3" spans="1:6" ht="22" customHeight="1" x14ac:dyDescent="0.35">
      <c r="A3" s="4" t="s">
        <v>1</v>
      </c>
      <c r="B3" s="4" t="s">
        <v>71</v>
      </c>
      <c r="C3" s="4" t="s">
        <v>1097</v>
      </c>
      <c r="D3" s="5">
        <v>339.99</v>
      </c>
      <c r="E3" s="11">
        <v>4.4999999999999998E-2</v>
      </c>
      <c r="F3" s="12">
        <f t="shared" ref="F3:F66" si="0">(D3*0.955)+((D3*0.955)*0.0075)</f>
        <v>327.12562837500002</v>
      </c>
    </row>
    <row r="4" spans="1:6" ht="22" customHeight="1" x14ac:dyDescent="0.35">
      <c r="A4" s="4" t="s">
        <v>1</v>
      </c>
      <c r="B4" s="4" t="s">
        <v>72</v>
      </c>
      <c r="C4" s="4" t="s">
        <v>1098</v>
      </c>
      <c r="D4" s="5">
        <v>319.99</v>
      </c>
      <c r="E4" s="11">
        <v>4.4999999999999998E-2</v>
      </c>
      <c r="F4" s="12">
        <f t="shared" si="0"/>
        <v>307.88237837499997</v>
      </c>
    </row>
    <row r="5" spans="1:6" ht="22" customHeight="1" x14ac:dyDescent="0.35">
      <c r="A5" s="4" t="s">
        <v>1</v>
      </c>
      <c r="B5" s="4" t="s">
        <v>73</v>
      </c>
      <c r="C5" s="4" t="s">
        <v>1099</v>
      </c>
      <c r="D5" s="5">
        <v>419.99</v>
      </c>
      <c r="E5" s="11">
        <v>4.4999999999999998E-2</v>
      </c>
      <c r="F5" s="12">
        <f t="shared" si="0"/>
        <v>404.09862837499998</v>
      </c>
    </row>
    <row r="6" spans="1:6" ht="22" customHeight="1" x14ac:dyDescent="0.35">
      <c r="A6" s="4" t="s">
        <v>1</v>
      </c>
      <c r="B6" s="4" t="s">
        <v>74</v>
      </c>
      <c r="C6" s="4" t="s">
        <v>1100</v>
      </c>
      <c r="D6" s="5">
        <v>379.99</v>
      </c>
      <c r="E6" s="11">
        <v>4.4999999999999998E-2</v>
      </c>
      <c r="F6" s="12">
        <f t="shared" si="0"/>
        <v>365.612128375</v>
      </c>
    </row>
    <row r="7" spans="1:6" ht="22" customHeight="1" x14ac:dyDescent="0.35">
      <c r="A7" s="4" t="s">
        <v>1</v>
      </c>
      <c r="B7" s="4" t="s">
        <v>75</v>
      </c>
      <c r="C7" s="4" t="s">
        <v>1101</v>
      </c>
      <c r="D7" s="5">
        <v>1139.99</v>
      </c>
      <c r="E7" s="11">
        <v>4.4999999999999998E-2</v>
      </c>
      <c r="F7" s="12">
        <f t="shared" si="0"/>
        <v>1096.8556283750002</v>
      </c>
    </row>
    <row r="8" spans="1:6" ht="22" customHeight="1" x14ac:dyDescent="0.35">
      <c r="A8" s="4" t="s">
        <v>1</v>
      </c>
      <c r="B8" s="4" t="s">
        <v>76</v>
      </c>
      <c r="C8" s="4" t="s">
        <v>1102</v>
      </c>
      <c r="D8" s="5">
        <v>219.99</v>
      </c>
      <c r="E8" s="11">
        <v>4.4999999999999998E-2</v>
      </c>
      <c r="F8" s="12">
        <f t="shared" si="0"/>
        <v>211.666128375</v>
      </c>
    </row>
    <row r="9" spans="1:6" ht="22" customHeight="1" x14ac:dyDescent="0.35">
      <c r="A9" s="4" t="s">
        <v>1</v>
      </c>
      <c r="B9" s="4" t="s">
        <v>77</v>
      </c>
      <c r="C9" s="4" t="s">
        <v>1103</v>
      </c>
      <c r="D9" s="5">
        <v>299.99</v>
      </c>
      <c r="E9" s="11">
        <v>4.4999999999999998E-2</v>
      </c>
      <c r="F9" s="12">
        <f t="shared" si="0"/>
        <v>288.63912837499998</v>
      </c>
    </row>
    <row r="10" spans="1:6" ht="22" customHeight="1" x14ac:dyDescent="0.35">
      <c r="A10" s="4" t="s">
        <v>1</v>
      </c>
      <c r="B10" s="4" t="s">
        <v>78</v>
      </c>
      <c r="C10" s="4" t="s">
        <v>1104</v>
      </c>
      <c r="D10" s="5">
        <v>259.99</v>
      </c>
      <c r="E10" s="11">
        <v>4.4999999999999998E-2</v>
      </c>
      <c r="F10" s="12">
        <f t="shared" si="0"/>
        <v>250.15262837500001</v>
      </c>
    </row>
    <row r="11" spans="1:6" ht="22" customHeight="1" x14ac:dyDescent="0.35">
      <c r="A11" s="4" t="s">
        <v>1</v>
      </c>
      <c r="B11" s="4" t="s">
        <v>79</v>
      </c>
      <c r="C11" s="4" t="s">
        <v>1105</v>
      </c>
      <c r="D11" s="5">
        <v>319.99</v>
      </c>
      <c r="E11" s="11">
        <v>4.4999999999999998E-2</v>
      </c>
      <c r="F11" s="12">
        <f t="shared" si="0"/>
        <v>307.88237837499997</v>
      </c>
    </row>
    <row r="12" spans="1:6" ht="22" customHeight="1" x14ac:dyDescent="0.35">
      <c r="A12" s="4" t="s">
        <v>1</v>
      </c>
      <c r="B12" s="4" t="s">
        <v>80</v>
      </c>
      <c r="C12" s="4" t="s">
        <v>1106</v>
      </c>
      <c r="D12" s="5">
        <v>339.99</v>
      </c>
      <c r="E12" s="11">
        <v>4.4999999999999998E-2</v>
      </c>
      <c r="F12" s="12">
        <f t="shared" si="0"/>
        <v>327.12562837500002</v>
      </c>
    </row>
    <row r="13" spans="1:6" ht="22" customHeight="1" x14ac:dyDescent="0.35">
      <c r="A13" s="4" t="s">
        <v>1</v>
      </c>
      <c r="B13" s="4" t="s">
        <v>81</v>
      </c>
      <c r="C13" s="4" t="s">
        <v>1107</v>
      </c>
      <c r="D13" s="5">
        <v>559.99</v>
      </c>
      <c r="E13" s="11">
        <v>4.4999999999999998E-2</v>
      </c>
      <c r="F13" s="12">
        <f t="shared" si="0"/>
        <v>538.80137837500001</v>
      </c>
    </row>
    <row r="14" spans="1:6" ht="22" customHeight="1" x14ac:dyDescent="0.35">
      <c r="A14" s="4" t="s">
        <v>1</v>
      </c>
      <c r="B14" s="4" t="s">
        <v>82</v>
      </c>
      <c r="C14" s="4" t="s">
        <v>1108</v>
      </c>
      <c r="D14" s="5">
        <v>639.99</v>
      </c>
      <c r="E14" s="11">
        <v>4.4999999999999998E-2</v>
      </c>
      <c r="F14" s="12">
        <f t="shared" si="0"/>
        <v>615.77437837499997</v>
      </c>
    </row>
    <row r="15" spans="1:6" ht="22" customHeight="1" x14ac:dyDescent="0.35">
      <c r="A15" s="4" t="s">
        <v>1</v>
      </c>
      <c r="B15" s="4" t="s">
        <v>83</v>
      </c>
      <c r="C15" s="4" t="s">
        <v>1109</v>
      </c>
      <c r="D15" s="5">
        <v>519.99</v>
      </c>
      <c r="E15" s="11">
        <v>4.4999999999999998E-2</v>
      </c>
      <c r="F15" s="12">
        <f t="shared" si="0"/>
        <v>500.31487837499998</v>
      </c>
    </row>
    <row r="16" spans="1:6" ht="22" customHeight="1" x14ac:dyDescent="0.35">
      <c r="A16" s="4" t="s">
        <v>1</v>
      </c>
      <c r="B16" s="4" t="s">
        <v>84</v>
      </c>
      <c r="C16" s="4" t="s">
        <v>1110</v>
      </c>
      <c r="D16" s="5">
        <v>839.99</v>
      </c>
      <c r="E16" s="11">
        <v>4.4999999999999998E-2</v>
      </c>
      <c r="F16" s="12">
        <f t="shared" si="0"/>
        <v>808.20687837499997</v>
      </c>
    </row>
    <row r="17" spans="1:6" ht="22" customHeight="1" x14ac:dyDescent="0.35">
      <c r="A17" s="4" t="s">
        <v>1</v>
      </c>
      <c r="B17" s="4" t="s">
        <v>85</v>
      </c>
      <c r="C17" s="4" t="s">
        <v>1111</v>
      </c>
      <c r="D17" s="5">
        <v>1139.99</v>
      </c>
      <c r="E17" s="11">
        <v>4.4999999999999998E-2</v>
      </c>
      <c r="F17" s="12">
        <f t="shared" si="0"/>
        <v>1096.8556283750002</v>
      </c>
    </row>
    <row r="18" spans="1:6" ht="22" customHeight="1" x14ac:dyDescent="0.35">
      <c r="A18" s="4" t="s">
        <v>1</v>
      </c>
      <c r="B18" s="4" t="s">
        <v>86</v>
      </c>
      <c r="C18" s="4" t="s">
        <v>87</v>
      </c>
      <c r="D18" s="5">
        <v>479.99</v>
      </c>
      <c r="E18" s="11">
        <v>4.4999999999999998E-2</v>
      </c>
      <c r="F18" s="12">
        <f t="shared" si="0"/>
        <v>461.828378375</v>
      </c>
    </row>
    <row r="19" spans="1:6" ht="22" customHeight="1" x14ac:dyDescent="0.35">
      <c r="A19" s="4" t="s">
        <v>1</v>
      </c>
      <c r="B19" s="4" t="s">
        <v>88</v>
      </c>
      <c r="C19" s="4" t="s">
        <v>1112</v>
      </c>
      <c r="D19" s="5">
        <v>419.99</v>
      </c>
      <c r="E19" s="11">
        <v>4.4999999999999998E-2</v>
      </c>
      <c r="F19" s="12">
        <f t="shared" si="0"/>
        <v>404.09862837499998</v>
      </c>
    </row>
    <row r="20" spans="1:6" ht="22" customHeight="1" x14ac:dyDescent="0.35">
      <c r="A20" s="4" t="s">
        <v>1</v>
      </c>
      <c r="B20" s="4" t="s">
        <v>89</v>
      </c>
      <c r="C20" s="4" t="s">
        <v>1113</v>
      </c>
      <c r="D20" s="5">
        <v>599.99</v>
      </c>
      <c r="E20" s="11">
        <v>4.4999999999999998E-2</v>
      </c>
      <c r="F20" s="12">
        <f t="shared" si="0"/>
        <v>577.28787837499999</v>
      </c>
    </row>
    <row r="21" spans="1:6" ht="22" customHeight="1" x14ac:dyDescent="0.35">
      <c r="A21" s="4" t="s">
        <v>1</v>
      </c>
      <c r="B21" s="4" t="s">
        <v>90</v>
      </c>
      <c r="C21" s="4" t="s">
        <v>1114</v>
      </c>
      <c r="D21" s="5">
        <v>299.99</v>
      </c>
      <c r="E21" s="11">
        <v>4.4999999999999998E-2</v>
      </c>
      <c r="F21" s="12">
        <f t="shared" si="0"/>
        <v>288.63912837499998</v>
      </c>
    </row>
    <row r="22" spans="1:6" ht="22" customHeight="1" x14ac:dyDescent="0.35">
      <c r="A22" s="4" t="s">
        <v>1</v>
      </c>
      <c r="B22" s="4" t="s">
        <v>91</v>
      </c>
      <c r="C22" s="4" t="s">
        <v>92</v>
      </c>
      <c r="D22" s="5">
        <v>339.99</v>
      </c>
      <c r="E22" s="11">
        <v>4.4999999999999998E-2</v>
      </c>
      <c r="F22" s="12">
        <f t="shared" si="0"/>
        <v>327.12562837500002</v>
      </c>
    </row>
    <row r="23" spans="1:6" ht="22" customHeight="1" x14ac:dyDescent="0.35">
      <c r="A23" s="4" t="s">
        <v>1</v>
      </c>
      <c r="B23" s="4" t="s">
        <v>93</v>
      </c>
      <c r="C23" s="4" t="s">
        <v>1115</v>
      </c>
      <c r="D23" s="5">
        <v>359.99</v>
      </c>
      <c r="E23" s="11">
        <v>4.4999999999999998E-2</v>
      </c>
      <c r="F23" s="12">
        <f t="shared" si="0"/>
        <v>346.36887837500001</v>
      </c>
    </row>
    <row r="24" spans="1:6" ht="22" customHeight="1" x14ac:dyDescent="0.35">
      <c r="A24" s="4" t="s">
        <v>1</v>
      </c>
      <c r="B24" s="4" t="s">
        <v>94</v>
      </c>
      <c r="C24" s="4" t="s">
        <v>1116</v>
      </c>
      <c r="D24" s="5">
        <v>379.99</v>
      </c>
      <c r="E24" s="11">
        <v>4.4999999999999998E-2</v>
      </c>
      <c r="F24" s="12">
        <f t="shared" si="0"/>
        <v>365.612128375</v>
      </c>
    </row>
    <row r="25" spans="1:6" ht="22" customHeight="1" x14ac:dyDescent="0.35">
      <c r="A25" s="4" t="s">
        <v>1</v>
      </c>
      <c r="B25" s="4" t="s">
        <v>95</v>
      </c>
      <c r="C25" s="4" t="s">
        <v>1117</v>
      </c>
      <c r="D25" s="5">
        <v>659.99</v>
      </c>
      <c r="E25" s="11">
        <v>4.4999999999999998E-2</v>
      </c>
      <c r="F25" s="12">
        <f t="shared" si="0"/>
        <v>635.01762837499996</v>
      </c>
    </row>
    <row r="26" spans="1:6" ht="22" customHeight="1" x14ac:dyDescent="0.35">
      <c r="A26" s="4" t="s">
        <v>1</v>
      </c>
      <c r="B26" s="4" t="s">
        <v>96</v>
      </c>
      <c r="C26" s="4" t="s">
        <v>1118</v>
      </c>
      <c r="D26" s="5">
        <v>739.99</v>
      </c>
      <c r="E26" s="11">
        <v>4.4999999999999998E-2</v>
      </c>
      <c r="F26" s="12">
        <f t="shared" si="0"/>
        <v>711.99062837499991</v>
      </c>
    </row>
    <row r="27" spans="1:6" ht="22" customHeight="1" x14ac:dyDescent="0.35">
      <c r="A27" s="4" t="s">
        <v>1</v>
      </c>
      <c r="B27" s="4" t="s">
        <v>97</v>
      </c>
      <c r="C27" s="4" t="s">
        <v>1119</v>
      </c>
      <c r="D27" s="5">
        <v>839.99</v>
      </c>
      <c r="E27" s="11">
        <v>4.4999999999999998E-2</v>
      </c>
      <c r="F27" s="12">
        <f t="shared" si="0"/>
        <v>808.20687837499997</v>
      </c>
    </row>
    <row r="28" spans="1:6" ht="22" customHeight="1" x14ac:dyDescent="0.35">
      <c r="A28" s="4" t="s">
        <v>1</v>
      </c>
      <c r="B28" s="4" t="s">
        <v>98</v>
      </c>
      <c r="C28" s="4" t="s">
        <v>1120</v>
      </c>
      <c r="D28" s="5">
        <v>919.99</v>
      </c>
      <c r="E28" s="11">
        <v>4.4999999999999998E-2</v>
      </c>
      <c r="F28" s="12">
        <f t="shared" si="0"/>
        <v>885.17987837499993</v>
      </c>
    </row>
    <row r="29" spans="1:6" ht="22" customHeight="1" x14ac:dyDescent="0.35">
      <c r="A29" s="4" t="s">
        <v>1</v>
      </c>
      <c r="B29" s="4" t="s">
        <v>99</v>
      </c>
      <c r="C29" s="4" t="s">
        <v>1121</v>
      </c>
      <c r="D29" s="5">
        <v>579.99</v>
      </c>
      <c r="E29" s="11">
        <v>4.4999999999999998E-2</v>
      </c>
      <c r="F29" s="12">
        <f t="shared" si="0"/>
        <v>558.044628375</v>
      </c>
    </row>
    <row r="30" spans="1:6" ht="22" customHeight="1" x14ac:dyDescent="0.35">
      <c r="A30" s="4" t="s">
        <v>1</v>
      </c>
      <c r="B30" s="4" t="s">
        <v>100</v>
      </c>
      <c r="C30" s="4" t="s">
        <v>1122</v>
      </c>
      <c r="D30" s="5">
        <v>399.99</v>
      </c>
      <c r="E30" s="11">
        <v>4.4999999999999998E-2</v>
      </c>
      <c r="F30" s="12">
        <f t="shared" si="0"/>
        <v>384.85537837499999</v>
      </c>
    </row>
    <row r="31" spans="1:6" ht="22" customHeight="1" x14ac:dyDescent="0.35">
      <c r="A31" s="4" t="s">
        <v>1</v>
      </c>
      <c r="B31" s="4" t="s">
        <v>101</v>
      </c>
      <c r="C31" s="4" t="s">
        <v>1123</v>
      </c>
      <c r="D31" s="5">
        <v>1359.99</v>
      </c>
      <c r="E31" s="11">
        <v>4.4999999999999998E-2</v>
      </c>
      <c r="F31" s="12">
        <f t="shared" si="0"/>
        <v>1308.531378375</v>
      </c>
    </row>
    <row r="32" spans="1:6" ht="22" customHeight="1" x14ac:dyDescent="0.35">
      <c r="A32" s="4" t="s">
        <v>1</v>
      </c>
      <c r="B32" s="4" t="s">
        <v>102</v>
      </c>
      <c r="C32" s="4" t="s">
        <v>103</v>
      </c>
      <c r="D32" s="5">
        <v>559.99</v>
      </c>
      <c r="E32" s="11">
        <v>4.4999999999999998E-2</v>
      </c>
      <c r="F32" s="12">
        <f t="shared" si="0"/>
        <v>538.80137837500001</v>
      </c>
    </row>
    <row r="33" spans="1:6" ht="22" customHeight="1" x14ac:dyDescent="0.35">
      <c r="A33" s="4" t="s">
        <v>1</v>
      </c>
      <c r="B33" s="4" t="s">
        <v>104</v>
      </c>
      <c r="C33" s="4" t="s">
        <v>1124</v>
      </c>
      <c r="D33" s="5">
        <v>699.99</v>
      </c>
      <c r="E33" s="11">
        <v>4.4999999999999998E-2</v>
      </c>
      <c r="F33" s="12">
        <f t="shared" si="0"/>
        <v>673.50412837500005</v>
      </c>
    </row>
    <row r="34" spans="1:6" ht="22" customHeight="1" x14ac:dyDescent="0.35">
      <c r="A34" s="4" t="s">
        <v>1</v>
      </c>
      <c r="B34" s="4" t="s">
        <v>105</v>
      </c>
      <c r="C34" s="4" t="s">
        <v>1125</v>
      </c>
      <c r="D34" s="5">
        <v>759.99</v>
      </c>
      <c r="E34" s="11">
        <v>4.4999999999999998E-2</v>
      </c>
      <c r="F34" s="12">
        <f t="shared" si="0"/>
        <v>731.23387837500002</v>
      </c>
    </row>
    <row r="35" spans="1:6" ht="22" customHeight="1" x14ac:dyDescent="0.35">
      <c r="A35" s="4" t="s">
        <v>1</v>
      </c>
      <c r="B35" s="4" t="s">
        <v>106</v>
      </c>
      <c r="C35" s="4" t="s">
        <v>1126</v>
      </c>
      <c r="D35" s="5">
        <v>839.99</v>
      </c>
      <c r="E35" s="11">
        <v>4.4999999999999998E-2</v>
      </c>
      <c r="F35" s="12">
        <f t="shared" si="0"/>
        <v>808.20687837499997</v>
      </c>
    </row>
    <row r="36" spans="1:6" ht="22" customHeight="1" x14ac:dyDescent="0.35">
      <c r="A36" s="4" t="s">
        <v>1</v>
      </c>
      <c r="B36" s="4" t="s">
        <v>107</v>
      </c>
      <c r="C36" s="4" t="s">
        <v>1127</v>
      </c>
      <c r="D36" s="5">
        <v>899.99</v>
      </c>
      <c r="E36" s="11">
        <v>4.4999999999999998E-2</v>
      </c>
      <c r="F36" s="12">
        <f t="shared" si="0"/>
        <v>865.93662837500005</v>
      </c>
    </row>
    <row r="37" spans="1:6" ht="22" customHeight="1" x14ac:dyDescent="0.35">
      <c r="A37" s="4" t="s">
        <v>1</v>
      </c>
      <c r="B37" s="4" t="s">
        <v>108</v>
      </c>
      <c r="C37" s="4" t="s">
        <v>1128</v>
      </c>
      <c r="D37" s="5">
        <v>979.99</v>
      </c>
      <c r="E37" s="11">
        <v>4.4999999999999998E-2</v>
      </c>
      <c r="F37" s="12">
        <f t="shared" si="0"/>
        <v>942.90962837500001</v>
      </c>
    </row>
    <row r="38" spans="1:6" ht="22" customHeight="1" x14ac:dyDescent="0.35">
      <c r="A38" s="4" t="s">
        <v>1</v>
      </c>
      <c r="B38" s="4" t="s">
        <v>109</v>
      </c>
      <c r="C38" s="4" t="s">
        <v>1129</v>
      </c>
      <c r="D38" s="5">
        <v>1079.99</v>
      </c>
      <c r="E38" s="11">
        <v>4.4999999999999998E-2</v>
      </c>
      <c r="F38" s="12">
        <f t="shared" si="0"/>
        <v>1039.125878375</v>
      </c>
    </row>
    <row r="39" spans="1:6" ht="22" customHeight="1" x14ac:dyDescent="0.35">
      <c r="A39" s="4" t="s">
        <v>1</v>
      </c>
      <c r="B39" s="4" t="s">
        <v>110</v>
      </c>
      <c r="C39" s="4" t="s">
        <v>1130</v>
      </c>
      <c r="D39" s="5">
        <v>659.99</v>
      </c>
      <c r="E39" s="11">
        <v>4.4999999999999998E-2</v>
      </c>
      <c r="F39" s="12">
        <f t="shared" si="0"/>
        <v>635.01762837499996</v>
      </c>
    </row>
    <row r="40" spans="1:6" ht="22" customHeight="1" x14ac:dyDescent="0.35">
      <c r="A40" s="4" t="s">
        <v>1</v>
      </c>
      <c r="B40" s="4" t="s">
        <v>111</v>
      </c>
      <c r="C40" s="4" t="s">
        <v>1131</v>
      </c>
      <c r="D40" s="5">
        <v>1399.99</v>
      </c>
      <c r="E40" s="11">
        <v>4.4999999999999998E-2</v>
      </c>
      <c r="F40" s="12">
        <f t="shared" si="0"/>
        <v>1347.017878375</v>
      </c>
    </row>
    <row r="41" spans="1:6" ht="22" customHeight="1" x14ac:dyDescent="0.35">
      <c r="A41" s="4" t="s">
        <v>1</v>
      </c>
      <c r="B41" s="4" t="s">
        <v>112</v>
      </c>
      <c r="C41" s="4" t="s">
        <v>113</v>
      </c>
      <c r="D41" s="5">
        <v>1179.99</v>
      </c>
      <c r="E41" s="11">
        <v>4.4999999999999998E-2</v>
      </c>
      <c r="F41" s="12">
        <f t="shared" si="0"/>
        <v>1135.3421283749999</v>
      </c>
    </row>
    <row r="42" spans="1:6" ht="22" customHeight="1" x14ac:dyDescent="0.35">
      <c r="A42" s="4" t="s">
        <v>1</v>
      </c>
      <c r="B42" s="4" t="s">
        <v>114</v>
      </c>
      <c r="C42" s="4" t="s">
        <v>1132</v>
      </c>
      <c r="D42" s="5">
        <v>1319.99</v>
      </c>
      <c r="E42" s="11">
        <v>4.4999999999999998E-2</v>
      </c>
      <c r="F42" s="12">
        <f t="shared" si="0"/>
        <v>1270.0448783749998</v>
      </c>
    </row>
    <row r="43" spans="1:6" ht="22" customHeight="1" x14ac:dyDescent="0.35">
      <c r="A43" s="4" t="s">
        <v>1</v>
      </c>
      <c r="B43" s="4" t="s">
        <v>115</v>
      </c>
      <c r="C43" s="4" t="s">
        <v>1133</v>
      </c>
      <c r="D43" s="5">
        <v>1159.99</v>
      </c>
      <c r="E43" s="11">
        <v>4.4999999999999998E-2</v>
      </c>
      <c r="F43" s="12">
        <f t="shared" si="0"/>
        <v>1116.0988783749999</v>
      </c>
    </row>
    <row r="44" spans="1:6" ht="22" customHeight="1" x14ac:dyDescent="0.35">
      <c r="A44" s="4" t="s">
        <v>1</v>
      </c>
      <c r="B44" s="4" t="s">
        <v>116</v>
      </c>
      <c r="C44" s="4" t="s">
        <v>1134</v>
      </c>
      <c r="D44" s="5">
        <v>2399.9899999999998</v>
      </c>
      <c r="E44" s="11">
        <v>4.4999999999999998E-2</v>
      </c>
      <c r="F44" s="12">
        <f t="shared" si="0"/>
        <v>2309.1803783749997</v>
      </c>
    </row>
    <row r="45" spans="1:6" ht="22" customHeight="1" x14ac:dyDescent="0.35">
      <c r="A45" s="4" t="s">
        <v>1</v>
      </c>
      <c r="B45" s="4" t="s">
        <v>117</v>
      </c>
      <c r="C45" s="4" t="s">
        <v>1135</v>
      </c>
      <c r="D45" s="5">
        <v>3499.99</v>
      </c>
      <c r="E45" s="11">
        <v>4.4999999999999998E-2</v>
      </c>
      <c r="F45" s="12">
        <f t="shared" si="0"/>
        <v>3367.559128375</v>
      </c>
    </row>
    <row r="46" spans="1:6" ht="22" customHeight="1" x14ac:dyDescent="0.35">
      <c r="A46" s="4" t="s">
        <v>1</v>
      </c>
      <c r="B46" s="4" t="s">
        <v>118</v>
      </c>
      <c r="C46" s="4" t="s">
        <v>1136</v>
      </c>
      <c r="D46" s="5">
        <v>1999.99</v>
      </c>
      <c r="E46" s="11">
        <v>4.4999999999999998E-2</v>
      </c>
      <c r="F46" s="12">
        <f t="shared" si="0"/>
        <v>1924.3153783749999</v>
      </c>
    </row>
    <row r="47" spans="1:6" ht="22" customHeight="1" x14ac:dyDescent="0.35">
      <c r="A47" s="4" t="s">
        <v>1</v>
      </c>
      <c r="B47" s="4" t="s">
        <v>119</v>
      </c>
      <c r="C47" s="4" t="s">
        <v>1137</v>
      </c>
      <c r="D47" s="5">
        <v>4599.99</v>
      </c>
      <c r="E47" s="11">
        <v>4.4999999999999998E-2</v>
      </c>
      <c r="F47" s="12">
        <f t="shared" si="0"/>
        <v>4425.9378783749989</v>
      </c>
    </row>
    <row r="48" spans="1:6" ht="22" customHeight="1" x14ac:dyDescent="0.35">
      <c r="A48" s="4" t="s">
        <v>1</v>
      </c>
      <c r="B48" s="4" t="s">
        <v>120</v>
      </c>
      <c r="C48" s="4" t="s">
        <v>1138</v>
      </c>
      <c r="D48" s="5">
        <v>499.79</v>
      </c>
      <c r="E48" s="11">
        <v>4.4999999999999998E-2</v>
      </c>
      <c r="F48" s="12">
        <f t="shared" si="0"/>
        <v>480.87919587499999</v>
      </c>
    </row>
    <row r="49" spans="1:6" ht="22" customHeight="1" x14ac:dyDescent="0.35">
      <c r="A49" s="4" t="s">
        <v>1</v>
      </c>
      <c r="B49" s="4" t="s">
        <v>121</v>
      </c>
      <c r="C49" s="4" t="s">
        <v>1139</v>
      </c>
      <c r="D49" s="5">
        <v>790</v>
      </c>
      <c r="E49" s="11">
        <v>4.4999999999999998E-2</v>
      </c>
      <c r="F49" s="12">
        <f t="shared" si="0"/>
        <v>760.10837499999991</v>
      </c>
    </row>
    <row r="50" spans="1:6" ht="22" customHeight="1" x14ac:dyDescent="0.35">
      <c r="A50" s="4" t="s">
        <v>1</v>
      </c>
      <c r="B50" s="4" t="s">
        <v>122</v>
      </c>
      <c r="C50" s="4" t="s">
        <v>1140</v>
      </c>
      <c r="D50" s="5">
        <v>880</v>
      </c>
      <c r="E50" s="11">
        <v>4.4999999999999998E-2</v>
      </c>
      <c r="F50" s="12">
        <f t="shared" si="0"/>
        <v>846.70299999999997</v>
      </c>
    </row>
    <row r="51" spans="1:6" ht="22" customHeight="1" x14ac:dyDescent="0.35">
      <c r="A51" s="4" t="s">
        <v>1</v>
      </c>
      <c r="B51" s="4" t="s">
        <v>123</v>
      </c>
      <c r="C51" s="4" t="s">
        <v>1141</v>
      </c>
      <c r="D51" s="5">
        <v>990</v>
      </c>
      <c r="E51" s="11">
        <v>4.4999999999999998E-2</v>
      </c>
      <c r="F51" s="12">
        <f t="shared" si="0"/>
        <v>952.54087499999991</v>
      </c>
    </row>
    <row r="52" spans="1:6" ht="22" customHeight="1" x14ac:dyDescent="0.35">
      <c r="A52" s="4" t="s">
        <v>1</v>
      </c>
      <c r="B52" s="4" t="s">
        <v>124</v>
      </c>
      <c r="C52" s="4" t="s">
        <v>1142</v>
      </c>
      <c r="D52" s="5">
        <v>1125</v>
      </c>
      <c r="E52" s="11">
        <v>4.4999999999999998E-2</v>
      </c>
      <c r="F52" s="12">
        <f t="shared" si="0"/>
        <v>1082.4328125</v>
      </c>
    </row>
    <row r="53" spans="1:6" ht="22" customHeight="1" x14ac:dyDescent="0.35">
      <c r="A53" s="4" t="s">
        <v>1</v>
      </c>
      <c r="B53" s="4" t="s">
        <v>125</v>
      </c>
      <c r="C53" s="4" t="s">
        <v>1143</v>
      </c>
      <c r="D53" s="5">
        <v>1230</v>
      </c>
      <c r="E53" s="11">
        <v>4.4999999999999998E-2</v>
      </c>
      <c r="F53" s="12">
        <f t="shared" si="0"/>
        <v>1183.4598749999998</v>
      </c>
    </row>
    <row r="54" spans="1:6" ht="22" customHeight="1" x14ac:dyDescent="0.35">
      <c r="A54" s="4" t="s">
        <v>1</v>
      </c>
      <c r="B54" s="4" t="s">
        <v>126</v>
      </c>
      <c r="C54" s="4" t="s">
        <v>1144</v>
      </c>
      <c r="D54" s="5">
        <v>1700</v>
      </c>
      <c r="E54" s="11">
        <v>4.4999999999999998E-2</v>
      </c>
      <c r="F54" s="12">
        <f t="shared" si="0"/>
        <v>1635.67625</v>
      </c>
    </row>
    <row r="55" spans="1:6" ht="22" customHeight="1" x14ac:dyDescent="0.35">
      <c r="A55" s="4" t="s">
        <v>1</v>
      </c>
      <c r="B55" s="4" t="s">
        <v>127</v>
      </c>
      <c r="C55" s="4" t="s">
        <v>1145</v>
      </c>
      <c r="D55" s="5">
        <v>2500</v>
      </c>
      <c r="E55" s="11">
        <v>4.4999999999999998E-2</v>
      </c>
      <c r="F55" s="12">
        <f t="shared" si="0"/>
        <v>2405.40625</v>
      </c>
    </row>
    <row r="56" spans="1:6" ht="22" customHeight="1" x14ac:dyDescent="0.35">
      <c r="A56" s="4" t="s">
        <v>1</v>
      </c>
      <c r="B56" s="4" t="s">
        <v>128</v>
      </c>
      <c r="C56" s="4" t="s">
        <v>1146</v>
      </c>
      <c r="D56" s="5">
        <v>3800</v>
      </c>
      <c r="E56" s="11">
        <v>4.4999999999999998E-2</v>
      </c>
      <c r="F56" s="12">
        <f t="shared" si="0"/>
        <v>3656.2175000000002</v>
      </c>
    </row>
    <row r="57" spans="1:6" ht="22" customHeight="1" x14ac:dyDescent="0.35">
      <c r="A57" s="4" t="s">
        <v>1</v>
      </c>
      <c r="B57" s="4" t="s">
        <v>129</v>
      </c>
      <c r="C57" s="4" t="s">
        <v>130</v>
      </c>
      <c r="D57" s="5">
        <v>3999</v>
      </c>
      <c r="E57" s="11">
        <v>4.4999999999999998E-2</v>
      </c>
      <c r="F57" s="12">
        <f t="shared" si="0"/>
        <v>3847.6878374999997</v>
      </c>
    </row>
    <row r="58" spans="1:6" ht="22" customHeight="1" x14ac:dyDescent="0.35">
      <c r="A58" s="4" t="s">
        <v>1</v>
      </c>
      <c r="B58" s="4" t="s">
        <v>131</v>
      </c>
      <c r="C58" s="4" t="s">
        <v>132</v>
      </c>
      <c r="D58" s="5">
        <v>5499</v>
      </c>
      <c r="E58" s="11">
        <v>4.4999999999999998E-2</v>
      </c>
      <c r="F58" s="12">
        <f t="shared" si="0"/>
        <v>5290.9315875000002</v>
      </c>
    </row>
    <row r="59" spans="1:6" ht="22" customHeight="1" x14ac:dyDescent="0.35">
      <c r="A59" s="4" t="s">
        <v>1</v>
      </c>
      <c r="B59" s="4" t="s">
        <v>133</v>
      </c>
      <c r="C59" s="4" t="s">
        <v>1147</v>
      </c>
      <c r="D59" s="5">
        <v>6999</v>
      </c>
      <c r="E59" s="11">
        <v>4.4999999999999998E-2</v>
      </c>
      <c r="F59" s="12">
        <f t="shared" si="0"/>
        <v>6734.1753374999998</v>
      </c>
    </row>
    <row r="60" spans="1:6" ht="22" customHeight="1" x14ac:dyDescent="0.35">
      <c r="A60" s="4" t="s">
        <v>1</v>
      </c>
      <c r="B60" s="4" t="s">
        <v>134</v>
      </c>
      <c r="C60" s="4" t="s">
        <v>1148</v>
      </c>
      <c r="D60" s="5">
        <v>1500</v>
      </c>
      <c r="E60" s="11">
        <v>4.4999999999999998E-2</v>
      </c>
      <c r="F60" s="12">
        <f t="shared" si="0"/>
        <v>1443.2437500000001</v>
      </c>
    </row>
    <row r="61" spans="1:6" ht="22" customHeight="1" x14ac:dyDescent="0.35">
      <c r="A61" s="4" t="s">
        <v>1</v>
      </c>
      <c r="B61" s="4" t="s">
        <v>135</v>
      </c>
      <c r="C61" s="4" t="s">
        <v>1149</v>
      </c>
      <c r="D61" s="5">
        <v>764</v>
      </c>
      <c r="E61" s="11">
        <v>4.4999999999999998E-2</v>
      </c>
      <c r="F61" s="12">
        <f t="shared" si="0"/>
        <v>735.09215000000006</v>
      </c>
    </row>
    <row r="62" spans="1:6" ht="22" customHeight="1" x14ac:dyDescent="0.35">
      <c r="A62" s="4" t="s">
        <v>1</v>
      </c>
      <c r="B62" s="4" t="s">
        <v>136</v>
      </c>
      <c r="C62" s="4" t="s">
        <v>1150</v>
      </c>
      <c r="D62" s="5">
        <v>1845</v>
      </c>
      <c r="E62" s="11">
        <v>4.4999999999999998E-2</v>
      </c>
      <c r="F62" s="12">
        <f t="shared" si="0"/>
        <v>1775.1898125</v>
      </c>
    </row>
    <row r="63" spans="1:6" ht="22" customHeight="1" x14ac:dyDescent="0.35">
      <c r="A63" s="4" t="s">
        <v>1</v>
      </c>
      <c r="B63" s="4" t="s">
        <v>137</v>
      </c>
      <c r="C63" s="4" t="s">
        <v>1151</v>
      </c>
      <c r="D63" s="5">
        <v>1231</v>
      </c>
      <c r="E63" s="11">
        <v>4.4999999999999998E-2</v>
      </c>
      <c r="F63" s="12">
        <f t="shared" si="0"/>
        <v>1184.4220375</v>
      </c>
    </row>
    <row r="64" spans="1:6" ht="22" customHeight="1" x14ac:dyDescent="0.35">
      <c r="A64" s="4" t="s">
        <v>1</v>
      </c>
      <c r="B64" s="4" t="s">
        <v>138</v>
      </c>
      <c r="C64" s="4" t="s">
        <v>139</v>
      </c>
      <c r="D64" s="5">
        <v>2770</v>
      </c>
      <c r="E64" s="11">
        <v>4.4999999999999998E-2</v>
      </c>
      <c r="F64" s="12">
        <f t="shared" si="0"/>
        <v>2665.1901250000001</v>
      </c>
    </row>
    <row r="65" spans="1:6" ht="22" customHeight="1" x14ac:dyDescent="0.35">
      <c r="A65" s="4" t="s">
        <v>1</v>
      </c>
      <c r="B65" s="4" t="s">
        <v>140</v>
      </c>
      <c r="C65" s="4" t="s">
        <v>1152</v>
      </c>
      <c r="D65" s="5">
        <v>4610</v>
      </c>
      <c r="E65" s="11">
        <v>4.4999999999999998E-2</v>
      </c>
      <c r="F65" s="12">
        <f t="shared" si="0"/>
        <v>4435.569125</v>
      </c>
    </row>
    <row r="66" spans="1:6" ht="22" customHeight="1" x14ac:dyDescent="0.35">
      <c r="A66" s="4" t="s">
        <v>1</v>
      </c>
      <c r="B66" s="4" t="s">
        <v>141</v>
      </c>
      <c r="C66" s="4" t="s">
        <v>1153</v>
      </c>
      <c r="D66" s="5">
        <v>4610</v>
      </c>
      <c r="E66" s="11">
        <v>4.4999999999999998E-2</v>
      </c>
      <c r="F66" s="12">
        <f t="shared" si="0"/>
        <v>4435.569125</v>
      </c>
    </row>
    <row r="67" spans="1:6" ht="22" customHeight="1" x14ac:dyDescent="0.35">
      <c r="A67" s="4" t="s">
        <v>1</v>
      </c>
      <c r="B67" s="4" t="s">
        <v>142</v>
      </c>
      <c r="C67" s="4" t="s">
        <v>1154</v>
      </c>
      <c r="D67" s="5">
        <v>28605</v>
      </c>
      <c r="E67" s="11">
        <v>4.4999999999999998E-2</v>
      </c>
      <c r="F67" s="12">
        <f t="shared" ref="F67:F130" si="1">(D67*0.955)+((D67*0.955)*0.0075)</f>
        <v>27522.658312499996</v>
      </c>
    </row>
    <row r="68" spans="1:6" ht="22" customHeight="1" x14ac:dyDescent="0.35">
      <c r="A68" s="4" t="s">
        <v>1</v>
      </c>
      <c r="B68" s="4" t="s">
        <v>143</v>
      </c>
      <c r="C68" s="4" t="s">
        <v>1155</v>
      </c>
      <c r="D68" s="5">
        <v>3630</v>
      </c>
      <c r="E68" s="11">
        <v>4.4999999999999998E-2</v>
      </c>
      <c r="F68" s="12">
        <f t="shared" si="1"/>
        <v>3492.6498749999996</v>
      </c>
    </row>
    <row r="69" spans="1:6" ht="22" customHeight="1" x14ac:dyDescent="0.35">
      <c r="A69" s="4" t="s">
        <v>1</v>
      </c>
      <c r="B69" s="4" t="s">
        <v>144</v>
      </c>
      <c r="C69" s="4" t="s">
        <v>1156</v>
      </c>
      <c r="D69" s="5">
        <v>4308</v>
      </c>
      <c r="E69" s="11">
        <v>4.4999999999999998E-2</v>
      </c>
      <c r="F69" s="12">
        <f t="shared" si="1"/>
        <v>4144.9960499999997</v>
      </c>
    </row>
    <row r="70" spans="1:6" ht="22" customHeight="1" x14ac:dyDescent="0.35">
      <c r="A70" s="4" t="s">
        <v>1</v>
      </c>
      <c r="B70" s="4" t="s">
        <v>145</v>
      </c>
      <c r="C70" s="4" t="s">
        <v>1157</v>
      </c>
      <c r="D70" s="5">
        <v>6924</v>
      </c>
      <c r="E70" s="11">
        <v>4.4999999999999998E-2</v>
      </c>
      <c r="F70" s="12">
        <f t="shared" si="1"/>
        <v>6662.0131499999998</v>
      </c>
    </row>
    <row r="71" spans="1:6" ht="22" customHeight="1" x14ac:dyDescent="0.35">
      <c r="A71" s="4" t="s">
        <v>1</v>
      </c>
      <c r="B71" s="4" t="s">
        <v>146</v>
      </c>
      <c r="C71" s="4" t="s">
        <v>1158</v>
      </c>
      <c r="D71" s="5">
        <v>13847</v>
      </c>
      <c r="E71" s="11">
        <v>4.4999999999999998E-2</v>
      </c>
      <c r="F71" s="12">
        <f t="shared" si="1"/>
        <v>13323.0641375</v>
      </c>
    </row>
    <row r="72" spans="1:6" ht="22" customHeight="1" x14ac:dyDescent="0.35">
      <c r="A72" s="4" t="s">
        <v>1</v>
      </c>
      <c r="B72" s="4" t="s">
        <v>147</v>
      </c>
      <c r="C72" s="4" t="s">
        <v>1159</v>
      </c>
      <c r="D72" s="5">
        <v>570</v>
      </c>
      <c r="E72" s="11">
        <v>4.4999999999999998E-2</v>
      </c>
      <c r="F72" s="12">
        <f t="shared" si="1"/>
        <v>548.43262500000003</v>
      </c>
    </row>
    <row r="73" spans="1:6" ht="22" customHeight="1" x14ac:dyDescent="0.35">
      <c r="A73" s="4" t="s">
        <v>1</v>
      </c>
      <c r="B73" s="4" t="s">
        <v>148</v>
      </c>
      <c r="C73" s="4" t="s">
        <v>1160</v>
      </c>
      <c r="D73" s="5">
        <v>960</v>
      </c>
      <c r="E73" s="11">
        <v>4.4999999999999998E-2</v>
      </c>
      <c r="F73" s="12">
        <f t="shared" si="1"/>
        <v>923.67599999999993</v>
      </c>
    </row>
    <row r="74" spans="1:6" ht="22" customHeight="1" x14ac:dyDescent="0.35">
      <c r="A74" s="4" t="s">
        <v>1</v>
      </c>
      <c r="B74" s="4" t="s">
        <v>149</v>
      </c>
      <c r="C74" s="4" t="s">
        <v>1161</v>
      </c>
      <c r="D74" s="5">
        <v>595</v>
      </c>
      <c r="E74" s="11">
        <v>4.4999999999999998E-2</v>
      </c>
      <c r="F74" s="12">
        <f t="shared" si="1"/>
        <v>572.48668750000002</v>
      </c>
    </row>
    <row r="75" spans="1:6" ht="22" customHeight="1" x14ac:dyDescent="0.35">
      <c r="A75" s="4" t="s">
        <v>1</v>
      </c>
      <c r="B75" s="4" t="s">
        <v>150</v>
      </c>
      <c r="C75" s="4" t="s">
        <v>151</v>
      </c>
      <c r="D75" s="5">
        <v>1050</v>
      </c>
      <c r="E75" s="11">
        <v>4.4999999999999998E-2</v>
      </c>
      <c r="F75" s="12">
        <f t="shared" si="1"/>
        <v>1010.270625</v>
      </c>
    </row>
    <row r="76" spans="1:6" ht="22" customHeight="1" x14ac:dyDescent="0.35">
      <c r="A76" s="4" t="s">
        <v>1</v>
      </c>
      <c r="B76" s="4" t="s">
        <v>152</v>
      </c>
      <c r="C76" s="4" t="s">
        <v>1162</v>
      </c>
      <c r="D76" s="5">
        <v>960</v>
      </c>
      <c r="E76" s="11">
        <v>4.4999999999999998E-2</v>
      </c>
      <c r="F76" s="12">
        <f t="shared" si="1"/>
        <v>923.67599999999993</v>
      </c>
    </row>
    <row r="77" spans="1:6" ht="22" customHeight="1" x14ac:dyDescent="0.35">
      <c r="A77" s="4" t="s">
        <v>1</v>
      </c>
      <c r="B77" s="4" t="s">
        <v>153</v>
      </c>
      <c r="C77" s="4" t="s">
        <v>1163</v>
      </c>
      <c r="D77" s="5">
        <v>1170</v>
      </c>
      <c r="E77" s="11">
        <v>4.4999999999999998E-2</v>
      </c>
      <c r="F77" s="12">
        <f t="shared" si="1"/>
        <v>1125.7301249999998</v>
      </c>
    </row>
    <row r="78" spans="1:6" ht="22" customHeight="1" x14ac:dyDescent="0.35">
      <c r="A78" s="4" t="s">
        <v>1</v>
      </c>
      <c r="B78" s="4" t="s">
        <v>154</v>
      </c>
      <c r="C78" s="4" t="s">
        <v>155</v>
      </c>
      <c r="D78" s="5">
        <v>1330</v>
      </c>
      <c r="E78" s="11">
        <v>4.4999999999999998E-2</v>
      </c>
      <c r="F78" s="12">
        <f t="shared" si="1"/>
        <v>1279.676125</v>
      </c>
    </row>
    <row r="79" spans="1:6" ht="22" customHeight="1" x14ac:dyDescent="0.35">
      <c r="A79" s="4" t="s">
        <v>1</v>
      </c>
      <c r="B79" s="4" t="s">
        <v>156</v>
      </c>
      <c r="C79" s="4" t="s">
        <v>1164</v>
      </c>
      <c r="D79" s="5">
        <v>1650</v>
      </c>
      <c r="E79" s="11">
        <v>4.4999999999999998E-2</v>
      </c>
      <c r="F79" s="12">
        <f t="shared" si="1"/>
        <v>1587.568125</v>
      </c>
    </row>
    <row r="80" spans="1:6" ht="22" customHeight="1" x14ac:dyDescent="0.35">
      <c r="A80" s="4" t="s">
        <v>1</v>
      </c>
      <c r="B80" s="4" t="s">
        <v>157</v>
      </c>
      <c r="C80" s="4" t="s">
        <v>1165</v>
      </c>
      <c r="D80" s="5">
        <v>1650</v>
      </c>
      <c r="E80" s="11">
        <v>4.4999999999999998E-2</v>
      </c>
      <c r="F80" s="12">
        <f t="shared" si="1"/>
        <v>1587.568125</v>
      </c>
    </row>
    <row r="81" spans="1:6" ht="22" customHeight="1" x14ac:dyDescent="0.35">
      <c r="A81" s="4" t="s">
        <v>1</v>
      </c>
      <c r="B81" s="4" t="s">
        <v>158</v>
      </c>
      <c r="C81" s="4" t="s">
        <v>1166</v>
      </c>
      <c r="D81" s="5">
        <v>2000</v>
      </c>
      <c r="E81" s="11">
        <v>4.4999999999999998E-2</v>
      </c>
      <c r="F81" s="12">
        <f t="shared" si="1"/>
        <v>1924.325</v>
      </c>
    </row>
    <row r="82" spans="1:6" ht="22" customHeight="1" x14ac:dyDescent="0.35">
      <c r="A82" s="4" t="s">
        <v>1</v>
      </c>
      <c r="B82" s="4" t="s">
        <v>159</v>
      </c>
      <c r="C82" s="4" t="s">
        <v>1167</v>
      </c>
      <c r="D82" s="5">
        <v>2850</v>
      </c>
      <c r="E82" s="11">
        <v>4.4999999999999998E-2</v>
      </c>
      <c r="F82" s="12">
        <f t="shared" si="1"/>
        <v>2742.163125</v>
      </c>
    </row>
    <row r="83" spans="1:6" ht="22" customHeight="1" x14ac:dyDescent="0.35">
      <c r="A83" s="4" t="s">
        <v>1</v>
      </c>
      <c r="B83" s="4" t="s">
        <v>160</v>
      </c>
      <c r="C83" s="4" t="s">
        <v>1168</v>
      </c>
      <c r="D83" s="5">
        <v>3400</v>
      </c>
      <c r="E83" s="11">
        <v>4.4999999999999998E-2</v>
      </c>
      <c r="F83" s="12">
        <f t="shared" si="1"/>
        <v>3271.3525</v>
      </c>
    </row>
    <row r="84" spans="1:6" ht="22" customHeight="1" x14ac:dyDescent="0.35">
      <c r="A84" s="4" t="s">
        <v>1</v>
      </c>
      <c r="B84" s="4" t="s">
        <v>161</v>
      </c>
      <c r="C84" s="4" t="s">
        <v>1169</v>
      </c>
      <c r="D84" s="5">
        <v>4030</v>
      </c>
      <c r="E84" s="11">
        <v>4.4999999999999998E-2</v>
      </c>
      <c r="F84" s="12">
        <f t="shared" si="1"/>
        <v>3877.5148749999998</v>
      </c>
    </row>
    <row r="85" spans="1:6" ht="22" customHeight="1" x14ac:dyDescent="0.35">
      <c r="A85" s="4" t="s">
        <v>1</v>
      </c>
      <c r="B85" s="4" t="s">
        <v>162</v>
      </c>
      <c r="C85" s="4" t="s">
        <v>1170</v>
      </c>
      <c r="D85" s="5">
        <v>4600</v>
      </c>
      <c r="E85" s="11">
        <v>4.4999999999999998E-2</v>
      </c>
      <c r="F85" s="12">
        <f t="shared" si="1"/>
        <v>4425.9475000000002</v>
      </c>
    </row>
    <row r="86" spans="1:6" ht="22" customHeight="1" x14ac:dyDescent="0.35">
      <c r="A86" s="4" t="s">
        <v>1</v>
      </c>
      <c r="B86" s="4" t="s">
        <v>163</v>
      </c>
      <c r="C86" s="4" t="s">
        <v>1171</v>
      </c>
      <c r="D86" s="5">
        <v>630</v>
      </c>
      <c r="E86" s="11">
        <v>4.4999999999999998E-2</v>
      </c>
      <c r="F86" s="12">
        <f t="shared" si="1"/>
        <v>606.162375</v>
      </c>
    </row>
    <row r="87" spans="1:6" ht="22" customHeight="1" x14ac:dyDescent="0.35">
      <c r="A87" s="4" t="s">
        <v>1</v>
      </c>
      <c r="B87" s="4" t="s">
        <v>164</v>
      </c>
      <c r="C87" s="4" t="s">
        <v>1172</v>
      </c>
      <c r="D87" s="5">
        <v>830</v>
      </c>
      <c r="E87" s="11">
        <v>4.4999999999999998E-2</v>
      </c>
      <c r="F87" s="12">
        <f t="shared" si="1"/>
        <v>798.594875</v>
      </c>
    </row>
    <row r="88" spans="1:6" ht="22" customHeight="1" x14ac:dyDescent="0.35">
      <c r="A88" s="4" t="s">
        <v>1</v>
      </c>
      <c r="B88" s="4" t="s">
        <v>165</v>
      </c>
      <c r="C88" s="4" t="s">
        <v>1173</v>
      </c>
      <c r="D88" s="5">
        <v>1100</v>
      </c>
      <c r="E88" s="11">
        <v>4.4999999999999998E-2</v>
      </c>
      <c r="F88" s="12">
        <f t="shared" si="1"/>
        <v>1058.3787500000001</v>
      </c>
    </row>
    <row r="89" spans="1:6" ht="22" customHeight="1" x14ac:dyDescent="0.35">
      <c r="A89" s="4" t="s">
        <v>1</v>
      </c>
      <c r="B89" s="4" t="s">
        <v>166</v>
      </c>
      <c r="C89" s="4" t="s">
        <v>1174</v>
      </c>
      <c r="D89" s="5">
        <v>1300</v>
      </c>
      <c r="E89" s="11">
        <v>4.4999999999999998E-2</v>
      </c>
      <c r="F89" s="12">
        <f t="shared" si="1"/>
        <v>1250.81125</v>
      </c>
    </row>
    <row r="90" spans="1:6" ht="22" customHeight="1" x14ac:dyDescent="0.35">
      <c r="A90" s="4" t="s">
        <v>1</v>
      </c>
      <c r="B90" s="4" t="s">
        <v>167</v>
      </c>
      <c r="C90" s="4" t="s">
        <v>1175</v>
      </c>
      <c r="D90" s="5">
        <v>2550</v>
      </c>
      <c r="E90" s="11">
        <v>4.4999999999999998E-2</v>
      </c>
      <c r="F90" s="12">
        <f t="shared" si="1"/>
        <v>2453.5143750000002</v>
      </c>
    </row>
    <row r="91" spans="1:6" ht="22" customHeight="1" x14ac:dyDescent="0.35">
      <c r="A91" s="4" t="s">
        <v>1</v>
      </c>
      <c r="B91" s="4" t="s">
        <v>168</v>
      </c>
      <c r="C91" s="4" t="s">
        <v>169</v>
      </c>
      <c r="D91" s="5">
        <v>3700</v>
      </c>
      <c r="E91" s="11">
        <v>4.4999999999999998E-2</v>
      </c>
      <c r="F91" s="12">
        <f t="shared" si="1"/>
        <v>3560.0012499999998</v>
      </c>
    </row>
    <row r="92" spans="1:6" ht="22" customHeight="1" x14ac:dyDescent="0.35">
      <c r="A92" s="4" t="s">
        <v>1</v>
      </c>
      <c r="B92" s="4" t="s">
        <v>170</v>
      </c>
      <c r="C92" s="4" t="s">
        <v>1176</v>
      </c>
      <c r="D92" s="5">
        <v>1250</v>
      </c>
      <c r="E92" s="11">
        <v>4.4999999999999998E-2</v>
      </c>
      <c r="F92" s="12">
        <f t="shared" si="1"/>
        <v>1202.703125</v>
      </c>
    </row>
    <row r="93" spans="1:6" ht="22" customHeight="1" x14ac:dyDescent="0.35">
      <c r="A93" s="4" t="s">
        <v>1</v>
      </c>
      <c r="B93" s="4" t="s">
        <v>171</v>
      </c>
      <c r="C93" s="4" t="s">
        <v>1177</v>
      </c>
      <c r="D93" s="5">
        <v>1600</v>
      </c>
      <c r="E93" s="11">
        <v>4.4999999999999998E-2</v>
      </c>
      <c r="F93" s="12">
        <f t="shared" si="1"/>
        <v>1539.46</v>
      </c>
    </row>
    <row r="94" spans="1:6" ht="22" customHeight="1" x14ac:dyDescent="0.35">
      <c r="A94" s="4" t="s">
        <v>1</v>
      </c>
      <c r="B94" s="4" t="s">
        <v>172</v>
      </c>
      <c r="C94" s="4" t="s">
        <v>173</v>
      </c>
      <c r="D94" s="5">
        <v>1900</v>
      </c>
      <c r="E94" s="11">
        <v>4.4999999999999998E-2</v>
      </c>
      <c r="F94" s="12">
        <f t="shared" si="1"/>
        <v>1828.1087500000001</v>
      </c>
    </row>
    <row r="95" spans="1:6" ht="22" customHeight="1" x14ac:dyDescent="0.35">
      <c r="A95" s="4" t="s">
        <v>1</v>
      </c>
      <c r="B95" s="4" t="s">
        <v>174</v>
      </c>
      <c r="C95" s="4" t="s">
        <v>1178</v>
      </c>
      <c r="D95" s="5">
        <v>2700</v>
      </c>
      <c r="E95" s="11">
        <v>4.4999999999999998E-2</v>
      </c>
      <c r="F95" s="12">
        <f t="shared" si="1"/>
        <v>2597.8387499999999</v>
      </c>
    </row>
    <row r="96" spans="1:6" ht="22" customHeight="1" x14ac:dyDescent="0.35">
      <c r="A96" s="4" t="s">
        <v>1</v>
      </c>
      <c r="B96" s="4" t="s">
        <v>175</v>
      </c>
      <c r="C96" s="4" t="s">
        <v>1179</v>
      </c>
      <c r="D96" s="5">
        <v>4700</v>
      </c>
      <c r="E96" s="11">
        <v>4.4999999999999998E-2</v>
      </c>
      <c r="F96" s="12">
        <f t="shared" si="1"/>
        <v>4522.1637499999997</v>
      </c>
    </row>
    <row r="97" spans="1:6" ht="22" customHeight="1" x14ac:dyDescent="0.35">
      <c r="A97" s="4" t="s">
        <v>1</v>
      </c>
      <c r="B97" s="4" t="s">
        <v>176</v>
      </c>
      <c r="C97" s="4" t="s">
        <v>1180</v>
      </c>
      <c r="D97" s="5">
        <v>9600</v>
      </c>
      <c r="E97" s="11">
        <v>4.4999999999999998E-2</v>
      </c>
      <c r="F97" s="12">
        <f t="shared" si="1"/>
        <v>9236.76</v>
      </c>
    </row>
    <row r="98" spans="1:6" ht="22" customHeight="1" x14ac:dyDescent="0.35">
      <c r="A98" s="4" t="s">
        <v>1</v>
      </c>
      <c r="B98" s="4" t="s">
        <v>177</v>
      </c>
      <c r="C98" s="4" t="s">
        <v>1181</v>
      </c>
      <c r="D98" s="5">
        <v>840</v>
      </c>
      <c r="E98" s="11">
        <v>4.4999999999999998E-2</v>
      </c>
      <c r="F98" s="12">
        <f t="shared" si="1"/>
        <v>808.21649999999988</v>
      </c>
    </row>
    <row r="99" spans="1:6" ht="22" customHeight="1" x14ac:dyDescent="0.35">
      <c r="A99" s="4" t="s">
        <v>1</v>
      </c>
      <c r="B99" s="4" t="s">
        <v>178</v>
      </c>
      <c r="C99" s="4" t="s">
        <v>1182</v>
      </c>
      <c r="D99" s="5">
        <v>1942</v>
      </c>
      <c r="E99" s="11">
        <v>4.4999999999999998E-2</v>
      </c>
      <c r="F99" s="12">
        <f t="shared" si="1"/>
        <v>1868.5195749999998</v>
      </c>
    </row>
    <row r="100" spans="1:6" ht="22" customHeight="1" x14ac:dyDescent="0.35">
      <c r="A100" s="4" t="s">
        <v>1</v>
      </c>
      <c r="B100" s="4" t="s">
        <v>179</v>
      </c>
      <c r="C100" s="4" t="s">
        <v>1183</v>
      </c>
      <c r="D100" s="5">
        <v>2799</v>
      </c>
      <c r="E100" s="11">
        <v>4.4999999999999998E-2</v>
      </c>
      <c r="F100" s="12">
        <f t="shared" si="1"/>
        <v>2693.0928374999999</v>
      </c>
    </row>
    <row r="101" spans="1:6" ht="22" customHeight="1" x14ac:dyDescent="0.35">
      <c r="A101" s="4" t="s">
        <v>1</v>
      </c>
      <c r="B101" s="4" t="s">
        <v>180</v>
      </c>
      <c r="C101" s="4" t="s">
        <v>1184</v>
      </c>
      <c r="D101" s="5">
        <v>1090</v>
      </c>
      <c r="E101" s="11">
        <v>4.4999999999999998E-2</v>
      </c>
      <c r="F101" s="12">
        <f t="shared" si="1"/>
        <v>1048.7571250000001</v>
      </c>
    </row>
    <row r="102" spans="1:6" ht="22" customHeight="1" x14ac:dyDescent="0.35">
      <c r="A102" s="4" t="s">
        <v>1</v>
      </c>
      <c r="B102" s="4" t="s">
        <v>181</v>
      </c>
      <c r="C102" s="4" t="s">
        <v>1185</v>
      </c>
      <c r="D102" s="5">
        <v>1400</v>
      </c>
      <c r="E102" s="11">
        <v>4.4999999999999998E-2</v>
      </c>
      <c r="F102" s="12">
        <f t="shared" si="1"/>
        <v>1347.0274999999999</v>
      </c>
    </row>
    <row r="103" spans="1:6" ht="22" customHeight="1" x14ac:dyDescent="0.35">
      <c r="A103" s="4" t="s">
        <v>1</v>
      </c>
      <c r="B103" s="4" t="s">
        <v>182</v>
      </c>
      <c r="C103" s="4" t="s">
        <v>1186</v>
      </c>
      <c r="D103" s="5">
        <v>3805</v>
      </c>
      <c r="E103" s="11">
        <v>4.4999999999999998E-2</v>
      </c>
      <c r="F103" s="12">
        <f t="shared" si="1"/>
        <v>3661.0283124999996</v>
      </c>
    </row>
    <row r="104" spans="1:6" ht="22" customHeight="1" x14ac:dyDescent="0.35">
      <c r="A104" s="4" t="s">
        <v>1</v>
      </c>
      <c r="B104" s="4" t="s">
        <v>183</v>
      </c>
      <c r="C104" s="4" t="s">
        <v>184</v>
      </c>
      <c r="D104" s="5">
        <v>1660</v>
      </c>
      <c r="E104" s="11">
        <v>4.4999999999999998E-2</v>
      </c>
      <c r="F104" s="12">
        <f t="shared" si="1"/>
        <v>1597.18975</v>
      </c>
    </row>
    <row r="105" spans="1:6" ht="22" customHeight="1" x14ac:dyDescent="0.35">
      <c r="A105" s="4" t="s">
        <v>1</v>
      </c>
      <c r="B105" s="4" t="s">
        <v>185</v>
      </c>
      <c r="C105" s="4" t="s">
        <v>1187</v>
      </c>
      <c r="D105" s="5">
        <v>1900</v>
      </c>
      <c r="E105" s="11">
        <v>4.4999999999999998E-2</v>
      </c>
      <c r="F105" s="12">
        <f t="shared" si="1"/>
        <v>1828.1087500000001</v>
      </c>
    </row>
    <row r="106" spans="1:6" ht="22" customHeight="1" x14ac:dyDescent="0.35">
      <c r="A106" s="4" t="s">
        <v>1</v>
      </c>
      <c r="B106" s="4" t="s">
        <v>186</v>
      </c>
      <c r="C106" s="4" t="s">
        <v>1188</v>
      </c>
      <c r="D106" s="5">
        <v>4300</v>
      </c>
      <c r="E106" s="11">
        <v>4.4999999999999998E-2</v>
      </c>
      <c r="F106" s="12">
        <f t="shared" si="1"/>
        <v>4137.2987499999999</v>
      </c>
    </row>
    <row r="107" spans="1:6" ht="22" customHeight="1" x14ac:dyDescent="0.35">
      <c r="A107" s="4" t="s">
        <v>1</v>
      </c>
      <c r="B107" s="4" t="s">
        <v>187</v>
      </c>
      <c r="C107" s="4" t="s">
        <v>1189</v>
      </c>
      <c r="D107" s="5">
        <v>6300</v>
      </c>
      <c r="E107" s="11">
        <v>4.4999999999999998E-2</v>
      </c>
      <c r="F107" s="12">
        <f t="shared" si="1"/>
        <v>6061.6237499999997</v>
      </c>
    </row>
    <row r="108" spans="1:6" ht="22" customHeight="1" x14ac:dyDescent="0.35">
      <c r="A108" s="4" t="s">
        <v>1</v>
      </c>
      <c r="B108" s="4" t="s">
        <v>188</v>
      </c>
      <c r="C108" s="4" t="s">
        <v>1190</v>
      </c>
      <c r="D108" s="5">
        <v>8350</v>
      </c>
      <c r="E108" s="11">
        <v>4.4999999999999998E-2</v>
      </c>
      <c r="F108" s="12">
        <f t="shared" si="1"/>
        <v>8034.0568750000002</v>
      </c>
    </row>
    <row r="109" spans="1:6" ht="22" customHeight="1" x14ac:dyDescent="0.35">
      <c r="A109" s="4" t="s">
        <v>1</v>
      </c>
      <c r="B109" s="4" t="s">
        <v>189</v>
      </c>
      <c r="C109" s="4" t="s">
        <v>1191</v>
      </c>
      <c r="D109" s="5">
        <v>17500</v>
      </c>
      <c r="E109" s="11">
        <v>4.4999999999999998E-2</v>
      </c>
      <c r="F109" s="12">
        <f t="shared" si="1"/>
        <v>16837.84375</v>
      </c>
    </row>
    <row r="110" spans="1:6" ht="22" customHeight="1" x14ac:dyDescent="0.35">
      <c r="A110" s="4" t="s">
        <v>1</v>
      </c>
      <c r="B110" s="4" t="s">
        <v>190</v>
      </c>
      <c r="C110" s="4" t="s">
        <v>1192</v>
      </c>
      <c r="D110" s="5">
        <v>12500</v>
      </c>
      <c r="E110" s="11">
        <v>4.4999999999999998E-2</v>
      </c>
      <c r="F110" s="12">
        <f t="shared" si="1"/>
        <v>12027.03125</v>
      </c>
    </row>
    <row r="111" spans="1:6" ht="22" customHeight="1" x14ac:dyDescent="0.35">
      <c r="A111" s="4" t="s">
        <v>1</v>
      </c>
      <c r="B111" s="4" t="s">
        <v>191</v>
      </c>
      <c r="C111" s="4" t="s">
        <v>1193</v>
      </c>
      <c r="D111" s="5">
        <v>2045</v>
      </c>
      <c r="E111" s="11">
        <v>4.4999999999999998E-2</v>
      </c>
      <c r="F111" s="12">
        <f t="shared" si="1"/>
        <v>1967.6223124999999</v>
      </c>
    </row>
    <row r="112" spans="1:6" ht="22" customHeight="1" x14ac:dyDescent="0.35">
      <c r="A112" s="4" t="s">
        <v>1</v>
      </c>
      <c r="B112" s="4" t="s">
        <v>192</v>
      </c>
      <c r="C112" s="4" t="s">
        <v>1194</v>
      </c>
      <c r="D112" s="5">
        <v>2950</v>
      </c>
      <c r="E112" s="11">
        <v>4.4999999999999998E-2</v>
      </c>
      <c r="F112" s="12">
        <f t="shared" si="1"/>
        <v>2838.379375</v>
      </c>
    </row>
    <row r="113" spans="1:6" ht="22" customHeight="1" x14ac:dyDescent="0.35">
      <c r="A113" s="4" t="s">
        <v>1</v>
      </c>
      <c r="B113" s="4" t="s">
        <v>193</v>
      </c>
      <c r="C113" s="4" t="s">
        <v>1195</v>
      </c>
      <c r="D113" s="5">
        <v>4450</v>
      </c>
      <c r="E113" s="11">
        <v>4.4999999999999998E-2</v>
      </c>
      <c r="F113" s="12">
        <f t="shared" si="1"/>
        <v>4281.6231250000001</v>
      </c>
    </row>
    <row r="114" spans="1:6" ht="22" customHeight="1" x14ac:dyDescent="0.35">
      <c r="A114" s="4" t="s">
        <v>1</v>
      </c>
      <c r="B114" s="4" t="s">
        <v>194</v>
      </c>
      <c r="C114" s="4" t="s">
        <v>1196</v>
      </c>
      <c r="D114" s="5">
        <v>1847</v>
      </c>
      <c r="E114" s="11">
        <v>4.4999999999999998E-2</v>
      </c>
      <c r="F114" s="12">
        <f t="shared" si="1"/>
        <v>1777.1141375</v>
      </c>
    </row>
    <row r="115" spans="1:6" ht="22" customHeight="1" x14ac:dyDescent="0.35">
      <c r="A115" s="4" t="s">
        <v>1</v>
      </c>
      <c r="B115" s="4" t="s">
        <v>195</v>
      </c>
      <c r="C115" s="4" t="s">
        <v>1197</v>
      </c>
      <c r="D115" s="5">
        <v>2308</v>
      </c>
      <c r="E115" s="11">
        <v>4.4999999999999998E-2</v>
      </c>
      <c r="F115" s="12">
        <f t="shared" si="1"/>
        <v>2220.6710499999999</v>
      </c>
    </row>
    <row r="116" spans="1:6" ht="22" customHeight="1" x14ac:dyDescent="0.35">
      <c r="A116" s="4" t="s">
        <v>1</v>
      </c>
      <c r="B116" s="4" t="s">
        <v>196</v>
      </c>
      <c r="C116" s="4" t="s">
        <v>1198</v>
      </c>
      <c r="D116" s="5">
        <v>3350</v>
      </c>
      <c r="E116" s="11">
        <v>4.4999999999999998E-2</v>
      </c>
      <c r="F116" s="12">
        <f t="shared" si="1"/>
        <v>3223.2443750000002</v>
      </c>
    </row>
    <row r="117" spans="1:6" ht="22" customHeight="1" x14ac:dyDescent="0.35">
      <c r="A117" s="4" t="s">
        <v>1</v>
      </c>
      <c r="B117" s="4" t="s">
        <v>197</v>
      </c>
      <c r="C117" s="4" t="s">
        <v>1199</v>
      </c>
      <c r="D117" s="5">
        <v>2900</v>
      </c>
      <c r="E117" s="11">
        <v>4.4999999999999998E-2</v>
      </c>
      <c r="F117" s="12">
        <f t="shared" si="1"/>
        <v>2790.2712499999998</v>
      </c>
    </row>
    <row r="118" spans="1:6" ht="22" customHeight="1" x14ac:dyDescent="0.35">
      <c r="A118" s="4" t="s">
        <v>1</v>
      </c>
      <c r="B118" s="4" t="s">
        <v>198</v>
      </c>
      <c r="C118" s="4" t="s">
        <v>1200</v>
      </c>
      <c r="D118" s="5">
        <v>3950</v>
      </c>
      <c r="E118" s="11">
        <v>4.4999999999999998E-2</v>
      </c>
      <c r="F118" s="12">
        <f t="shared" si="1"/>
        <v>3800.5418749999999</v>
      </c>
    </row>
    <row r="119" spans="1:6" ht="22" customHeight="1" x14ac:dyDescent="0.35">
      <c r="A119" s="4" t="s">
        <v>1</v>
      </c>
      <c r="B119" s="4" t="s">
        <v>199</v>
      </c>
      <c r="C119" s="4" t="s">
        <v>1201</v>
      </c>
      <c r="D119" s="5">
        <v>3650</v>
      </c>
      <c r="E119" s="11">
        <v>4.4999999999999998E-2</v>
      </c>
      <c r="F119" s="12">
        <f t="shared" si="1"/>
        <v>3511.8931250000001</v>
      </c>
    </row>
    <row r="120" spans="1:6" ht="22" customHeight="1" x14ac:dyDescent="0.35">
      <c r="A120" s="4" t="s">
        <v>1</v>
      </c>
      <c r="B120" s="4" t="s">
        <v>200</v>
      </c>
      <c r="C120" s="4" t="s">
        <v>1202</v>
      </c>
      <c r="D120" s="5">
        <v>5650</v>
      </c>
      <c r="E120" s="11">
        <v>4.4999999999999998E-2</v>
      </c>
      <c r="F120" s="12">
        <f t="shared" si="1"/>
        <v>5436.2181250000003</v>
      </c>
    </row>
    <row r="121" spans="1:6" ht="22" customHeight="1" x14ac:dyDescent="0.35">
      <c r="A121" s="4" t="s">
        <v>1</v>
      </c>
      <c r="B121" s="4" t="s">
        <v>201</v>
      </c>
      <c r="C121" s="4" t="s">
        <v>1203</v>
      </c>
      <c r="D121" s="5">
        <v>4650</v>
      </c>
      <c r="E121" s="11">
        <v>4.4999999999999998E-2</v>
      </c>
      <c r="F121" s="12">
        <f t="shared" si="1"/>
        <v>4474.055625</v>
      </c>
    </row>
    <row r="122" spans="1:6" ht="22" customHeight="1" x14ac:dyDescent="0.35">
      <c r="A122" s="4" t="s">
        <v>1</v>
      </c>
      <c r="B122" s="4" t="s">
        <v>202</v>
      </c>
      <c r="C122" s="4" t="s">
        <v>1204</v>
      </c>
      <c r="D122" s="5">
        <v>2706</v>
      </c>
      <c r="E122" s="11">
        <v>4.4999999999999998E-2</v>
      </c>
      <c r="F122" s="12">
        <f t="shared" si="1"/>
        <v>2603.6117250000002</v>
      </c>
    </row>
    <row r="123" spans="1:6" ht="22" customHeight="1" x14ac:dyDescent="0.35">
      <c r="A123" s="4" t="s">
        <v>1</v>
      </c>
      <c r="B123" s="4" t="s">
        <v>203</v>
      </c>
      <c r="C123" s="4" t="s">
        <v>204</v>
      </c>
      <c r="D123" s="5">
        <v>3198</v>
      </c>
      <c r="E123" s="11">
        <v>4.4999999999999998E-2</v>
      </c>
      <c r="F123" s="12">
        <f t="shared" si="1"/>
        <v>3076.9956749999997</v>
      </c>
    </row>
    <row r="124" spans="1:6" ht="22" customHeight="1" x14ac:dyDescent="0.35">
      <c r="A124" s="4" t="s">
        <v>1</v>
      </c>
      <c r="B124" s="4" t="s">
        <v>205</v>
      </c>
      <c r="C124" s="4" t="s">
        <v>1205</v>
      </c>
      <c r="D124" s="5">
        <v>4000</v>
      </c>
      <c r="E124" s="11">
        <v>4.4999999999999998E-2</v>
      </c>
      <c r="F124" s="12">
        <f t="shared" si="1"/>
        <v>3848.65</v>
      </c>
    </row>
    <row r="125" spans="1:6" ht="22" customHeight="1" x14ac:dyDescent="0.35">
      <c r="A125" s="4" t="s">
        <v>1</v>
      </c>
      <c r="B125" s="4" t="s">
        <v>206</v>
      </c>
      <c r="C125" s="4" t="s">
        <v>1206</v>
      </c>
      <c r="D125" s="5">
        <v>5931</v>
      </c>
      <c r="E125" s="11">
        <v>4.4999999999999998E-2</v>
      </c>
      <c r="F125" s="12">
        <f t="shared" si="1"/>
        <v>5706.5857874999992</v>
      </c>
    </row>
    <row r="126" spans="1:6" ht="22" customHeight="1" x14ac:dyDescent="0.35">
      <c r="A126" s="4" t="s">
        <v>1</v>
      </c>
      <c r="B126" s="4" t="s">
        <v>207</v>
      </c>
      <c r="C126" s="4" t="s">
        <v>208</v>
      </c>
      <c r="D126" s="5">
        <v>6150</v>
      </c>
      <c r="E126" s="11">
        <v>4.4999999999999998E-2</v>
      </c>
      <c r="F126" s="12">
        <f t="shared" si="1"/>
        <v>5917.2993749999996</v>
      </c>
    </row>
    <row r="127" spans="1:6" ht="22" customHeight="1" x14ac:dyDescent="0.35">
      <c r="A127" s="4" t="s">
        <v>1</v>
      </c>
      <c r="B127" s="4" t="s">
        <v>209</v>
      </c>
      <c r="C127" s="4" t="s">
        <v>1207</v>
      </c>
      <c r="D127" s="5">
        <v>1800</v>
      </c>
      <c r="E127" s="11">
        <v>4.4999999999999998E-2</v>
      </c>
      <c r="F127" s="12">
        <f t="shared" si="1"/>
        <v>1731.8924999999999</v>
      </c>
    </row>
    <row r="128" spans="1:6" ht="22" customHeight="1" x14ac:dyDescent="0.35">
      <c r="A128" s="4" t="s">
        <v>1</v>
      </c>
      <c r="B128" s="4" t="s">
        <v>210</v>
      </c>
      <c r="C128" s="4" t="s">
        <v>1208</v>
      </c>
      <c r="D128" s="5">
        <v>790</v>
      </c>
      <c r="E128" s="11">
        <v>4.4999999999999998E-2</v>
      </c>
      <c r="F128" s="12">
        <f t="shared" si="1"/>
        <v>760.10837499999991</v>
      </c>
    </row>
    <row r="129" spans="1:6" ht="22" customHeight="1" x14ac:dyDescent="0.35">
      <c r="A129" s="4" t="s">
        <v>1</v>
      </c>
      <c r="B129" s="4" t="s">
        <v>211</v>
      </c>
      <c r="C129" s="4" t="s">
        <v>1209</v>
      </c>
      <c r="D129" s="5">
        <v>880</v>
      </c>
      <c r="E129" s="11">
        <v>4.4999999999999998E-2</v>
      </c>
      <c r="F129" s="12">
        <f t="shared" si="1"/>
        <v>846.70299999999997</v>
      </c>
    </row>
    <row r="130" spans="1:6" ht="22" customHeight="1" x14ac:dyDescent="0.35">
      <c r="A130" s="4" t="s">
        <v>1</v>
      </c>
      <c r="B130" s="4" t="s">
        <v>212</v>
      </c>
      <c r="C130" s="4" t="s">
        <v>1210</v>
      </c>
      <c r="D130" s="5">
        <v>990</v>
      </c>
      <c r="E130" s="11">
        <v>4.4999999999999998E-2</v>
      </c>
      <c r="F130" s="12">
        <f t="shared" si="1"/>
        <v>952.54087499999991</v>
      </c>
    </row>
    <row r="131" spans="1:6" ht="22" customHeight="1" x14ac:dyDescent="0.35">
      <c r="A131" s="4" t="s">
        <v>1</v>
      </c>
      <c r="B131" s="4" t="s">
        <v>213</v>
      </c>
      <c r="C131" s="4" t="s">
        <v>1211</v>
      </c>
      <c r="D131" s="5">
        <v>1230</v>
      </c>
      <c r="E131" s="11">
        <v>4.4999999999999998E-2</v>
      </c>
      <c r="F131" s="12">
        <f t="shared" ref="F131:F194" si="2">(D131*0.955)+((D131*0.955)*0.0075)</f>
        <v>1183.4598749999998</v>
      </c>
    </row>
    <row r="132" spans="1:6" ht="22" customHeight="1" x14ac:dyDescent="0.35">
      <c r="A132" s="4" t="s">
        <v>1</v>
      </c>
      <c r="B132" s="4" t="s">
        <v>214</v>
      </c>
      <c r="C132" s="4" t="s">
        <v>1212</v>
      </c>
      <c r="D132" s="5">
        <v>1700</v>
      </c>
      <c r="E132" s="11">
        <v>4.4999999999999998E-2</v>
      </c>
      <c r="F132" s="12">
        <f t="shared" si="2"/>
        <v>1635.67625</v>
      </c>
    </row>
    <row r="133" spans="1:6" ht="22" customHeight="1" x14ac:dyDescent="0.35">
      <c r="A133" s="4" t="s">
        <v>1</v>
      </c>
      <c r="B133" s="4" t="s">
        <v>215</v>
      </c>
      <c r="C133" s="4" t="s">
        <v>1213</v>
      </c>
      <c r="D133" s="5">
        <v>2500</v>
      </c>
      <c r="E133" s="11">
        <v>4.4999999999999998E-2</v>
      </c>
      <c r="F133" s="12">
        <f t="shared" si="2"/>
        <v>2405.40625</v>
      </c>
    </row>
    <row r="134" spans="1:6" ht="22" customHeight="1" x14ac:dyDescent="0.35">
      <c r="A134" s="4" t="s">
        <v>1</v>
      </c>
      <c r="B134" s="4" t="s">
        <v>216</v>
      </c>
      <c r="C134" s="4" t="s">
        <v>217</v>
      </c>
      <c r="D134" s="5">
        <v>570</v>
      </c>
      <c r="E134" s="11">
        <v>4.4999999999999998E-2</v>
      </c>
      <c r="F134" s="12">
        <f t="shared" si="2"/>
        <v>548.43262500000003</v>
      </c>
    </row>
    <row r="135" spans="1:6" ht="22" customHeight="1" x14ac:dyDescent="0.35">
      <c r="A135" s="4" t="s">
        <v>1</v>
      </c>
      <c r="B135" s="4" t="s">
        <v>218</v>
      </c>
      <c r="C135" s="4" t="s">
        <v>1214</v>
      </c>
      <c r="D135" s="5">
        <v>93800</v>
      </c>
      <c r="E135" s="11">
        <v>4.4999999999999998E-2</v>
      </c>
      <c r="F135" s="12">
        <f t="shared" si="2"/>
        <v>90250.842499999999</v>
      </c>
    </row>
    <row r="136" spans="1:6" ht="22" customHeight="1" x14ac:dyDescent="0.35">
      <c r="A136" s="4" t="s">
        <v>1</v>
      </c>
      <c r="B136" s="4" t="s">
        <v>219</v>
      </c>
      <c r="C136" s="4" t="s">
        <v>1215</v>
      </c>
      <c r="D136" s="5">
        <v>123200</v>
      </c>
      <c r="E136" s="11">
        <v>4.4999999999999998E-2</v>
      </c>
      <c r="F136" s="12">
        <f t="shared" si="2"/>
        <v>118538.42</v>
      </c>
    </row>
    <row r="137" spans="1:6" ht="22" customHeight="1" x14ac:dyDescent="0.35">
      <c r="A137" s="4" t="s">
        <v>1</v>
      </c>
      <c r="B137" s="4" t="s">
        <v>220</v>
      </c>
      <c r="C137" s="4" t="s">
        <v>1216</v>
      </c>
      <c r="D137" s="5">
        <v>280256</v>
      </c>
      <c r="E137" s="11">
        <v>4.4999999999999998E-2</v>
      </c>
      <c r="F137" s="12">
        <f t="shared" si="2"/>
        <v>269651.81359999999</v>
      </c>
    </row>
    <row r="138" spans="1:6" ht="22" customHeight="1" x14ac:dyDescent="0.35">
      <c r="A138" s="4" t="s">
        <v>1</v>
      </c>
      <c r="B138" s="4" t="s">
        <v>221</v>
      </c>
      <c r="C138" s="4" t="s">
        <v>222</v>
      </c>
      <c r="D138" s="5">
        <v>280256</v>
      </c>
      <c r="E138" s="11">
        <v>4.4999999999999998E-2</v>
      </c>
      <c r="F138" s="12">
        <f t="shared" si="2"/>
        <v>269651.81359999999</v>
      </c>
    </row>
    <row r="139" spans="1:6" ht="22" customHeight="1" x14ac:dyDescent="0.35">
      <c r="A139" s="4" t="s">
        <v>1</v>
      </c>
      <c r="B139" s="4" t="s">
        <v>223</v>
      </c>
      <c r="C139" s="4" t="s">
        <v>1217</v>
      </c>
      <c r="D139" s="5">
        <v>93800</v>
      </c>
      <c r="E139" s="11">
        <v>4.4999999999999998E-2</v>
      </c>
      <c r="F139" s="12">
        <f t="shared" si="2"/>
        <v>90250.842499999999</v>
      </c>
    </row>
    <row r="140" spans="1:6" ht="22" customHeight="1" x14ac:dyDescent="0.35">
      <c r="A140" s="4" t="s">
        <v>1</v>
      </c>
      <c r="B140" s="4" t="s">
        <v>224</v>
      </c>
      <c r="C140" s="4" t="s">
        <v>1218</v>
      </c>
      <c r="D140" s="5">
        <v>123200</v>
      </c>
      <c r="E140" s="11">
        <v>4.4999999999999998E-2</v>
      </c>
      <c r="F140" s="12">
        <f t="shared" si="2"/>
        <v>118538.42</v>
      </c>
    </row>
    <row r="141" spans="1:6" ht="22" customHeight="1" x14ac:dyDescent="0.35">
      <c r="A141" s="4" t="s">
        <v>1</v>
      </c>
      <c r="B141" s="4" t="s">
        <v>225</v>
      </c>
      <c r="C141" s="4" t="s">
        <v>1219</v>
      </c>
      <c r="D141" s="5">
        <v>280257</v>
      </c>
      <c r="E141" s="11">
        <v>4.4999999999999998E-2</v>
      </c>
      <c r="F141" s="12">
        <f t="shared" si="2"/>
        <v>269652.77576250001</v>
      </c>
    </row>
    <row r="142" spans="1:6" ht="22" customHeight="1" x14ac:dyDescent="0.35">
      <c r="A142" s="4" t="s">
        <v>1</v>
      </c>
      <c r="B142" s="4" t="s">
        <v>226</v>
      </c>
      <c r="C142" s="4" t="s">
        <v>1220</v>
      </c>
      <c r="D142" s="5">
        <v>53600</v>
      </c>
      <c r="E142" s="11">
        <v>4.4999999999999998E-2</v>
      </c>
      <c r="F142" s="12">
        <f t="shared" si="2"/>
        <v>51571.91</v>
      </c>
    </row>
    <row r="143" spans="1:6" ht="22" customHeight="1" x14ac:dyDescent="0.35">
      <c r="A143" s="4" t="s">
        <v>1</v>
      </c>
      <c r="B143" s="4" t="s">
        <v>227</v>
      </c>
      <c r="C143" s="4" t="s">
        <v>1220</v>
      </c>
      <c r="D143" s="5">
        <v>53600</v>
      </c>
      <c r="E143" s="11">
        <v>4.4999999999999998E-2</v>
      </c>
      <c r="F143" s="12">
        <f t="shared" si="2"/>
        <v>51571.91</v>
      </c>
    </row>
    <row r="144" spans="1:6" ht="22" customHeight="1" x14ac:dyDescent="0.35">
      <c r="A144" s="4" t="s">
        <v>1</v>
      </c>
      <c r="B144" s="4" t="s">
        <v>228</v>
      </c>
      <c r="C144" s="4" t="s">
        <v>1221</v>
      </c>
      <c r="D144" s="5">
        <v>11630</v>
      </c>
      <c r="E144" s="11">
        <v>4.4999999999999998E-2</v>
      </c>
      <c r="F144" s="12">
        <f t="shared" si="2"/>
        <v>11189.949875</v>
      </c>
    </row>
    <row r="145" spans="1:6" ht="22" customHeight="1" x14ac:dyDescent="0.35">
      <c r="A145" s="4" t="s">
        <v>1</v>
      </c>
      <c r="B145" s="4" t="s">
        <v>229</v>
      </c>
      <c r="C145" s="4" t="s">
        <v>1222</v>
      </c>
      <c r="D145" s="5">
        <v>4460</v>
      </c>
      <c r="E145" s="11">
        <v>4.4999999999999998E-2</v>
      </c>
      <c r="F145" s="12">
        <f t="shared" si="2"/>
        <v>4291.2447499999998</v>
      </c>
    </row>
    <row r="146" spans="1:6" ht="22" customHeight="1" x14ac:dyDescent="0.35">
      <c r="A146" s="4" t="s">
        <v>1</v>
      </c>
      <c r="B146" s="4" t="s">
        <v>230</v>
      </c>
      <c r="C146" s="4" t="s">
        <v>231</v>
      </c>
      <c r="D146" s="5">
        <v>4800</v>
      </c>
      <c r="E146" s="11">
        <v>4.4999999999999998E-2</v>
      </c>
      <c r="F146" s="12">
        <f t="shared" si="2"/>
        <v>4618.38</v>
      </c>
    </row>
    <row r="147" spans="1:6" ht="22" customHeight="1" x14ac:dyDescent="0.35">
      <c r="A147" s="4" t="s">
        <v>1</v>
      </c>
      <c r="B147" s="4" t="s">
        <v>232</v>
      </c>
      <c r="C147" s="4" t="s">
        <v>233</v>
      </c>
      <c r="D147" s="5">
        <v>2500</v>
      </c>
      <c r="E147" s="11">
        <v>4.4999999999999998E-2</v>
      </c>
      <c r="F147" s="12">
        <f t="shared" si="2"/>
        <v>2405.40625</v>
      </c>
    </row>
    <row r="148" spans="1:6" ht="22" customHeight="1" x14ac:dyDescent="0.35">
      <c r="A148" s="4" t="s">
        <v>1</v>
      </c>
      <c r="B148" s="4" t="s">
        <v>234</v>
      </c>
      <c r="C148" s="4" t="s">
        <v>235</v>
      </c>
      <c r="D148" s="5">
        <v>5200</v>
      </c>
      <c r="E148" s="11">
        <v>4.4999999999999998E-2</v>
      </c>
      <c r="F148" s="12">
        <f t="shared" si="2"/>
        <v>5003.2449999999999</v>
      </c>
    </row>
    <row r="149" spans="1:6" ht="22" customHeight="1" x14ac:dyDescent="0.35">
      <c r="A149" s="4" t="s">
        <v>1</v>
      </c>
      <c r="B149" s="4" t="s">
        <v>236</v>
      </c>
      <c r="C149" s="4" t="s">
        <v>235</v>
      </c>
      <c r="D149" s="5">
        <v>5200</v>
      </c>
      <c r="E149" s="11">
        <v>4.4999999999999998E-2</v>
      </c>
      <c r="F149" s="12">
        <f t="shared" si="2"/>
        <v>5003.2449999999999</v>
      </c>
    </row>
    <row r="150" spans="1:6" ht="22" customHeight="1" x14ac:dyDescent="0.35">
      <c r="A150" s="4" t="s">
        <v>1</v>
      </c>
      <c r="B150" s="4" t="s">
        <v>237</v>
      </c>
      <c r="C150" s="4" t="s">
        <v>238</v>
      </c>
      <c r="D150" s="5">
        <v>1800</v>
      </c>
      <c r="E150" s="11">
        <v>4.4999999999999998E-2</v>
      </c>
      <c r="F150" s="12">
        <f t="shared" si="2"/>
        <v>1731.8924999999999</v>
      </c>
    </row>
    <row r="151" spans="1:6" ht="22" customHeight="1" x14ac:dyDescent="0.35">
      <c r="A151" s="4" t="s">
        <v>1</v>
      </c>
      <c r="B151" s="4" t="s">
        <v>239</v>
      </c>
      <c r="C151" s="4" t="s">
        <v>1223</v>
      </c>
      <c r="D151" s="5">
        <v>3400</v>
      </c>
      <c r="E151" s="11">
        <v>4.4999999999999998E-2</v>
      </c>
      <c r="F151" s="12">
        <f t="shared" si="2"/>
        <v>3271.3525</v>
      </c>
    </row>
    <row r="152" spans="1:6" ht="22" customHeight="1" x14ac:dyDescent="0.35">
      <c r="A152" s="4" t="s">
        <v>1</v>
      </c>
      <c r="B152" s="4" t="s">
        <v>240</v>
      </c>
      <c r="C152" s="4" t="s">
        <v>1223</v>
      </c>
      <c r="D152" s="5">
        <v>3400</v>
      </c>
      <c r="E152" s="11">
        <v>4.4999999999999998E-2</v>
      </c>
      <c r="F152" s="12">
        <f t="shared" si="2"/>
        <v>3271.3525</v>
      </c>
    </row>
    <row r="153" spans="1:6" ht="22" customHeight="1" x14ac:dyDescent="0.35">
      <c r="A153" s="4" t="s">
        <v>1</v>
      </c>
      <c r="B153" s="4" t="s">
        <v>241</v>
      </c>
      <c r="C153" s="4" t="s">
        <v>1224</v>
      </c>
      <c r="D153" s="5">
        <v>1070</v>
      </c>
      <c r="E153" s="11">
        <v>4.4999999999999998E-2</v>
      </c>
      <c r="F153" s="12">
        <f t="shared" si="2"/>
        <v>1029.5138749999999</v>
      </c>
    </row>
    <row r="154" spans="1:6" ht="22" customHeight="1" x14ac:dyDescent="0.35">
      <c r="A154" s="4" t="s">
        <v>1</v>
      </c>
      <c r="B154" s="4" t="s">
        <v>242</v>
      </c>
      <c r="C154" s="4" t="s">
        <v>243</v>
      </c>
      <c r="D154" s="5">
        <v>2000</v>
      </c>
      <c r="E154" s="11">
        <v>4.4999999999999998E-2</v>
      </c>
      <c r="F154" s="12">
        <f t="shared" si="2"/>
        <v>1924.325</v>
      </c>
    </row>
    <row r="155" spans="1:6" ht="22" customHeight="1" x14ac:dyDescent="0.35">
      <c r="A155" s="4" t="s">
        <v>1</v>
      </c>
      <c r="B155" s="4" t="s">
        <v>244</v>
      </c>
      <c r="C155" s="4" t="s">
        <v>1225</v>
      </c>
      <c r="D155" s="5">
        <v>714</v>
      </c>
      <c r="E155" s="11">
        <v>4.4999999999999998E-2</v>
      </c>
      <c r="F155" s="12">
        <f t="shared" si="2"/>
        <v>686.98402499999997</v>
      </c>
    </row>
    <row r="156" spans="1:6" ht="22" customHeight="1" x14ac:dyDescent="0.35">
      <c r="A156" s="4" t="s">
        <v>1</v>
      </c>
      <c r="B156" s="4" t="s">
        <v>245</v>
      </c>
      <c r="C156" s="4" t="s">
        <v>1225</v>
      </c>
      <c r="D156" s="5">
        <v>714</v>
      </c>
      <c r="E156" s="11">
        <v>4.4999999999999998E-2</v>
      </c>
      <c r="F156" s="12">
        <f t="shared" si="2"/>
        <v>686.98402499999997</v>
      </c>
    </row>
    <row r="157" spans="1:6" ht="22" customHeight="1" x14ac:dyDescent="0.35">
      <c r="A157" s="4" t="s">
        <v>1</v>
      </c>
      <c r="B157" s="4" t="s">
        <v>246</v>
      </c>
      <c r="C157" s="4" t="s">
        <v>1226</v>
      </c>
      <c r="D157" s="5">
        <v>1500</v>
      </c>
      <c r="E157" s="11">
        <v>4.4999999999999998E-2</v>
      </c>
      <c r="F157" s="12">
        <f t="shared" si="2"/>
        <v>1443.2437500000001</v>
      </c>
    </row>
    <row r="158" spans="1:6" ht="22" customHeight="1" x14ac:dyDescent="0.35">
      <c r="A158" s="4" t="s">
        <v>1</v>
      </c>
      <c r="B158" s="4" t="s">
        <v>247</v>
      </c>
      <c r="C158" s="4" t="s">
        <v>1227</v>
      </c>
      <c r="D158" s="5">
        <v>6400</v>
      </c>
      <c r="E158" s="11">
        <v>4.4999999999999998E-2</v>
      </c>
      <c r="F158" s="12">
        <f t="shared" si="2"/>
        <v>6157.84</v>
      </c>
    </row>
    <row r="159" spans="1:6" ht="22" customHeight="1" x14ac:dyDescent="0.35">
      <c r="A159" s="4" t="s">
        <v>1</v>
      </c>
      <c r="B159" s="4" t="s">
        <v>248</v>
      </c>
      <c r="C159" s="4" t="s">
        <v>1227</v>
      </c>
      <c r="D159" s="5">
        <v>6400</v>
      </c>
      <c r="E159" s="11">
        <v>4.4999999999999998E-2</v>
      </c>
      <c r="F159" s="12">
        <f t="shared" si="2"/>
        <v>6157.84</v>
      </c>
    </row>
    <row r="160" spans="1:6" ht="22" customHeight="1" x14ac:dyDescent="0.35">
      <c r="A160" s="4" t="s">
        <v>1</v>
      </c>
      <c r="B160" s="4" t="s">
        <v>249</v>
      </c>
      <c r="C160" s="4" t="s">
        <v>1228</v>
      </c>
      <c r="D160" s="5">
        <v>2100</v>
      </c>
      <c r="E160" s="11">
        <v>4.4999999999999998E-2</v>
      </c>
      <c r="F160" s="12">
        <f t="shared" si="2"/>
        <v>2020.54125</v>
      </c>
    </row>
    <row r="161" spans="1:6" ht="22" customHeight="1" x14ac:dyDescent="0.35">
      <c r="A161" s="4" t="s">
        <v>1</v>
      </c>
      <c r="B161" s="4" t="s">
        <v>250</v>
      </c>
      <c r="C161" s="4" t="s">
        <v>1228</v>
      </c>
      <c r="D161" s="5">
        <v>2100</v>
      </c>
      <c r="E161" s="11">
        <v>4.4999999999999998E-2</v>
      </c>
      <c r="F161" s="12">
        <f t="shared" si="2"/>
        <v>2020.54125</v>
      </c>
    </row>
    <row r="162" spans="1:6" ht="22" customHeight="1" x14ac:dyDescent="0.35">
      <c r="A162" s="4" t="s">
        <v>1</v>
      </c>
      <c r="B162" s="4" t="s">
        <v>251</v>
      </c>
      <c r="C162" s="4" t="s">
        <v>252</v>
      </c>
      <c r="D162" s="5">
        <v>4300</v>
      </c>
      <c r="E162" s="11">
        <v>4.4999999999999998E-2</v>
      </c>
      <c r="F162" s="12">
        <f t="shared" si="2"/>
        <v>4137.2987499999999</v>
      </c>
    </row>
    <row r="163" spans="1:6" ht="22" customHeight="1" x14ac:dyDescent="0.35">
      <c r="A163" s="4" t="s">
        <v>1</v>
      </c>
      <c r="B163" s="4" t="s">
        <v>253</v>
      </c>
      <c r="C163" s="4" t="s">
        <v>1229</v>
      </c>
      <c r="D163" s="5">
        <v>1430</v>
      </c>
      <c r="E163" s="11">
        <v>4.4999999999999998E-2</v>
      </c>
      <c r="F163" s="12">
        <f t="shared" si="2"/>
        <v>1375.8923749999999</v>
      </c>
    </row>
    <row r="164" spans="1:6" ht="22" customHeight="1" x14ac:dyDescent="0.35">
      <c r="A164" s="4" t="s">
        <v>1</v>
      </c>
      <c r="B164" s="4" t="s">
        <v>254</v>
      </c>
      <c r="C164" s="4" t="s">
        <v>1230</v>
      </c>
      <c r="D164" s="5">
        <v>2500</v>
      </c>
      <c r="E164" s="11">
        <v>4.4999999999999998E-2</v>
      </c>
      <c r="F164" s="12">
        <f t="shared" si="2"/>
        <v>2405.40625</v>
      </c>
    </row>
    <row r="165" spans="1:6" ht="22" customHeight="1" x14ac:dyDescent="0.35">
      <c r="A165" s="4" t="s">
        <v>1</v>
      </c>
      <c r="B165" s="4" t="s">
        <v>255</v>
      </c>
      <c r="C165" s="4" t="s">
        <v>1230</v>
      </c>
      <c r="D165" s="5">
        <v>2500</v>
      </c>
      <c r="E165" s="11">
        <v>4.4999999999999998E-2</v>
      </c>
      <c r="F165" s="12">
        <f t="shared" si="2"/>
        <v>2405.40625</v>
      </c>
    </row>
    <row r="166" spans="1:6" ht="22" customHeight="1" x14ac:dyDescent="0.35">
      <c r="A166" s="4" t="s">
        <v>1</v>
      </c>
      <c r="B166" s="4" t="s">
        <v>256</v>
      </c>
      <c r="C166" s="4" t="s">
        <v>1231</v>
      </c>
      <c r="D166" s="5">
        <v>860</v>
      </c>
      <c r="E166" s="11">
        <v>4.4999999999999998E-2</v>
      </c>
      <c r="F166" s="12">
        <f t="shared" si="2"/>
        <v>827.45974999999999</v>
      </c>
    </row>
    <row r="167" spans="1:6" ht="22" customHeight="1" x14ac:dyDescent="0.35">
      <c r="A167" s="4" t="s">
        <v>1</v>
      </c>
      <c r="B167" s="4" t="s">
        <v>257</v>
      </c>
      <c r="C167" s="4" t="s">
        <v>1231</v>
      </c>
      <c r="D167" s="5">
        <v>860</v>
      </c>
      <c r="E167" s="11">
        <v>4.4999999999999998E-2</v>
      </c>
      <c r="F167" s="12">
        <f t="shared" si="2"/>
        <v>827.45974999999999</v>
      </c>
    </row>
    <row r="168" spans="1:6" ht="22" customHeight="1" x14ac:dyDescent="0.35">
      <c r="A168" s="4" t="s">
        <v>1</v>
      </c>
      <c r="B168" s="4" t="s">
        <v>258</v>
      </c>
      <c r="C168" s="4" t="s">
        <v>1232</v>
      </c>
      <c r="D168" s="5">
        <v>1900</v>
      </c>
      <c r="E168" s="11">
        <v>4.4999999999999998E-2</v>
      </c>
      <c r="F168" s="12">
        <f t="shared" si="2"/>
        <v>1828.1087500000001</v>
      </c>
    </row>
    <row r="169" spans="1:6" ht="22" customHeight="1" x14ac:dyDescent="0.35">
      <c r="A169" s="4" t="s">
        <v>1</v>
      </c>
      <c r="B169" s="4" t="s">
        <v>259</v>
      </c>
      <c r="C169" s="4" t="s">
        <v>1232</v>
      </c>
      <c r="D169" s="5">
        <v>1900</v>
      </c>
      <c r="E169" s="11">
        <v>4.4999999999999998E-2</v>
      </c>
      <c r="F169" s="12">
        <f t="shared" si="2"/>
        <v>1828.1087500000001</v>
      </c>
    </row>
    <row r="170" spans="1:6" ht="22" customHeight="1" x14ac:dyDescent="0.35">
      <c r="A170" s="4" t="s">
        <v>1</v>
      </c>
      <c r="B170" s="4" t="s">
        <v>260</v>
      </c>
      <c r="C170" s="4" t="s">
        <v>1233</v>
      </c>
      <c r="D170" s="5">
        <v>710</v>
      </c>
      <c r="E170" s="11">
        <v>4.4999999999999998E-2</v>
      </c>
      <c r="F170" s="12">
        <f t="shared" si="2"/>
        <v>683.13537499999995</v>
      </c>
    </row>
    <row r="171" spans="1:6" ht="22" customHeight="1" x14ac:dyDescent="0.35">
      <c r="A171" s="4" t="s">
        <v>1</v>
      </c>
      <c r="B171" s="4" t="s">
        <v>261</v>
      </c>
      <c r="C171" s="4" t="s">
        <v>1233</v>
      </c>
      <c r="D171" s="5">
        <v>710</v>
      </c>
      <c r="E171" s="11">
        <v>4.4999999999999998E-2</v>
      </c>
      <c r="F171" s="12">
        <f t="shared" si="2"/>
        <v>683.13537499999995</v>
      </c>
    </row>
    <row r="172" spans="1:6" ht="22" customHeight="1" x14ac:dyDescent="0.35">
      <c r="A172" s="4" t="s">
        <v>1</v>
      </c>
      <c r="B172" s="4" t="s">
        <v>262</v>
      </c>
      <c r="C172" s="4" t="s">
        <v>263</v>
      </c>
      <c r="D172" s="5">
        <v>9513</v>
      </c>
      <c r="E172" s="11">
        <v>4.4999999999999998E-2</v>
      </c>
      <c r="F172" s="12">
        <f t="shared" si="2"/>
        <v>9153.0518624999986</v>
      </c>
    </row>
    <row r="173" spans="1:6" ht="22" customHeight="1" x14ac:dyDescent="0.35">
      <c r="A173" s="4" t="s">
        <v>1</v>
      </c>
      <c r="B173" s="4" t="s">
        <v>264</v>
      </c>
      <c r="C173" s="4" t="s">
        <v>265</v>
      </c>
      <c r="D173" s="5">
        <v>7970</v>
      </c>
      <c r="E173" s="11">
        <v>4.4999999999999998E-2</v>
      </c>
      <c r="F173" s="12">
        <f t="shared" si="2"/>
        <v>7668.4351249999991</v>
      </c>
    </row>
    <row r="174" spans="1:6" ht="22" customHeight="1" x14ac:dyDescent="0.35">
      <c r="A174" s="4" t="s">
        <v>1</v>
      </c>
      <c r="B174" s="4" t="s">
        <v>266</v>
      </c>
      <c r="C174" s="4" t="s">
        <v>1234</v>
      </c>
      <c r="D174" s="5">
        <v>62100</v>
      </c>
      <c r="E174" s="11">
        <v>4.4999999999999998E-2</v>
      </c>
      <c r="F174" s="12">
        <f t="shared" si="2"/>
        <v>59750.291250000002</v>
      </c>
    </row>
    <row r="175" spans="1:6" ht="22" customHeight="1" x14ac:dyDescent="0.35">
      <c r="A175" s="4" t="s">
        <v>1</v>
      </c>
      <c r="B175" s="4" t="s">
        <v>267</v>
      </c>
      <c r="C175" s="4" t="s">
        <v>1235</v>
      </c>
      <c r="D175" s="5">
        <v>17300</v>
      </c>
      <c r="E175" s="11">
        <v>4.4999999999999998E-2</v>
      </c>
      <c r="F175" s="12">
        <f t="shared" si="2"/>
        <v>16645.411250000001</v>
      </c>
    </row>
    <row r="176" spans="1:6" ht="22" customHeight="1" x14ac:dyDescent="0.35">
      <c r="A176" s="4" t="s">
        <v>1</v>
      </c>
      <c r="B176" s="4" t="s">
        <v>268</v>
      </c>
      <c r="C176" s="4" t="s">
        <v>1236</v>
      </c>
      <c r="D176" s="5">
        <v>34300</v>
      </c>
      <c r="E176" s="11">
        <v>4.4999999999999998E-2</v>
      </c>
      <c r="F176" s="12">
        <f t="shared" si="2"/>
        <v>33002.173750000002</v>
      </c>
    </row>
    <row r="177" spans="1:6" ht="22" customHeight="1" x14ac:dyDescent="0.35">
      <c r="A177" s="4" t="s">
        <v>1</v>
      </c>
      <c r="B177" s="4" t="s">
        <v>269</v>
      </c>
      <c r="C177" s="4" t="s">
        <v>1237</v>
      </c>
      <c r="D177" s="5">
        <v>9100</v>
      </c>
      <c r="E177" s="11">
        <v>4.4999999999999998E-2</v>
      </c>
      <c r="F177" s="12">
        <f t="shared" si="2"/>
        <v>8755.6787499999991</v>
      </c>
    </row>
    <row r="178" spans="1:6" ht="22" customHeight="1" x14ac:dyDescent="0.35">
      <c r="A178" s="4" t="s">
        <v>1</v>
      </c>
      <c r="B178" s="4" t="s">
        <v>270</v>
      </c>
      <c r="C178" s="4" t="s">
        <v>1238</v>
      </c>
      <c r="D178" s="5">
        <v>6800</v>
      </c>
      <c r="E178" s="11">
        <v>4.4999999999999998E-2</v>
      </c>
      <c r="F178" s="12">
        <f t="shared" si="2"/>
        <v>6542.7049999999999</v>
      </c>
    </row>
    <row r="179" spans="1:6" ht="22" customHeight="1" x14ac:dyDescent="0.35">
      <c r="A179" s="4" t="s">
        <v>1</v>
      </c>
      <c r="B179" s="4" t="s">
        <v>271</v>
      </c>
      <c r="C179" s="4" t="s">
        <v>1239</v>
      </c>
      <c r="D179" s="5">
        <v>2700</v>
      </c>
      <c r="E179" s="11">
        <v>4.4999999999999998E-2</v>
      </c>
      <c r="F179" s="12">
        <f t="shared" si="2"/>
        <v>2597.8387499999999</v>
      </c>
    </row>
    <row r="180" spans="1:6" ht="22" customHeight="1" x14ac:dyDescent="0.35">
      <c r="A180" s="4" t="s">
        <v>1</v>
      </c>
      <c r="B180" s="4" t="s">
        <v>272</v>
      </c>
      <c r="C180" s="4" t="s">
        <v>1240</v>
      </c>
      <c r="D180" s="5">
        <v>75000</v>
      </c>
      <c r="E180" s="11">
        <v>4.4999999999999998E-2</v>
      </c>
      <c r="F180" s="12">
        <f t="shared" si="2"/>
        <v>72162.1875</v>
      </c>
    </row>
    <row r="181" spans="1:6" ht="22" customHeight="1" x14ac:dyDescent="0.35">
      <c r="B181" s="4" t="s">
        <v>1241</v>
      </c>
      <c r="E181" s="11">
        <v>4.4999999999999998E-2</v>
      </c>
      <c r="F181" s="12">
        <f t="shared" si="2"/>
        <v>0</v>
      </c>
    </row>
    <row r="182" spans="1:6" ht="22" customHeight="1" x14ac:dyDescent="0.35">
      <c r="A182" s="4" t="s">
        <v>1</v>
      </c>
      <c r="B182" s="4" t="s">
        <v>273</v>
      </c>
      <c r="C182" s="4" t="s">
        <v>274</v>
      </c>
      <c r="D182" s="5">
        <v>1789</v>
      </c>
      <c r="E182" s="11">
        <v>4.4999999999999998E-2</v>
      </c>
      <c r="F182" s="12">
        <f t="shared" si="2"/>
        <v>1721.3087125</v>
      </c>
    </row>
    <row r="183" spans="1:6" ht="22" customHeight="1" x14ac:dyDescent="0.35">
      <c r="A183" s="4" t="s">
        <v>1</v>
      </c>
      <c r="B183" s="4" t="s">
        <v>275</v>
      </c>
      <c r="C183" s="4" t="s">
        <v>1242</v>
      </c>
      <c r="D183" s="5">
        <v>1385</v>
      </c>
      <c r="E183" s="11">
        <v>4.4999999999999998E-2</v>
      </c>
      <c r="F183" s="12">
        <f t="shared" si="2"/>
        <v>1332.5950625</v>
      </c>
    </row>
    <row r="184" spans="1:6" ht="22" customHeight="1" x14ac:dyDescent="0.35">
      <c r="A184" s="4" t="s">
        <v>1</v>
      </c>
      <c r="B184" s="4" t="s">
        <v>276</v>
      </c>
      <c r="C184" s="4" t="s">
        <v>277</v>
      </c>
      <c r="D184" s="5">
        <v>621</v>
      </c>
      <c r="E184" s="11">
        <v>4.4999999999999998E-2</v>
      </c>
      <c r="F184" s="12">
        <f t="shared" si="2"/>
        <v>597.50291249999998</v>
      </c>
    </row>
    <row r="185" spans="1:6" ht="22" customHeight="1" x14ac:dyDescent="0.35">
      <c r="A185" s="4" t="s">
        <v>1</v>
      </c>
      <c r="B185" s="4" t="s">
        <v>278</v>
      </c>
      <c r="C185" s="4" t="s">
        <v>279</v>
      </c>
      <c r="D185" s="5">
        <v>108</v>
      </c>
      <c r="E185" s="11">
        <v>4.4999999999999998E-2</v>
      </c>
      <c r="F185" s="12">
        <f t="shared" si="2"/>
        <v>103.91355</v>
      </c>
    </row>
    <row r="186" spans="1:6" ht="22" customHeight="1" x14ac:dyDescent="0.35">
      <c r="A186" s="4" t="s">
        <v>1</v>
      </c>
      <c r="B186" s="4" t="s">
        <v>280</v>
      </c>
      <c r="C186" s="4" t="s">
        <v>281</v>
      </c>
      <c r="D186" s="5">
        <v>264</v>
      </c>
      <c r="E186" s="11">
        <v>4.4999999999999998E-2</v>
      </c>
      <c r="F186" s="12">
        <f t="shared" si="2"/>
        <v>254.01089999999996</v>
      </c>
    </row>
    <row r="187" spans="1:6" ht="22" customHeight="1" x14ac:dyDescent="0.35">
      <c r="A187" s="4" t="s">
        <v>1</v>
      </c>
      <c r="B187" s="4" t="s">
        <v>282</v>
      </c>
      <c r="C187" s="4" t="s">
        <v>283</v>
      </c>
      <c r="D187" s="5">
        <v>176</v>
      </c>
      <c r="E187" s="11">
        <v>4.4999999999999998E-2</v>
      </c>
      <c r="F187" s="12">
        <f t="shared" si="2"/>
        <v>169.34059999999999</v>
      </c>
    </row>
    <row r="188" spans="1:6" ht="22" customHeight="1" x14ac:dyDescent="0.35">
      <c r="A188" s="4" t="s">
        <v>1</v>
      </c>
      <c r="B188" s="4" t="s">
        <v>284</v>
      </c>
      <c r="C188" s="4" t="s">
        <v>285</v>
      </c>
      <c r="D188" s="5">
        <v>484</v>
      </c>
      <c r="E188" s="11">
        <v>4.4999999999999998E-2</v>
      </c>
      <c r="F188" s="12">
        <f t="shared" si="2"/>
        <v>465.68664999999999</v>
      </c>
    </row>
    <row r="189" spans="1:6" ht="22" customHeight="1" x14ac:dyDescent="0.35">
      <c r="A189" s="4" t="s">
        <v>1</v>
      </c>
      <c r="B189" s="4" t="s">
        <v>286</v>
      </c>
      <c r="C189" s="4" t="s">
        <v>287</v>
      </c>
      <c r="D189" s="5">
        <v>202</v>
      </c>
      <c r="E189" s="11">
        <v>4.4999999999999998E-2</v>
      </c>
      <c r="F189" s="12">
        <f t="shared" si="2"/>
        <v>194.35682499999999</v>
      </c>
    </row>
    <row r="190" spans="1:6" ht="22" customHeight="1" x14ac:dyDescent="0.35">
      <c r="A190" s="4" t="s">
        <v>1</v>
      </c>
      <c r="B190" s="4" t="s">
        <v>288</v>
      </c>
      <c r="C190" s="4" t="s">
        <v>289</v>
      </c>
      <c r="D190" s="5">
        <v>54</v>
      </c>
      <c r="E190" s="11">
        <v>4.4999999999999998E-2</v>
      </c>
      <c r="F190" s="12">
        <f t="shared" si="2"/>
        <v>51.956775</v>
      </c>
    </row>
    <row r="191" spans="1:6" ht="22" customHeight="1" x14ac:dyDescent="0.35">
      <c r="A191" s="4" t="s">
        <v>1</v>
      </c>
      <c r="B191" s="4" t="s">
        <v>290</v>
      </c>
      <c r="C191" s="4" t="s">
        <v>1243</v>
      </c>
      <c r="D191" s="5">
        <v>220</v>
      </c>
      <c r="E191" s="11">
        <v>4.4999999999999998E-2</v>
      </c>
      <c r="F191" s="12">
        <f t="shared" si="2"/>
        <v>211.67574999999999</v>
      </c>
    </row>
    <row r="192" spans="1:6" ht="22" customHeight="1" x14ac:dyDescent="0.35">
      <c r="A192" s="4" t="s">
        <v>1</v>
      </c>
      <c r="B192" s="4" t="s">
        <v>291</v>
      </c>
      <c r="C192" s="4" t="s">
        <v>292</v>
      </c>
      <c r="D192" s="5">
        <v>1177</v>
      </c>
      <c r="E192" s="11">
        <v>4.4999999999999998E-2</v>
      </c>
      <c r="F192" s="12">
        <f t="shared" si="2"/>
        <v>1132.4652624999999</v>
      </c>
    </row>
    <row r="193" spans="1:6" ht="22" customHeight="1" x14ac:dyDescent="0.35">
      <c r="A193" s="4" t="s">
        <v>1</v>
      </c>
      <c r="B193" s="4" t="s">
        <v>293</v>
      </c>
      <c r="C193" s="4" t="s">
        <v>294</v>
      </c>
      <c r="D193" s="5">
        <v>1380</v>
      </c>
      <c r="E193" s="11">
        <v>4.4999999999999998E-2</v>
      </c>
      <c r="F193" s="12">
        <f t="shared" si="2"/>
        <v>1327.7842499999999</v>
      </c>
    </row>
    <row r="194" spans="1:6" ht="22" customHeight="1" x14ac:dyDescent="0.35">
      <c r="A194" s="4" t="s">
        <v>1</v>
      </c>
      <c r="B194" s="4" t="s">
        <v>295</v>
      </c>
      <c r="C194" s="4" t="s">
        <v>296</v>
      </c>
      <c r="D194" s="5">
        <v>1250</v>
      </c>
      <c r="E194" s="11">
        <v>4.4999999999999998E-2</v>
      </c>
      <c r="F194" s="12">
        <f t="shared" si="2"/>
        <v>1202.703125</v>
      </c>
    </row>
    <row r="195" spans="1:6" ht="22" customHeight="1" x14ac:dyDescent="0.35">
      <c r="A195" s="4" t="s">
        <v>1</v>
      </c>
      <c r="B195" s="4" t="s">
        <v>297</v>
      </c>
      <c r="C195" s="4" t="s">
        <v>298</v>
      </c>
      <c r="D195" s="5">
        <v>1768</v>
      </c>
      <c r="E195" s="11">
        <v>4.4999999999999998E-2</v>
      </c>
      <c r="F195" s="12">
        <f t="shared" ref="F195:F258" si="3">(D195*0.955)+((D195*0.955)*0.0075)</f>
        <v>1701.1032999999998</v>
      </c>
    </row>
    <row r="196" spans="1:6" ht="22" customHeight="1" x14ac:dyDescent="0.35">
      <c r="A196" s="4" t="s">
        <v>1</v>
      </c>
      <c r="B196" s="4" t="s">
        <v>299</v>
      </c>
      <c r="C196" s="4" t="s">
        <v>298</v>
      </c>
      <c r="D196" s="5">
        <v>3554</v>
      </c>
      <c r="E196" s="11">
        <v>4.4999999999999998E-2</v>
      </c>
      <c r="F196" s="12">
        <f t="shared" si="3"/>
        <v>3419.5255249999996</v>
      </c>
    </row>
    <row r="197" spans="1:6" ht="22" customHeight="1" x14ac:dyDescent="0.35">
      <c r="A197" s="4" t="s">
        <v>1</v>
      </c>
      <c r="B197" s="4" t="s">
        <v>300</v>
      </c>
      <c r="C197" s="4" t="s">
        <v>1244</v>
      </c>
      <c r="D197" s="5">
        <v>1380</v>
      </c>
      <c r="E197" s="11">
        <v>4.4999999999999998E-2</v>
      </c>
      <c r="F197" s="12">
        <f t="shared" si="3"/>
        <v>1327.7842499999999</v>
      </c>
    </row>
    <row r="198" spans="1:6" ht="22" customHeight="1" x14ac:dyDescent="0.35">
      <c r="A198" s="4" t="s">
        <v>1</v>
      </c>
      <c r="B198" s="4" t="s">
        <v>301</v>
      </c>
      <c r="C198" s="4" t="s">
        <v>302</v>
      </c>
      <c r="D198" s="5">
        <v>5434</v>
      </c>
      <c r="E198" s="11">
        <v>4.4999999999999998E-2</v>
      </c>
      <c r="F198" s="12">
        <f t="shared" si="3"/>
        <v>5228.391024999999</v>
      </c>
    </row>
    <row r="199" spans="1:6" ht="22" customHeight="1" x14ac:dyDescent="0.35">
      <c r="A199" s="4" t="s">
        <v>1</v>
      </c>
      <c r="B199" s="4" t="s">
        <v>303</v>
      </c>
      <c r="C199" s="4" t="s">
        <v>304</v>
      </c>
      <c r="D199" s="5">
        <v>3720</v>
      </c>
      <c r="E199" s="11">
        <v>4.4999999999999998E-2</v>
      </c>
      <c r="F199" s="12">
        <f t="shared" si="3"/>
        <v>3579.2444999999998</v>
      </c>
    </row>
    <row r="200" spans="1:6" ht="22" customHeight="1" x14ac:dyDescent="0.35">
      <c r="A200" s="4" t="s">
        <v>1</v>
      </c>
      <c r="B200" s="4" t="s">
        <v>305</v>
      </c>
      <c r="C200" s="4" t="s">
        <v>306</v>
      </c>
      <c r="D200" s="5">
        <v>275</v>
      </c>
      <c r="E200" s="11">
        <v>4.4999999999999998E-2</v>
      </c>
      <c r="F200" s="12">
        <f t="shared" si="3"/>
        <v>264.59468750000002</v>
      </c>
    </row>
    <row r="201" spans="1:6" ht="22" customHeight="1" x14ac:dyDescent="0.35">
      <c r="A201" s="4" t="s">
        <v>1</v>
      </c>
      <c r="B201" s="4" t="s">
        <v>307</v>
      </c>
      <c r="C201" s="4" t="s">
        <v>308</v>
      </c>
      <c r="D201" s="5">
        <v>300</v>
      </c>
      <c r="E201" s="11">
        <v>4.4999999999999998E-2</v>
      </c>
      <c r="F201" s="12">
        <f t="shared" si="3"/>
        <v>288.64875000000001</v>
      </c>
    </row>
    <row r="202" spans="1:6" ht="22" customHeight="1" x14ac:dyDescent="0.35">
      <c r="A202" s="4" t="s">
        <v>1</v>
      </c>
      <c r="B202" s="4" t="s">
        <v>309</v>
      </c>
      <c r="C202" s="4" t="s">
        <v>310</v>
      </c>
      <c r="D202" s="5">
        <v>308</v>
      </c>
      <c r="E202" s="11">
        <v>4.4999999999999998E-2</v>
      </c>
      <c r="F202" s="12">
        <f t="shared" si="3"/>
        <v>296.34604999999999</v>
      </c>
    </row>
    <row r="203" spans="1:6" ht="22" customHeight="1" x14ac:dyDescent="0.35">
      <c r="A203" s="4" t="s">
        <v>1</v>
      </c>
      <c r="B203" s="4" t="s">
        <v>311</v>
      </c>
      <c r="C203" s="4" t="s">
        <v>312</v>
      </c>
      <c r="D203" s="5">
        <v>308</v>
      </c>
      <c r="E203" s="11">
        <v>4.4999999999999998E-2</v>
      </c>
      <c r="F203" s="12">
        <f t="shared" si="3"/>
        <v>296.34604999999999</v>
      </c>
    </row>
    <row r="204" spans="1:6" ht="22" customHeight="1" x14ac:dyDescent="0.35">
      <c r="A204" s="4" t="s">
        <v>1</v>
      </c>
      <c r="B204" s="4" t="s">
        <v>313</v>
      </c>
      <c r="C204" s="4" t="s">
        <v>1245</v>
      </c>
      <c r="D204" s="5">
        <v>6259</v>
      </c>
      <c r="E204" s="11">
        <v>4.4999999999999998E-2</v>
      </c>
      <c r="F204" s="12">
        <f t="shared" si="3"/>
        <v>6022.1750874999998</v>
      </c>
    </row>
    <row r="205" spans="1:6" ht="22" customHeight="1" x14ac:dyDescent="0.35">
      <c r="A205" s="4" t="s">
        <v>1</v>
      </c>
      <c r="B205" s="4" t="s">
        <v>314</v>
      </c>
      <c r="C205" s="4" t="s">
        <v>315</v>
      </c>
      <c r="D205" s="5">
        <v>530</v>
      </c>
      <c r="E205" s="11">
        <v>4.4999999999999998E-2</v>
      </c>
      <c r="F205" s="12">
        <f t="shared" si="3"/>
        <v>509.94612499999999</v>
      </c>
    </row>
    <row r="206" spans="1:6" ht="22" customHeight="1" x14ac:dyDescent="0.35">
      <c r="A206" s="4" t="s">
        <v>1</v>
      </c>
      <c r="B206" s="4" t="s">
        <v>316</v>
      </c>
      <c r="C206" s="4" t="s">
        <v>1246</v>
      </c>
      <c r="D206" s="5">
        <v>110</v>
      </c>
      <c r="E206" s="11">
        <v>4.4999999999999998E-2</v>
      </c>
      <c r="F206" s="12">
        <f t="shared" si="3"/>
        <v>105.837875</v>
      </c>
    </row>
    <row r="207" spans="1:6" ht="22" customHeight="1" x14ac:dyDescent="0.35">
      <c r="A207" s="4" t="s">
        <v>1</v>
      </c>
      <c r="B207" s="4" t="s">
        <v>317</v>
      </c>
      <c r="C207" s="4" t="s">
        <v>318</v>
      </c>
      <c r="D207" s="5">
        <v>46</v>
      </c>
      <c r="E207" s="11">
        <v>4.4999999999999998E-2</v>
      </c>
      <c r="F207" s="12">
        <f t="shared" si="3"/>
        <v>44.259475000000002</v>
      </c>
    </row>
    <row r="208" spans="1:6" ht="22" customHeight="1" x14ac:dyDescent="0.35">
      <c r="A208" s="4" t="s">
        <v>1</v>
      </c>
      <c r="B208" s="4" t="s">
        <v>319</v>
      </c>
      <c r="C208" s="4" t="s">
        <v>320</v>
      </c>
      <c r="D208" s="5">
        <v>98</v>
      </c>
      <c r="E208" s="11">
        <v>4.4999999999999998E-2</v>
      </c>
      <c r="F208" s="12">
        <f t="shared" si="3"/>
        <v>94.291924999999992</v>
      </c>
    </row>
    <row r="209" spans="1:6" ht="22" customHeight="1" x14ac:dyDescent="0.35">
      <c r="A209" s="4" t="s">
        <v>1</v>
      </c>
      <c r="B209" s="4" t="s">
        <v>321</v>
      </c>
      <c r="C209" s="4" t="s">
        <v>1247</v>
      </c>
      <c r="D209" s="5">
        <v>120</v>
      </c>
      <c r="E209" s="11">
        <v>4.4999999999999998E-2</v>
      </c>
      <c r="F209" s="12">
        <f t="shared" si="3"/>
        <v>115.45949999999999</v>
      </c>
    </row>
    <row r="210" spans="1:6" ht="22" customHeight="1" x14ac:dyDescent="0.35">
      <c r="A210" s="4" t="s">
        <v>1</v>
      </c>
      <c r="B210" s="4" t="s">
        <v>322</v>
      </c>
      <c r="C210" s="4" t="s">
        <v>323</v>
      </c>
      <c r="D210" s="5">
        <v>98</v>
      </c>
      <c r="E210" s="11">
        <v>4.4999999999999998E-2</v>
      </c>
      <c r="F210" s="12">
        <f t="shared" si="3"/>
        <v>94.291924999999992</v>
      </c>
    </row>
    <row r="211" spans="1:6" ht="22" customHeight="1" x14ac:dyDescent="0.35">
      <c r="A211" s="4" t="s">
        <v>1</v>
      </c>
      <c r="B211" s="4" t="s">
        <v>324</v>
      </c>
      <c r="C211" s="4" t="s">
        <v>325</v>
      </c>
      <c r="D211" s="5">
        <v>98</v>
      </c>
      <c r="E211" s="11">
        <v>4.4999999999999998E-2</v>
      </c>
      <c r="F211" s="12">
        <f t="shared" si="3"/>
        <v>94.291924999999992</v>
      </c>
    </row>
    <row r="212" spans="1:6" ht="22" customHeight="1" x14ac:dyDescent="0.35">
      <c r="A212" s="4" t="s">
        <v>1</v>
      </c>
      <c r="B212" s="4" t="s">
        <v>326</v>
      </c>
      <c r="C212" s="4" t="s">
        <v>327</v>
      </c>
      <c r="D212" s="5">
        <v>92</v>
      </c>
      <c r="E212" s="11">
        <v>4.4999999999999998E-2</v>
      </c>
      <c r="F212" s="12">
        <f t="shared" si="3"/>
        <v>88.518950000000004</v>
      </c>
    </row>
    <row r="213" spans="1:6" ht="22" customHeight="1" x14ac:dyDescent="0.35">
      <c r="A213" s="4" t="s">
        <v>1</v>
      </c>
      <c r="B213" s="4" t="s">
        <v>328</v>
      </c>
      <c r="C213" s="4" t="s">
        <v>329</v>
      </c>
      <c r="D213" s="5">
        <v>98</v>
      </c>
      <c r="E213" s="11">
        <v>4.4999999999999998E-2</v>
      </c>
      <c r="F213" s="12">
        <f t="shared" si="3"/>
        <v>94.291924999999992</v>
      </c>
    </row>
    <row r="214" spans="1:6" ht="22" customHeight="1" x14ac:dyDescent="0.35">
      <c r="A214" s="4" t="s">
        <v>1</v>
      </c>
      <c r="B214" s="4" t="s">
        <v>330</v>
      </c>
      <c r="C214" s="4" t="s">
        <v>331</v>
      </c>
      <c r="D214" s="5">
        <v>85</v>
      </c>
      <c r="E214" s="11">
        <v>4.4999999999999998E-2</v>
      </c>
      <c r="F214" s="12">
        <f t="shared" si="3"/>
        <v>81.783812499999996</v>
      </c>
    </row>
    <row r="215" spans="1:6" ht="22" customHeight="1" x14ac:dyDescent="0.35">
      <c r="A215" s="4" t="s">
        <v>1</v>
      </c>
      <c r="B215" s="4" t="s">
        <v>332</v>
      </c>
      <c r="C215" s="4" t="s">
        <v>1248</v>
      </c>
      <c r="D215" s="5">
        <v>760</v>
      </c>
      <c r="E215" s="11">
        <v>4.4999999999999998E-2</v>
      </c>
      <c r="F215" s="12">
        <f t="shared" si="3"/>
        <v>731.24349999999993</v>
      </c>
    </row>
    <row r="216" spans="1:6" ht="22" customHeight="1" x14ac:dyDescent="0.35">
      <c r="A216" s="4" t="s">
        <v>1</v>
      </c>
      <c r="B216" s="4" t="s">
        <v>333</v>
      </c>
      <c r="C216" s="4" t="s">
        <v>334</v>
      </c>
      <c r="D216" s="5">
        <v>308</v>
      </c>
      <c r="E216" s="11">
        <v>4.4999999999999998E-2</v>
      </c>
      <c r="F216" s="12">
        <f t="shared" si="3"/>
        <v>296.34604999999999</v>
      </c>
    </row>
    <row r="217" spans="1:6" ht="22" customHeight="1" x14ac:dyDescent="0.35">
      <c r="A217" s="4" t="s">
        <v>1</v>
      </c>
      <c r="B217" s="4" t="s">
        <v>335</v>
      </c>
      <c r="C217" s="4" t="s">
        <v>1249</v>
      </c>
      <c r="D217" s="5">
        <v>998</v>
      </c>
      <c r="E217" s="11">
        <v>4.4999999999999998E-2</v>
      </c>
      <c r="F217" s="12">
        <f t="shared" si="3"/>
        <v>960.23817499999996</v>
      </c>
    </row>
    <row r="218" spans="1:6" ht="22" customHeight="1" x14ac:dyDescent="0.35">
      <c r="A218" s="4" t="s">
        <v>1</v>
      </c>
      <c r="B218" s="4" t="s">
        <v>336</v>
      </c>
      <c r="C218" s="4" t="s">
        <v>337</v>
      </c>
      <c r="D218" s="5">
        <v>975</v>
      </c>
      <c r="E218" s="11">
        <v>4.4999999999999998E-2</v>
      </c>
      <c r="F218" s="12">
        <f t="shared" si="3"/>
        <v>938.10843750000004</v>
      </c>
    </row>
    <row r="219" spans="1:6" ht="22" customHeight="1" x14ac:dyDescent="0.35">
      <c r="A219" s="4" t="s">
        <v>1</v>
      </c>
      <c r="B219" s="4" t="s">
        <v>338</v>
      </c>
      <c r="C219" s="4" t="s">
        <v>339</v>
      </c>
      <c r="D219" s="5">
        <v>614</v>
      </c>
      <c r="E219" s="11">
        <v>4.4999999999999998E-2</v>
      </c>
      <c r="F219" s="12">
        <f t="shared" si="3"/>
        <v>590.76777500000003</v>
      </c>
    </row>
    <row r="220" spans="1:6" ht="22" customHeight="1" x14ac:dyDescent="0.35">
      <c r="A220" s="4" t="s">
        <v>1</v>
      </c>
      <c r="B220" s="4" t="s">
        <v>340</v>
      </c>
      <c r="C220" s="4" t="s">
        <v>341</v>
      </c>
      <c r="D220" s="5">
        <v>4156</v>
      </c>
      <c r="E220" s="11">
        <v>4.4999999999999998E-2</v>
      </c>
      <c r="F220" s="12">
        <f t="shared" si="3"/>
        <v>3998.7473500000001</v>
      </c>
    </row>
    <row r="221" spans="1:6" ht="22" customHeight="1" x14ac:dyDescent="0.35">
      <c r="A221" s="4" t="s">
        <v>1</v>
      </c>
      <c r="B221" s="4" t="s">
        <v>342</v>
      </c>
      <c r="C221" s="4" t="s">
        <v>343</v>
      </c>
      <c r="D221" s="5">
        <v>8300</v>
      </c>
      <c r="E221" s="11">
        <v>4.4999999999999998E-2</v>
      </c>
      <c r="F221" s="12">
        <f t="shared" si="3"/>
        <v>7985.9487499999996</v>
      </c>
    </row>
    <row r="222" spans="1:6" ht="22" customHeight="1" x14ac:dyDescent="0.35">
      <c r="A222" s="4" t="s">
        <v>1</v>
      </c>
      <c r="B222" s="4" t="s">
        <v>344</v>
      </c>
      <c r="C222" s="4" t="s">
        <v>345</v>
      </c>
      <c r="D222" s="5">
        <v>750</v>
      </c>
      <c r="E222" s="11">
        <v>4.4999999999999998E-2</v>
      </c>
      <c r="F222" s="12">
        <f t="shared" si="3"/>
        <v>721.62187500000005</v>
      </c>
    </row>
    <row r="223" spans="1:6" ht="22" customHeight="1" x14ac:dyDescent="0.35">
      <c r="A223" s="4" t="s">
        <v>1</v>
      </c>
      <c r="B223" s="4" t="s">
        <v>346</v>
      </c>
      <c r="C223" s="4" t="s">
        <v>347</v>
      </c>
      <c r="D223" s="5">
        <v>590</v>
      </c>
      <c r="E223" s="11">
        <v>4.4999999999999998E-2</v>
      </c>
      <c r="F223" s="12">
        <f t="shared" si="3"/>
        <v>567.67587499999991</v>
      </c>
    </row>
    <row r="224" spans="1:6" ht="22" customHeight="1" x14ac:dyDescent="0.35">
      <c r="A224" s="4" t="s">
        <v>1</v>
      </c>
      <c r="B224" s="4" t="s">
        <v>348</v>
      </c>
      <c r="C224" s="4" t="s">
        <v>349</v>
      </c>
      <c r="D224" s="5">
        <v>15180</v>
      </c>
      <c r="E224" s="11">
        <v>4.4999999999999998E-2</v>
      </c>
      <c r="F224" s="12">
        <f t="shared" si="3"/>
        <v>14605.626749999999</v>
      </c>
    </row>
    <row r="225" spans="1:6" ht="22" customHeight="1" x14ac:dyDescent="0.35">
      <c r="A225" s="4" t="s">
        <v>1</v>
      </c>
      <c r="B225" s="4" t="s">
        <v>350</v>
      </c>
      <c r="C225" s="4" t="s">
        <v>351</v>
      </c>
      <c r="D225" s="5">
        <v>1200</v>
      </c>
      <c r="E225" s="11">
        <v>4.4999999999999998E-2</v>
      </c>
      <c r="F225" s="12">
        <f t="shared" si="3"/>
        <v>1154.595</v>
      </c>
    </row>
    <row r="226" spans="1:6" ht="22" customHeight="1" x14ac:dyDescent="0.35">
      <c r="A226" s="4" t="s">
        <v>1</v>
      </c>
      <c r="B226" s="4" t="s">
        <v>352</v>
      </c>
      <c r="C226" s="4" t="s">
        <v>353</v>
      </c>
      <c r="D226" s="5">
        <v>1520</v>
      </c>
      <c r="E226" s="11">
        <v>4.4999999999999998E-2</v>
      </c>
      <c r="F226" s="12">
        <f t="shared" si="3"/>
        <v>1462.4869999999999</v>
      </c>
    </row>
    <row r="227" spans="1:6" ht="22" customHeight="1" x14ac:dyDescent="0.35">
      <c r="A227" s="4" t="s">
        <v>1</v>
      </c>
      <c r="B227" s="4" t="s">
        <v>354</v>
      </c>
      <c r="C227" s="4" t="s">
        <v>355</v>
      </c>
      <c r="D227" s="5">
        <v>3050</v>
      </c>
      <c r="E227" s="11">
        <v>4.4999999999999998E-2</v>
      </c>
      <c r="F227" s="12">
        <f t="shared" si="3"/>
        <v>2934.5956249999999</v>
      </c>
    </row>
    <row r="228" spans="1:6" ht="22" customHeight="1" x14ac:dyDescent="0.35">
      <c r="A228" s="4" t="s">
        <v>1</v>
      </c>
      <c r="B228" s="4" t="s">
        <v>356</v>
      </c>
      <c r="C228" s="4" t="s">
        <v>357</v>
      </c>
      <c r="D228" s="5">
        <v>360</v>
      </c>
      <c r="E228" s="11">
        <v>4.4999999999999998E-2</v>
      </c>
      <c r="F228" s="12">
        <f t="shared" si="3"/>
        <v>346.37850000000003</v>
      </c>
    </row>
    <row r="229" spans="1:6" ht="22" customHeight="1" x14ac:dyDescent="0.35">
      <c r="A229" s="4" t="s">
        <v>1</v>
      </c>
      <c r="B229" s="4" t="s">
        <v>358</v>
      </c>
      <c r="C229" s="4" t="s">
        <v>359</v>
      </c>
      <c r="D229" s="5">
        <v>670</v>
      </c>
      <c r="E229" s="11">
        <v>4.4999999999999998E-2</v>
      </c>
      <c r="F229" s="12">
        <f t="shared" si="3"/>
        <v>644.64887499999998</v>
      </c>
    </row>
    <row r="230" spans="1:6" ht="22" customHeight="1" x14ac:dyDescent="0.35">
      <c r="A230" s="4" t="s">
        <v>1</v>
      </c>
      <c r="B230" s="4" t="s">
        <v>360</v>
      </c>
      <c r="C230" s="4" t="s">
        <v>361</v>
      </c>
      <c r="D230" s="5">
        <v>43750</v>
      </c>
      <c r="E230" s="11">
        <v>4.4999999999999998E-2</v>
      </c>
      <c r="F230" s="12">
        <f t="shared" si="3"/>
        <v>42094.609375</v>
      </c>
    </row>
    <row r="231" spans="1:6" ht="22" customHeight="1" x14ac:dyDescent="0.35">
      <c r="A231" s="4" t="s">
        <v>1</v>
      </c>
      <c r="B231" s="4" t="s">
        <v>362</v>
      </c>
      <c r="C231" s="4" t="s">
        <v>363</v>
      </c>
      <c r="D231" s="5">
        <v>2590</v>
      </c>
      <c r="E231" s="11">
        <v>4.4999999999999998E-2</v>
      </c>
      <c r="F231" s="12">
        <f t="shared" si="3"/>
        <v>2492.0008749999997</v>
      </c>
    </row>
    <row r="232" spans="1:6" ht="22" customHeight="1" x14ac:dyDescent="0.35">
      <c r="A232" s="4" t="s">
        <v>1</v>
      </c>
      <c r="B232" s="4" t="s">
        <v>364</v>
      </c>
      <c r="C232" s="4" t="s">
        <v>365</v>
      </c>
      <c r="D232" s="5">
        <v>6290</v>
      </c>
      <c r="E232" s="11">
        <v>4.4999999999999998E-2</v>
      </c>
      <c r="F232" s="12">
        <f t="shared" si="3"/>
        <v>6052.002125</v>
      </c>
    </row>
    <row r="233" spans="1:6" ht="22" customHeight="1" x14ac:dyDescent="0.35">
      <c r="A233" s="4" t="s">
        <v>1</v>
      </c>
      <c r="B233" s="4" t="s">
        <v>366</v>
      </c>
      <c r="C233" s="4" t="s">
        <v>367</v>
      </c>
      <c r="D233" s="5">
        <v>6430</v>
      </c>
      <c r="E233" s="11">
        <v>4.4999999999999998E-2</v>
      </c>
      <c r="F233" s="12">
        <f t="shared" si="3"/>
        <v>6186.7048749999994</v>
      </c>
    </row>
    <row r="234" spans="1:6" ht="22" customHeight="1" x14ac:dyDescent="0.35">
      <c r="A234" s="4" t="s">
        <v>1</v>
      </c>
      <c r="B234" s="4" t="s">
        <v>368</v>
      </c>
      <c r="C234" s="4" t="s">
        <v>369</v>
      </c>
      <c r="D234" s="5">
        <v>500</v>
      </c>
      <c r="E234" s="11">
        <v>4.4999999999999998E-2</v>
      </c>
      <c r="F234" s="12">
        <f t="shared" si="3"/>
        <v>481.08125000000001</v>
      </c>
    </row>
    <row r="235" spans="1:6" ht="22" customHeight="1" x14ac:dyDescent="0.35">
      <c r="A235" s="4" t="s">
        <v>1</v>
      </c>
      <c r="B235" s="4" t="s">
        <v>370</v>
      </c>
      <c r="C235" s="4" t="s">
        <v>371</v>
      </c>
      <c r="D235" s="5">
        <v>1250</v>
      </c>
      <c r="E235" s="11">
        <v>4.4999999999999998E-2</v>
      </c>
      <c r="F235" s="12">
        <f t="shared" si="3"/>
        <v>1202.703125</v>
      </c>
    </row>
    <row r="236" spans="1:6" ht="22" customHeight="1" x14ac:dyDescent="0.35">
      <c r="A236" s="4" t="s">
        <v>1</v>
      </c>
      <c r="B236" s="4" t="s">
        <v>372</v>
      </c>
      <c r="C236" s="4" t="s">
        <v>373</v>
      </c>
      <c r="D236" s="5">
        <v>3930</v>
      </c>
      <c r="E236" s="11">
        <v>4.4999999999999998E-2</v>
      </c>
      <c r="F236" s="12">
        <f t="shared" si="3"/>
        <v>3781.2986249999994</v>
      </c>
    </row>
    <row r="237" spans="1:6" ht="22" customHeight="1" x14ac:dyDescent="0.35">
      <c r="A237" s="4" t="s">
        <v>1</v>
      </c>
      <c r="B237" s="4" t="s">
        <v>374</v>
      </c>
      <c r="C237" s="4" t="s">
        <v>375</v>
      </c>
      <c r="D237" s="5">
        <v>3930</v>
      </c>
      <c r="E237" s="11">
        <v>4.4999999999999998E-2</v>
      </c>
      <c r="F237" s="12">
        <f t="shared" si="3"/>
        <v>3781.2986249999994</v>
      </c>
    </row>
    <row r="238" spans="1:6" ht="22" customHeight="1" x14ac:dyDescent="0.35">
      <c r="A238" s="4" t="s">
        <v>1</v>
      </c>
      <c r="B238" s="4" t="s">
        <v>376</v>
      </c>
      <c r="C238" s="4" t="s">
        <v>377</v>
      </c>
      <c r="D238" s="5">
        <v>819</v>
      </c>
      <c r="E238" s="11">
        <v>4.4999999999999998E-2</v>
      </c>
      <c r="F238" s="12">
        <f t="shared" si="3"/>
        <v>788.01108750000003</v>
      </c>
    </row>
    <row r="239" spans="1:6" ht="22" customHeight="1" x14ac:dyDescent="0.35">
      <c r="A239" s="4" t="s">
        <v>1</v>
      </c>
      <c r="B239" s="4" t="s">
        <v>378</v>
      </c>
      <c r="C239" s="4" t="s">
        <v>379</v>
      </c>
      <c r="D239" s="5">
        <v>1008</v>
      </c>
      <c r="E239" s="11">
        <v>4.4999999999999998E-2</v>
      </c>
      <c r="F239" s="12">
        <f t="shared" si="3"/>
        <v>969.85979999999995</v>
      </c>
    </row>
    <row r="240" spans="1:6" ht="22" customHeight="1" x14ac:dyDescent="0.35">
      <c r="A240" s="4" t="s">
        <v>1</v>
      </c>
      <c r="B240" s="4" t="s">
        <v>380</v>
      </c>
      <c r="C240" s="4" t="s">
        <v>381</v>
      </c>
      <c r="D240" s="5">
        <v>777</v>
      </c>
      <c r="E240" s="11">
        <v>4.4999999999999998E-2</v>
      </c>
      <c r="F240" s="12">
        <f t="shared" si="3"/>
        <v>747.60026249999999</v>
      </c>
    </row>
    <row r="241" spans="1:6" ht="22" customHeight="1" x14ac:dyDescent="0.35">
      <c r="A241" s="4" t="s">
        <v>1</v>
      </c>
      <c r="B241" s="4" t="s">
        <v>382</v>
      </c>
      <c r="C241" s="4" t="s">
        <v>383</v>
      </c>
      <c r="D241" s="5">
        <v>989</v>
      </c>
      <c r="E241" s="11">
        <v>4.4999999999999998E-2</v>
      </c>
      <c r="F241" s="12">
        <f t="shared" si="3"/>
        <v>951.57871250000005</v>
      </c>
    </row>
    <row r="242" spans="1:6" ht="22" customHeight="1" x14ac:dyDescent="0.35">
      <c r="A242" s="4" t="s">
        <v>1</v>
      </c>
      <c r="B242" s="4" t="s">
        <v>384</v>
      </c>
      <c r="C242" s="4" t="s">
        <v>385</v>
      </c>
      <c r="D242" s="5">
        <v>2391</v>
      </c>
      <c r="E242" s="11">
        <v>4.4999999999999998E-2</v>
      </c>
      <c r="F242" s="12">
        <f t="shared" si="3"/>
        <v>2300.5305374999998</v>
      </c>
    </row>
    <row r="243" spans="1:6" ht="22" customHeight="1" x14ac:dyDescent="0.35">
      <c r="A243" s="4" t="s">
        <v>1</v>
      </c>
      <c r="B243" s="4" t="s">
        <v>386</v>
      </c>
      <c r="C243" s="4" t="s">
        <v>387</v>
      </c>
      <c r="D243" s="5">
        <v>3216</v>
      </c>
      <c r="E243" s="11">
        <v>4.4999999999999998E-2</v>
      </c>
      <c r="F243" s="12">
        <f t="shared" si="3"/>
        <v>3094.3145999999997</v>
      </c>
    </row>
    <row r="244" spans="1:6" ht="22" customHeight="1" x14ac:dyDescent="0.35">
      <c r="A244" s="4" t="s">
        <v>1</v>
      </c>
      <c r="B244" s="4" t="s">
        <v>388</v>
      </c>
      <c r="C244" s="4" t="s">
        <v>389</v>
      </c>
      <c r="D244" s="5">
        <v>2716</v>
      </c>
      <c r="E244" s="11">
        <v>4.4999999999999998E-2</v>
      </c>
      <c r="F244" s="12">
        <f t="shared" si="3"/>
        <v>2613.2333499999995</v>
      </c>
    </row>
    <row r="245" spans="1:6" ht="22" customHeight="1" x14ac:dyDescent="0.35">
      <c r="A245" s="4" t="s">
        <v>1</v>
      </c>
      <c r="B245" s="4" t="s">
        <v>390</v>
      </c>
      <c r="C245" s="4" t="s">
        <v>391</v>
      </c>
      <c r="D245" s="5">
        <v>1134</v>
      </c>
      <c r="E245" s="11">
        <v>4.4999999999999998E-2</v>
      </c>
      <c r="F245" s="12">
        <f t="shared" si="3"/>
        <v>1091.092275</v>
      </c>
    </row>
    <row r="246" spans="1:6" ht="22" customHeight="1" x14ac:dyDescent="0.35">
      <c r="A246" s="4" t="s">
        <v>1</v>
      </c>
      <c r="B246" s="4" t="s">
        <v>392</v>
      </c>
      <c r="C246" s="4" t="s">
        <v>393</v>
      </c>
      <c r="D246" s="5">
        <v>609</v>
      </c>
      <c r="E246" s="11">
        <v>4.4999999999999998E-2</v>
      </c>
      <c r="F246" s="12">
        <f t="shared" si="3"/>
        <v>585.95696250000003</v>
      </c>
    </row>
    <row r="247" spans="1:6" ht="22" customHeight="1" x14ac:dyDescent="0.35">
      <c r="A247" s="4" t="s">
        <v>1</v>
      </c>
      <c r="B247" s="4" t="s">
        <v>394</v>
      </c>
      <c r="C247" s="4" t="s">
        <v>395</v>
      </c>
      <c r="D247" s="5">
        <v>1870</v>
      </c>
      <c r="E247" s="11">
        <v>4.4999999999999998E-2</v>
      </c>
      <c r="F247" s="12">
        <f t="shared" si="3"/>
        <v>1799.2438749999999</v>
      </c>
    </row>
    <row r="248" spans="1:6" ht="22" customHeight="1" x14ac:dyDescent="0.35">
      <c r="A248" s="4" t="s">
        <v>1</v>
      </c>
      <c r="B248" s="4" t="s">
        <v>396</v>
      </c>
      <c r="C248" s="4" t="s">
        <v>397</v>
      </c>
      <c r="D248" s="5">
        <v>1870</v>
      </c>
      <c r="E248" s="11">
        <v>4.4999999999999998E-2</v>
      </c>
      <c r="F248" s="12">
        <f t="shared" si="3"/>
        <v>1799.2438749999999</v>
      </c>
    </row>
    <row r="249" spans="1:6" ht="22" customHeight="1" x14ac:dyDescent="0.35">
      <c r="A249" s="4" t="s">
        <v>1</v>
      </c>
      <c r="B249" s="4" t="s">
        <v>398</v>
      </c>
      <c r="C249" s="4" t="s">
        <v>399</v>
      </c>
      <c r="D249" s="5">
        <v>1596</v>
      </c>
      <c r="E249" s="11">
        <v>4.4999999999999998E-2</v>
      </c>
      <c r="F249" s="12">
        <f t="shared" si="3"/>
        <v>1535.6113499999999</v>
      </c>
    </row>
    <row r="250" spans="1:6" ht="22" customHeight="1" x14ac:dyDescent="0.35">
      <c r="A250" s="4" t="s">
        <v>1</v>
      </c>
      <c r="B250" s="4" t="s">
        <v>400</v>
      </c>
      <c r="C250" s="4" t="s">
        <v>401</v>
      </c>
      <c r="D250" s="5">
        <v>2814</v>
      </c>
      <c r="E250" s="11">
        <v>4.4999999999999998E-2</v>
      </c>
      <c r="F250" s="12">
        <f t="shared" si="3"/>
        <v>2707.525275</v>
      </c>
    </row>
    <row r="251" spans="1:6" ht="22" customHeight="1" x14ac:dyDescent="0.35">
      <c r="A251" s="4" t="s">
        <v>1</v>
      </c>
      <c r="B251" s="4" t="s">
        <v>402</v>
      </c>
      <c r="C251" s="4" t="s">
        <v>403</v>
      </c>
      <c r="D251" s="5">
        <v>3236</v>
      </c>
      <c r="E251" s="11">
        <v>4.4999999999999998E-2</v>
      </c>
      <c r="F251" s="12">
        <f t="shared" si="3"/>
        <v>3113.5578499999997</v>
      </c>
    </row>
    <row r="252" spans="1:6" ht="22" customHeight="1" x14ac:dyDescent="0.35">
      <c r="A252" s="4" t="s">
        <v>1</v>
      </c>
      <c r="B252" s="4" t="s">
        <v>404</v>
      </c>
      <c r="C252" s="4" t="s">
        <v>405</v>
      </c>
      <c r="D252" s="5">
        <v>640</v>
      </c>
      <c r="E252" s="11">
        <v>4.4999999999999998E-2</v>
      </c>
      <c r="F252" s="12">
        <f t="shared" si="3"/>
        <v>615.78399999999988</v>
      </c>
    </row>
    <row r="253" spans="1:6" ht="22" customHeight="1" x14ac:dyDescent="0.35">
      <c r="A253" s="4" t="s">
        <v>1</v>
      </c>
      <c r="B253" s="4" t="s">
        <v>406</v>
      </c>
      <c r="C253" s="4" t="s">
        <v>407</v>
      </c>
      <c r="D253" s="5">
        <v>660</v>
      </c>
      <c r="E253" s="11">
        <v>4.4999999999999998E-2</v>
      </c>
      <c r="F253" s="12">
        <f t="shared" si="3"/>
        <v>635.02724999999998</v>
      </c>
    </row>
    <row r="254" spans="1:6" ht="22" customHeight="1" x14ac:dyDescent="0.35">
      <c r="A254" s="4" t="s">
        <v>1</v>
      </c>
      <c r="B254" s="4" t="s">
        <v>408</v>
      </c>
      <c r="C254" s="4" t="s">
        <v>409</v>
      </c>
      <c r="D254" s="5">
        <v>230</v>
      </c>
      <c r="E254" s="11">
        <v>4.4999999999999998E-2</v>
      </c>
      <c r="F254" s="12">
        <f t="shared" si="3"/>
        <v>221.29737499999999</v>
      </c>
    </row>
    <row r="255" spans="1:6" ht="22" customHeight="1" x14ac:dyDescent="0.35">
      <c r="A255" s="4" t="s">
        <v>1</v>
      </c>
      <c r="B255" s="4" t="s">
        <v>410</v>
      </c>
      <c r="C255" s="4" t="s">
        <v>411</v>
      </c>
      <c r="D255" s="5">
        <v>840</v>
      </c>
      <c r="E255" s="11">
        <v>4.4999999999999998E-2</v>
      </c>
      <c r="F255" s="12">
        <f t="shared" si="3"/>
        <v>808.21649999999988</v>
      </c>
    </row>
    <row r="256" spans="1:6" ht="22" customHeight="1" x14ac:dyDescent="0.35">
      <c r="A256" s="4" t="s">
        <v>1</v>
      </c>
      <c r="B256" s="4" t="s">
        <v>412</v>
      </c>
      <c r="C256" s="4" t="s">
        <v>413</v>
      </c>
      <c r="D256" s="5">
        <v>410</v>
      </c>
      <c r="E256" s="11">
        <v>4.4999999999999998E-2</v>
      </c>
      <c r="F256" s="12">
        <f t="shared" si="3"/>
        <v>394.486625</v>
      </c>
    </row>
    <row r="257" spans="1:6" ht="22" customHeight="1" x14ac:dyDescent="0.35">
      <c r="A257" s="4" t="s">
        <v>1</v>
      </c>
      <c r="B257" s="4" t="s">
        <v>414</v>
      </c>
      <c r="C257" s="4" t="s">
        <v>415</v>
      </c>
      <c r="D257" s="5">
        <v>1050</v>
      </c>
      <c r="E257" s="11">
        <v>4.4999999999999998E-2</v>
      </c>
      <c r="F257" s="12">
        <f t="shared" si="3"/>
        <v>1010.270625</v>
      </c>
    </row>
    <row r="258" spans="1:6" ht="22" customHeight="1" x14ac:dyDescent="0.35">
      <c r="A258" s="4" t="s">
        <v>1</v>
      </c>
      <c r="B258" s="4" t="s">
        <v>416</v>
      </c>
      <c r="C258" s="4" t="s">
        <v>417</v>
      </c>
      <c r="D258" s="5">
        <v>640</v>
      </c>
      <c r="E258" s="11">
        <v>4.4999999999999998E-2</v>
      </c>
      <c r="F258" s="12">
        <f t="shared" si="3"/>
        <v>615.78399999999988</v>
      </c>
    </row>
    <row r="259" spans="1:6" ht="22" customHeight="1" x14ac:dyDescent="0.35">
      <c r="A259" s="4" t="s">
        <v>1</v>
      </c>
      <c r="B259" s="4" t="s">
        <v>418</v>
      </c>
      <c r="C259" s="4" t="s">
        <v>419</v>
      </c>
      <c r="D259" s="5">
        <v>1250</v>
      </c>
      <c r="E259" s="11">
        <v>4.4999999999999998E-2</v>
      </c>
      <c r="F259" s="12">
        <f t="shared" ref="F259:F322" si="4">(D259*0.955)+((D259*0.955)*0.0075)</f>
        <v>1202.703125</v>
      </c>
    </row>
    <row r="260" spans="1:6" ht="22" customHeight="1" x14ac:dyDescent="0.35">
      <c r="A260" s="4" t="s">
        <v>1</v>
      </c>
      <c r="B260" s="4" t="s">
        <v>420</v>
      </c>
      <c r="C260" s="4" t="s">
        <v>421</v>
      </c>
      <c r="D260" s="5">
        <v>950</v>
      </c>
      <c r="E260" s="11">
        <v>4.4999999999999998E-2</v>
      </c>
      <c r="F260" s="12">
        <f t="shared" si="4"/>
        <v>914.05437500000005</v>
      </c>
    </row>
    <row r="261" spans="1:6" ht="22" customHeight="1" x14ac:dyDescent="0.35">
      <c r="A261" s="4" t="s">
        <v>1</v>
      </c>
      <c r="B261" s="4" t="s">
        <v>422</v>
      </c>
      <c r="C261" s="4" t="s">
        <v>423</v>
      </c>
      <c r="D261" s="5">
        <v>1070</v>
      </c>
      <c r="E261" s="11">
        <v>4.4999999999999998E-2</v>
      </c>
      <c r="F261" s="12">
        <f t="shared" si="4"/>
        <v>1029.5138749999999</v>
      </c>
    </row>
    <row r="262" spans="1:6" ht="22" customHeight="1" x14ac:dyDescent="0.35">
      <c r="A262" s="4" t="s">
        <v>1</v>
      </c>
      <c r="B262" s="4" t="s">
        <v>424</v>
      </c>
      <c r="C262" s="4" t="s">
        <v>425</v>
      </c>
      <c r="D262" s="5">
        <v>1390</v>
      </c>
      <c r="E262" s="11">
        <v>4.4999999999999998E-2</v>
      </c>
      <c r="F262" s="12">
        <f t="shared" si="4"/>
        <v>1337.4058750000002</v>
      </c>
    </row>
    <row r="263" spans="1:6" ht="22" customHeight="1" x14ac:dyDescent="0.35">
      <c r="A263" s="4" t="s">
        <v>1</v>
      </c>
      <c r="B263" s="4" t="s">
        <v>426</v>
      </c>
      <c r="C263" s="4" t="s">
        <v>427</v>
      </c>
      <c r="D263" s="5">
        <v>1910</v>
      </c>
      <c r="E263" s="11">
        <v>4.4999999999999998E-2</v>
      </c>
      <c r="F263" s="12">
        <f t="shared" si="4"/>
        <v>1837.7303749999999</v>
      </c>
    </row>
    <row r="264" spans="1:6" ht="22" customHeight="1" x14ac:dyDescent="0.35">
      <c r="A264" s="4" t="s">
        <v>1</v>
      </c>
      <c r="B264" s="4" t="s">
        <v>428</v>
      </c>
      <c r="C264" s="4" t="s">
        <v>429</v>
      </c>
      <c r="D264" s="5">
        <v>1320</v>
      </c>
      <c r="E264" s="11">
        <v>4.4999999999999998E-2</v>
      </c>
      <c r="F264" s="12">
        <f t="shared" si="4"/>
        <v>1270.0545</v>
      </c>
    </row>
    <row r="265" spans="1:6" ht="22" customHeight="1" x14ac:dyDescent="0.35">
      <c r="A265" s="4" t="s">
        <v>1</v>
      </c>
      <c r="B265" s="4" t="s">
        <v>430</v>
      </c>
      <c r="C265" s="4" t="s">
        <v>431</v>
      </c>
      <c r="D265" s="5">
        <v>2050</v>
      </c>
      <c r="E265" s="11">
        <v>4.4999999999999998E-2</v>
      </c>
      <c r="F265" s="12">
        <f t="shared" si="4"/>
        <v>1972.433125</v>
      </c>
    </row>
    <row r="266" spans="1:6" ht="22" customHeight="1" x14ac:dyDescent="0.35">
      <c r="A266" s="4" t="s">
        <v>1</v>
      </c>
      <c r="B266" s="4" t="s">
        <v>432</v>
      </c>
      <c r="C266" s="4" t="s">
        <v>433</v>
      </c>
      <c r="D266" s="5">
        <v>1710</v>
      </c>
      <c r="E266" s="11">
        <v>4.4999999999999998E-2</v>
      </c>
      <c r="F266" s="12">
        <f t="shared" si="4"/>
        <v>1645.297875</v>
      </c>
    </row>
    <row r="267" spans="1:6" ht="22" customHeight="1" x14ac:dyDescent="0.35">
      <c r="A267" s="4" t="s">
        <v>1</v>
      </c>
      <c r="B267" s="4" t="s">
        <v>434</v>
      </c>
      <c r="C267" s="4" t="s">
        <v>435</v>
      </c>
      <c r="D267" s="5">
        <v>2230</v>
      </c>
      <c r="E267" s="11">
        <v>4.4999999999999998E-2</v>
      </c>
      <c r="F267" s="12">
        <f t="shared" si="4"/>
        <v>2145.6223749999999</v>
      </c>
    </row>
    <row r="268" spans="1:6" ht="22" customHeight="1" x14ac:dyDescent="0.35">
      <c r="A268" s="4" t="s">
        <v>1</v>
      </c>
      <c r="B268" s="4" t="s">
        <v>436</v>
      </c>
      <c r="C268" s="4" t="s">
        <v>437</v>
      </c>
      <c r="D268" s="5">
        <v>2200</v>
      </c>
      <c r="E268" s="11">
        <v>4.4999999999999998E-2</v>
      </c>
      <c r="F268" s="12">
        <f t="shared" si="4"/>
        <v>2116.7575000000002</v>
      </c>
    </row>
    <row r="269" spans="1:6" ht="22" customHeight="1" x14ac:dyDescent="0.35">
      <c r="A269" s="4" t="s">
        <v>1</v>
      </c>
      <c r="B269" s="4" t="s">
        <v>438</v>
      </c>
      <c r="C269" s="4" t="s">
        <v>439</v>
      </c>
      <c r="D269" s="5">
        <v>2660</v>
      </c>
      <c r="E269" s="11">
        <v>4.4999999999999998E-2</v>
      </c>
      <c r="F269" s="12">
        <f t="shared" si="4"/>
        <v>2559.3522499999999</v>
      </c>
    </row>
    <row r="270" spans="1:6" ht="22" customHeight="1" x14ac:dyDescent="0.35">
      <c r="A270" s="4" t="s">
        <v>1</v>
      </c>
      <c r="B270" s="4" t="s">
        <v>440</v>
      </c>
      <c r="C270" s="4" t="s">
        <v>441</v>
      </c>
      <c r="D270" s="5">
        <v>2700</v>
      </c>
      <c r="E270" s="11">
        <v>4.4999999999999998E-2</v>
      </c>
      <c r="F270" s="12">
        <f t="shared" si="4"/>
        <v>2597.8387499999999</v>
      </c>
    </row>
    <row r="271" spans="1:6" ht="22" customHeight="1" x14ac:dyDescent="0.35">
      <c r="A271" s="4" t="s">
        <v>1</v>
      </c>
      <c r="B271" s="4" t="s">
        <v>442</v>
      </c>
      <c r="C271" s="4" t="s">
        <v>443</v>
      </c>
      <c r="D271" s="5">
        <v>2149</v>
      </c>
      <c r="E271" s="11">
        <v>4.4999999999999998E-2</v>
      </c>
      <c r="F271" s="12">
        <f t="shared" si="4"/>
        <v>2067.6872125</v>
      </c>
    </row>
    <row r="272" spans="1:6" ht="22" customHeight="1" x14ac:dyDescent="0.35">
      <c r="A272" s="4" t="s">
        <v>1</v>
      </c>
      <c r="B272" s="4" t="s">
        <v>444</v>
      </c>
      <c r="C272" s="4" t="s">
        <v>445</v>
      </c>
      <c r="D272" s="5">
        <v>3167</v>
      </c>
      <c r="E272" s="11">
        <v>4.4999999999999998E-2</v>
      </c>
      <c r="F272" s="12">
        <f t="shared" si="4"/>
        <v>3047.1686374999995</v>
      </c>
    </row>
    <row r="273" spans="1:6" ht="22" customHeight="1" x14ac:dyDescent="0.35">
      <c r="A273" s="4" t="s">
        <v>1</v>
      </c>
      <c r="B273" s="4" t="s">
        <v>446</v>
      </c>
      <c r="C273" s="4" t="s">
        <v>447</v>
      </c>
      <c r="D273" s="5">
        <v>4412</v>
      </c>
      <c r="E273" s="11">
        <v>4.4999999999999998E-2</v>
      </c>
      <c r="F273" s="12">
        <f t="shared" si="4"/>
        <v>4245.06095</v>
      </c>
    </row>
    <row r="274" spans="1:6" ht="22" customHeight="1" x14ac:dyDescent="0.35">
      <c r="A274" s="4" t="s">
        <v>1</v>
      </c>
      <c r="B274" s="4" t="s">
        <v>448</v>
      </c>
      <c r="C274" s="4" t="s">
        <v>449</v>
      </c>
      <c r="D274" s="5">
        <v>1855</v>
      </c>
      <c r="E274" s="11">
        <v>4.4999999999999998E-2</v>
      </c>
      <c r="F274" s="12">
        <f t="shared" si="4"/>
        <v>1784.8114374999998</v>
      </c>
    </row>
    <row r="275" spans="1:6" ht="22" customHeight="1" x14ac:dyDescent="0.35">
      <c r="A275" s="4" t="s">
        <v>1</v>
      </c>
      <c r="B275" s="4" t="s">
        <v>450</v>
      </c>
      <c r="C275" s="4" t="s">
        <v>451</v>
      </c>
      <c r="D275" s="5">
        <v>2670</v>
      </c>
      <c r="E275" s="11">
        <v>4.4999999999999998E-2</v>
      </c>
      <c r="F275" s="12">
        <f t="shared" si="4"/>
        <v>2568.9738749999997</v>
      </c>
    </row>
    <row r="276" spans="1:6" ht="22" customHeight="1" x14ac:dyDescent="0.35">
      <c r="A276" s="4" t="s">
        <v>1</v>
      </c>
      <c r="B276" s="4" t="s">
        <v>452</v>
      </c>
      <c r="C276" s="4" t="s">
        <v>453</v>
      </c>
      <c r="D276" s="5">
        <v>3394</v>
      </c>
      <c r="E276" s="11">
        <v>4.4999999999999998E-2</v>
      </c>
      <c r="F276" s="12">
        <f t="shared" si="4"/>
        <v>3265.5795250000001</v>
      </c>
    </row>
    <row r="277" spans="1:6" ht="22" customHeight="1" x14ac:dyDescent="0.35">
      <c r="A277" s="4" t="s">
        <v>1</v>
      </c>
      <c r="B277" s="4" t="s">
        <v>454</v>
      </c>
      <c r="C277" s="4" t="s">
        <v>455</v>
      </c>
      <c r="D277" s="5">
        <v>2109</v>
      </c>
      <c r="E277" s="11">
        <v>4.4999999999999998E-2</v>
      </c>
      <c r="F277" s="12">
        <f t="shared" si="4"/>
        <v>2029.2007125</v>
      </c>
    </row>
    <row r="278" spans="1:6" ht="22" customHeight="1" x14ac:dyDescent="0.35">
      <c r="A278" s="4" t="s">
        <v>1</v>
      </c>
      <c r="B278" s="4" t="s">
        <v>456</v>
      </c>
      <c r="C278" s="4" t="s">
        <v>457</v>
      </c>
      <c r="D278" s="5">
        <v>2051</v>
      </c>
      <c r="E278" s="11">
        <v>4.4999999999999998E-2</v>
      </c>
      <c r="F278" s="12">
        <f t="shared" si="4"/>
        <v>1973.3952875</v>
      </c>
    </row>
    <row r="279" spans="1:6" ht="22" customHeight="1" x14ac:dyDescent="0.35">
      <c r="A279" s="4" t="s">
        <v>1</v>
      </c>
      <c r="B279" s="4" t="s">
        <v>458</v>
      </c>
      <c r="C279" s="4" t="s">
        <v>459</v>
      </c>
      <c r="D279" s="5">
        <v>1795</v>
      </c>
      <c r="E279" s="11">
        <v>4.4999999999999998E-2</v>
      </c>
      <c r="F279" s="12">
        <f t="shared" si="4"/>
        <v>1727.0816874999998</v>
      </c>
    </row>
    <row r="280" spans="1:6" ht="22" customHeight="1" x14ac:dyDescent="0.35">
      <c r="A280" s="4" t="s">
        <v>1</v>
      </c>
      <c r="B280" s="4" t="s">
        <v>460</v>
      </c>
      <c r="C280" s="4" t="s">
        <v>461</v>
      </c>
      <c r="D280" s="5">
        <v>1282</v>
      </c>
      <c r="E280" s="11">
        <v>4.4999999999999998E-2</v>
      </c>
      <c r="F280" s="12">
        <f t="shared" si="4"/>
        <v>1233.4923249999999</v>
      </c>
    </row>
    <row r="281" spans="1:6" ht="22" customHeight="1" x14ac:dyDescent="0.35">
      <c r="A281" s="4" t="s">
        <v>1</v>
      </c>
      <c r="B281" s="4" t="s">
        <v>462</v>
      </c>
      <c r="C281" s="4" t="s">
        <v>463</v>
      </c>
      <c r="D281" s="5">
        <v>2854</v>
      </c>
      <c r="E281" s="11">
        <v>4.4999999999999998E-2</v>
      </c>
      <c r="F281" s="12">
        <f t="shared" si="4"/>
        <v>2746.0117749999995</v>
      </c>
    </row>
    <row r="282" spans="1:6" ht="22" customHeight="1" x14ac:dyDescent="0.35">
      <c r="A282" s="4" t="s">
        <v>1</v>
      </c>
      <c r="B282" s="4" t="s">
        <v>464</v>
      </c>
      <c r="C282" s="4" t="s">
        <v>465</v>
      </c>
      <c r="D282" s="5">
        <v>2564</v>
      </c>
      <c r="E282" s="11">
        <v>4.4999999999999998E-2</v>
      </c>
      <c r="F282" s="12">
        <f t="shared" si="4"/>
        <v>2466.9846499999999</v>
      </c>
    </row>
    <row r="283" spans="1:6" ht="22" customHeight="1" x14ac:dyDescent="0.35">
      <c r="A283" s="4" t="s">
        <v>1</v>
      </c>
      <c r="B283" s="4" t="s">
        <v>466</v>
      </c>
      <c r="C283" s="4" t="s">
        <v>467</v>
      </c>
      <c r="D283" s="5">
        <v>4103</v>
      </c>
      <c r="E283" s="11">
        <v>4.4999999999999998E-2</v>
      </c>
      <c r="F283" s="12">
        <f t="shared" si="4"/>
        <v>3947.7527375</v>
      </c>
    </row>
    <row r="284" spans="1:6" ht="22" customHeight="1" x14ac:dyDescent="0.35">
      <c r="A284" s="4" t="s">
        <v>1</v>
      </c>
      <c r="B284" s="4" t="s">
        <v>468</v>
      </c>
      <c r="C284" s="4" t="s">
        <v>469</v>
      </c>
      <c r="D284" s="5">
        <v>3590</v>
      </c>
      <c r="E284" s="11">
        <v>4.4999999999999998E-2</v>
      </c>
      <c r="F284" s="12">
        <f t="shared" si="4"/>
        <v>3454.1633749999996</v>
      </c>
    </row>
    <row r="285" spans="1:6" ht="22" customHeight="1" x14ac:dyDescent="0.35">
      <c r="A285" s="4" t="s">
        <v>1</v>
      </c>
      <c r="B285" s="4" t="s">
        <v>470</v>
      </c>
      <c r="C285" s="4" t="s">
        <v>471</v>
      </c>
      <c r="D285" s="5">
        <v>1923</v>
      </c>
      <c r="E285" s="11">
        <v>4.4999999999999998E-2</v>
      </c>
      <c r="F285" s="12">
        <f t="shared" si="4"/>
        <v>1850.2384875</v>
      </c>
    </row>
    <row r="286" spans="1:6" ht="22" customHeight="1" x14ac:dyDescent="0.35">
      <c r="A286" s="4" t="s">
        <v>1</v>
      </c>
      <c r="B286" s="4" t="s">
        <v>472</v>
      </c>
      <c r="C286" s="4" t="s">
        <v>473</v>
      </c>
      <c r="D286" s="5">
        <v>1771</v>
      </c>
      <c r="E286" s="11">
        <v>4.4999999999999998E-2</v>
      </c>
      <c r="F286" s="12">
        <f t="shared" si="4"/>
        <v>1703.9897874999999</v>
      </c>
    </row>
    <row r="287" spans="1:6" ht="22" customHeight="1" x14ac:dyDescent="0.35">
      <c r="A287" s="4" t="s">
        <v>1</v>
      </c>
      <c r="B287" s="4" t="s">
        <v>474</v>
      </c>
      <c r="C287" s="4" t="s">
        <v>475</v>
      </c>
      <c r="D287" s="5">
        <v>2416</v>
      </c>
      <c r="E287" s="11">
        <v>4.4999999999999998E-2</v>
      </c>
      <c r="F287" s="12">
        <f t="shared" si="4"/>
        <v>2324.5845999999997</v>
      </c>
    </row>
    <row r="288" spans="1:6" ht="22" customHeight="1" x14ac:dyDescent="0.35">
      <c r="A288" s="4" t="s">
        <v>1</v>
      </c>
      <c r="B288" s="4" t="s">
        <v>476</v>
      </c>
      <c r="C288" s="4" t="s">
        <v>477</v>
      </c>
      <c r="D288" s="5">
        <v>2151</v>
      </c>
      <c r="E288" s="11">
        <v>4.4999999999999998E-2</v>
      </c>
      <c r="F288" s="12">
        <f t="shared" si="4"/>
        <v>2069.6115374999999</v>
      </c>
    </row>
    <row r="289" spans="1:6" ht="22" customHeight="1" x14ac:dyDescent="0.35">
      <c r="A289" s="4" t="s">
        <v>1</v>
      </c>
      <c r="B289" s="4" t="s">
        <v>478</v>
      </c>
      <c r="C289" s="4" t="s">
        <v>479</v>
      </c>
      <c r="D289" s="5">
        <v>2320</v>
      </c>
      <c r="E289" s="11">
        <v>4.4999999999999998E-2</v>
      </c>
      <c r="F289" s="12">
        <f t="shared" si="4"/>
        <v>2232.2170000000001</v>
      </c>
    </row>
    <row r="290" spans="1:6" ht="22" customHeight="1" x14ac:dyDescent="0.35">
      <c r="A290" s="4" t="s">
        <v>1</v>
      </c>
      <c r="B290" s="4" t="s">
        <v>480</v>
      </c>
      <c r="C290" s="4" t="s">
        <v>481</v>
      </c>
      <c r="D290" s="5">
        <v>1692</v>
      </c>
      <c r="E290" s="11">
        <v>4.4999999999999998E-2</v>
      </c>
      <c r="F290" s="12">
        <f t="shared" si="4"/>
        <v>1627.9789499999999</v>
      </c>
    </row>
    <row r="291" spans="1:6" ht="22" customHeight="1" x14ac:dyDescent="0.35">
      <c r="A291" s="4" t="s">
        <v>1</v>
      </c>
      <c r="B291" s="4" t="s">
        <v>482</v>
      </c>
      <c r="C291" s="4" t="s">
        <v>483</v>
      </c>
      <c r="D291" s="5">
        <v>1564</v>
      </c>
      <c r="E291" s="11">
        <v>4.4999999999999998E-2</v>
      </c>
      <c r="F291" s="12">
        <f t="shared" si="4"/>
        <v>1504.82215</v>
      </c>
    </row>
    <row r="292" spans="1:6" ht="22" customHeight="1" x14ac:dyDescent="0.35">
      <c r="A292" s="4" t="s">
        <v>1</v>
      </c>
      <c r="B292" s="4" t="s">
        <v>484</v>
      </c>
      <c r="C292" s="4" t="s">
        <v>485</v>
      </c>
      <c r="D292" s="5">
        <v>677</v>
      </c>
      <c r="E292" s="11">
        <v>4.4999999999999998E-2</v>
      </c>
      <c r="F292" s="12">
        <f t="shared" si="4"/>
        <v>651.38401249999993</v>
      </c>
    </row>
    <row r="293" spans="1:6" ht="22" customHeight="1" x14ac:dyDescent="0.35">
      <c r="A293" s="4" t="s">
        <v>1</v>
      </c>
      <c r="B293" s="4" t="s">
        <v>486</v>
      </c>
      <c r="C293" s="4" t="s">
        <v>487</v>
      </c>
      <c r="D293" s="5">
        <v>3621</v>
      </c>
      <c r="E293" s="11">
        <v>4.4999999999999998E-2</v>
      </c>
      <c r="F293" s="12">
        <f t="shared" si="4"/>
        <v>3483.9904124999998</v>
      </c>
    </row>
    <row r="294" spans="1:6" ht="22" customHeight="1" x14ac:dyDescent="0.35">
      <c r="A294" s="4" t="s">
        <v>1</v>
      </c>
      <c r="B294" s="4" t="s">
        <v>488</v>
      </c>
      <c r="C294" s="4" t="s">
        <v>489</v>
      </c>
      <c r="D294" s="5">
        <v>2641</v>
      </c>
      <c r="E294" s="11">
        <v>4.4999999999999998E-2</v>
      </c>
      <c r="F294" s="12">
        <f t="shared" si="4"/>
        <v>2541.0711624999999</v>
      </c>
    </row>
    <row r="295" spans="1:6" ht="22" customHeight="1" x14ac:dyDescent="0.35">
      <c r="A295" s="4" t="s">
        <v>1</v>
      </c>
      <c r="B295" s="4" t="s">
        <v>490</v>
      </c>
      <c r="C295" s="4" t="s">
        <v>491</v>
      </c>
      <c r="D295" s="5">
        <v>4734</v>
      </c>
      <c r="E295" s="11">
        <v>4.4999999999999998E-2</v>
      </c>
      <c r="F295" s="12">
        <f t="shared" si="4"/>
        <v>4554.8772749999998</v>
      </c>
    </row>
    <row r="296" spans="1:6" ht="22" customHeight="1" x14ac:dyDescent="0.35">
      <c r="A296" s="4" t="s">
        <v>1</v>
      </c>
      <c r="B296" s="4" t="s">
        <v>492</v>
      </c>
      <c r="C296" s="4" t="s">
        <v>493</v>
      </c>
      <c r="D296" s="5">
        <v>3728</v>
      </c>
      <c r="E296" s="11">
        <v>4.4999999999999998E-2</v>
      </c>
      <c r="F296" s="12">
        <f t="shared" si="4"/>
        <v>3586.9417999999996</v>
      </c>
    </row>
    <row r="297" spans="1:6" ht="22" customHeight="1" x14ac:dyDescent="0.35">
      <c r="A297" s="4" t="s">
        <v>1</v>
      </c>
      <c r="B297" s="4" t="s">
        <v>494</v>
      </c>
      <c r="C297" s="4" t="s">
        <v>495</v>
      </c>
      <c r="D297" s="5">
        <v>330</v>
      </c>
      <c r="E297" s="11">
        <v>4.4999999999999998E-2</v>
      </c>
      <c r="F297" s="12">
        <f t="shared" si="4"/>
        <v>317.51362499999999</v>
      </c>
    </row>
    <row r="298" spans="1:6" ht="22" customHeight="1" x14ac:dyDescent="0.35">
      <c r="A298" s="4" t="s">
        <v>1</v>
      </c>
      <c r="B298" s="4" t="s">
        <v>496</v>
      </c>
      <c r="C298" s="4" t="s">
        <v>497</v>
      </c>
      <c r="D298" s="5">
        <v>305</v>
      </c>
      <c r="E298" s="11">
        <v>4.4999999999999998E-2</v>
      </c>
      <c r="F298" s="12">
        <f t="shared" si="4"/>
        <v>293.4595625</v>
      </c>
    </row>
    <row r="299" spans="1:6" ht="22" customHeight="1" x14ac:dyDescent="0.35">
      <c r="A299" s="4" t="s">
        <v>1</v>
      </c>
      <c r="B299" s="4" t="s">
        <v>498</v>
      </c>
      <c r="C299" s="4" t="s">
        <v>499</v>
      </c>
      <c r="D299" s="5">
        <v>714</v>
      </c>
      <c r="E299" s="11">
        <v>4.4999999999999998E-2</v>
      </c>
      <c r="F299" s="12">
        <f t="shared" si="4"/>
        <v>686.98402499999997</v>
      </c>
    </row>
    <row r="300" spans="1:6" ht="22" customHeight="1" x14ac:dyDescent="0.35">
      <c r="A300" s="4" t="s">
        <v>1</v>
      </c>
      <c r="B300" s="4" t="s">
        <v>500</v>
      </c>
      <c r="C300" s="4" t="s">
        <v>501</v>
      </c>
      <c r="D300" s="5">
        <v>2179</v>
      </c>
      <c r="E300" s="11">
        <v>4.4999999999999998E-2</v>
      </c>
      <c r="F300" s="12">
        <f t="shared" si="4"/>
        <v>2096.5520874999997</v>
      </c>
    </row>
    <row r="301" spans="1:6" ht="22" customHeight="1" x14ac:dyDescent="0.35">
      <c r="A301" s="4" t="s">
        <v>1</v>
      </c>
      <c r="B301" s="4" t="s">
        <v>502</v>
      </c>
      <c r="C301" s="4" t="s">
        <v>503</v>
      </c>
      <c r="D301" s="5">
        <v>2930</v>
      </c>
      <c r="E301" s="11">
        <v>4.4999999999999998E-2</v>
      </c>
      <c r="F301" s="12">
        <f t="shared" si="4"/>
        <v>2819.136125</v>
      </c>
    </row>
    <row r="302" spans="1:6" ht="22" customHeight="1" x14ac:dyDescent="0.35">
      <c r="A302" s="4" t="s">
        <v>1</v>
      </c>
      <c r="B302" s="4" t="s">
        <v>504</v>
      </c>
      <c r="C302" s="4" t="s">
        <v>505</v>
      </c>
      <c r="D302" s="5">
        <v>1721</v>
      </c>
      <c r="E302" s="11">
        <v>4.4999999999999998E-2</v>
      </c>
      <c r="F302" s="12">
        <f t="shared" si="4"/>
        <v>1655.8816624999999</v>
      </c>
    </row>
    <row r="303" spans="1:6" ht="22" customHeight="1" x14ac:dyDescent="0.35">
      <c r="A303" s="4" t="s">
        <v>1</v>
      </c>
      <c r="B303" s="4" t="s">
        <v>506</v>
      </c>
      <c r="C303" s="4" t="s">
        <v>507</v>
      </c>
      <c r="D303" s="5">
        <v>2353</v>
      </c>
      <c r="E303" s="11">
        <v>4.4999999999999998E-2</v>
      </c>
      <c r="F303" s="12">
        <f t="shared" si="4"/>
        <v>2263.9683624999998</v>
      </c>
    </row>
    <row r="304" spans="1:6" ht="22" customHeight="1" x14ac:dyDescent="0.35">
      <c r="A304" s="4" t="s">
        <v>1</v>
      </c>
      <c r="B304" s="4" t="s">
        <v>508</v>
      </c>
      <c r="C304" s="4" t="s">
        <v>509</v>
      </c>
      <c r="D304" s="5">
        <v>2695</v>
      </c>
      <c r="E304" s="11">
        <v>4.4999999999999998E-2</v>
      </c>
      <c r="F304" s="12">
        <f t="shared" si="4"/>
        <v>2593.0279375</v>
      </c>
    </row>
    <row r="305" spans="1:6" ht="22" customHeight="1" x14ac:dyDescent="0.35">
      <c r="A305" s="4" t="s">
        <v>1</v>
      </c>
      <c r="B305" s="4" t="s">
        <v>510</v>
      </c>
      <c r="C305" s="4" t="s">
        <v>511</v>
      </c>
      <c r="D305" s="5">
        <v>4538</v>
      </c>
      <c r="E305" s="11">
        <v>4.4999999999999998E-2</v>
      </c>
      <c r="F305" s="12">
        <f t="shared" si="4"/>
        <v>4366.2934249999998</v>
      </c>
    </row>
    <row r="306" spans="1:6" ht="22" customHeight="1" x14ac:dyDescent="0.35">
      <c r="A306" s="4" t="s">
        <v>1</v>
      </c>
      <c r="B306" s="4" t="s">
        <v>512</v>
      </c>
      <c r="C306" s="4" t="s">
        <v>513</v>
      </c>
      <c r="D306" s="5">
        <v>800</v>
      </c>
      <c r="E306" s="11">
        <v>4.4999999999999998E-2</v>
      </c>
      <c r="F306" s="12">
        <f t="shared" si="4"/>
        <v>769.73</v>
      </c>
    </row>
    <row r="307" spans="1:6" ht="22" customHeight="1" x14ac:dyDescent="0.35">
      <c r="A307" s="4" t="s">
        <v>1</v>
      </c>
      <c r="B307" s="4" t="s">
        <v>514</v>
      </c>
      <c r="C307" s="4" t="s">
        <v>515</v>
      </c>
      <c r="D307" s="5">
        <v>332</v>
      </c>
      <c r="E307" s="11">
        <v>4.4999999999999998E-2</v>
      </c>
      <c r="F307" s="12">
        <f t="shared" si="4"/>
        <v>319.43795</v>
      </c>
    </row>
    <row r="308" spans="1:6" ht="22" customHeight="1" x14ac:dyDescent="0.35">
      <c r="A308" s="4" t="s">
        <v>1</v>
      </c>
      <c r="B308" s="4" t="s">
        <v>516</v>
      </c>
      <c r="C308" s="4" t="s">
        <v>517</v>
      </c>
      <c r="D308" s="5">
        <v>1531</v>
      </c>
      <c r="E308" s="11">
        <v>4.4999999999999998E-2</v>
      </c>
      <c r="F308" s="12">
        <f t="shared" si="4"/>
        <v>1473.0707875000001</v>
      </c>
    </row>
    <row r="309" spans="1:6" ht="22" customHeight="1" x14ac:dyDescent="0.35">
      <c r="A309" s="4" t="s">
        <v>1</v>
      </c>
      <c r="B309" s="4" t="s">
        <v>518</v>
      </c>
      <c r="C309" s="4" t="s">
        <v>1250</v>
      </c>
      <c r="D309" s="5">
        <v>2119</v>
      </c>
      <c r="E309" s="11">
        <v>4.4999999999999998E-2</v>
      </c>
      <c r="F309" s="12">
        <f t="shared" si="4"/>
        <v>2038.8223375</v>
      </c>
    </row>
    <row r="310" spans="1:6" ht="22" customHeight="1" x14ac:dyDescent="0.35">
      <c r="A310" s="4" t="s">
        <v>1</v>
      </c>
      <c r="B310" s="4" t="s">
        <v>519</v>
      </c>
      <c r="C310" s="4" t="s">
        <v>520</v>
      </c>
      <c r="D310" s="5">
        <v>2463</v>
      </c>
      <c r="E310" s="11">
        <v>4.4999999999999998E-2</v>
      </c>
      <c r="F310" s="12">
        <f t="shared" si="4"/>
        <v>2369.8062375</v>
      </c>
    </row>
    <row r="311" spans="1:6" ht="22" customHeight="1" x14ac:dyDescent="0.35">
      <c r="A311" s="4" t="s">
        <v>1</v>
      </c>
      <c r="B311" s="4" t="s">
        <v>521</v>
      </c>
      <c r="C311" s="4" t="s">
        <v>522</v>
      </c>
      <c r="D311" s="5">
        <v>2680</v>
      </c>
      <c r="E311" s="11">
        <v>4.4999999999999998E-2</v>
      </c>
      <c r="F311" s="12">
        <f t="shared" si="4"/>
        <v>2578.5954999999999</v>
      </c>
    </row>
    <row r="312" spans="1:6" ht="22" customHeight="1" x14ac:dyDescent="0.35">
      <c r="A312" s="4" t="s">
        <v>1</v>
      </c>
      <c r="B312" s="4" t="s">
        <v>523</v>
      </c>
      <c r="C312" s="4" t="s">
        <v>524</v>
      </c>
      <c r="D312" s="5">
        <v>2898</v>
      </c>
      <c r="E312" s="11">
        <v>4.4999999999999998E-2</v>
      </c>
      <c r="F312" s="12">
        <f t="shared" si="4"/>
        <v>2788.3469249999998</v>
      </c>
    </row>
    <row r="313" spans="1:6" ht="22" customHeight="1" x14ac:dyDescent="0.35">
      <c r="A313" s="4" t="s">
        <v>1</v>
      </c>
      <c r="B313" s="4" t="s">
        <v>525</v>
      </c>
      <c r="C313" s="4" t="s">
        <v>526</v>
      </c>
      <c r="D313" s="5">
        <v>10884</v>
      </c>
      <c r="E313" s="11">
        <v>4.4999999999999998E-2</v>
      </c>
      <c r="F313" s="12">
        <f t="shared" si="4"/>
        <v>10472.176649999999</v>
      </c>
    </row>
    <row r="314" spans="1:6" ht="22" customHeight="1" x14ac:dyDescent="0.35">
      <c r="A314" s="4" t="s">
        <v>1</v>
      </c>
      <c r="B314" s="4" t="s">
        <v>527</v>
      </c>
      <c r="C314" s="4" t="s">
        <v>528</v>
      </c>
      <c r="D314" s="5">
        <v>173</v>
      </c>
      <c r="E314" s="11">
        <v>4.4999999999999998E-2</v>
      </c>
      <c r="F314" s="12">
        <f t="shared" si="4"/>
        <v>166.45411250000001</v>
      </c>
    </row>
    <row r="315" spans="1:6" ht="22" customHeight="1" x14ac:dyDescent="0.35">
      <c r="A315" s="4" t="s">
        <v>1</v>
      </c>
      <c r="B315" s="4" t="s">
        <v>529</v>
      </c>
      <c r="C315" s="4" t="s">
        <v>530</v>
      </c>
      <c r="D315" s="5">
        <v>380</v>
      </c>
      <c r="E315" s="11">
        <v>4.4999999999999998E-2</v>
      </c>
      <c r="F315" s="12">
        <f t="shared" si="4"/>
        <v>365.62174999999996</v>
      </c>
    </row>
    <row r="316" spans="1:6" ht="22" customHeight="1" x14ac:dyDescent="0.35">
      <c r="A316" s="4" t="s">
        <v>1</v>
      </c>
      <c r="B316" s="4" t="s">
        <v>531</v>
      </c>
      <c r="C316" s="4" t="s">
        <v>532</v>
      </c>
      <c r="D316" s="5">
        <v>904.95</v>
      </c>
      <c r="E316" s="11">
        <v>4.4999999999999998E-2</v>
      </c>
      <c r="F316" s="12">
        <f t="shared" si="4"/>
        <v>870.70895437500008</v>
      </c>
    </row>
    <row r="317" spans="1:6" ht="22" customHeight="1" x14ac:dyDescent="0.35">
      <c r="A317" s="4" t="s">
        <v>1</v>
      </c>
      <c r="B317" s="4" t="s">
        <v>533</v>
      </c>
      <c r="C317" s="4" t="s">
        <v>534</v>
      </c>
      <c r="D317" s="5">
        <v>258.14999999999998</v>
      </c>
      <c r="E317" s="11">
        <v>4.4999999999999998E-2</v>
      </c>
      <c r="F317" s="12">
        <f t="shared" si="4"/>
        <v>248.38224937499999</v>
      </c>
    </row>
    <row r="318" spans="1:6" ht="22" customHeight="1" x14ac:dyDescent="0.35">
      <c r="A318" s="4" t="s">
        <v>1</v>
      </c>
      <c r="B318" s="4" t="s">
        <v>535</v>
      </c>
      <c r="C318" s="4" t="s">
        <v>536</v>
      </c>
      <c r="D318" s="5">
        <v>447.51</v>
      </c>
      <c r="E318" s="11">
        <v>4.4999999999999998E-2</v>
      </c>
      <c r="F318" s="12">
        <f t="shared" si="4"/>
        <v>430.57734037500001</v>
      </c>
    </row>
    <row r="319" spans="1:6" ht="22" customHeight="1" x14ac:dyDescent="0.35">
      <c r="A319" s="4" t="s">
        <v>1</v>
      </c>
      <c r="B319" s="4" t="s">
        <v>537</v>
      </c>
      <c r="C319" s="4" t="s">
        <v>538</v>
      </c>
      <c r="D319" s="5">
        <v>4875.95</v>
      </c>
      <c r="E319" s="11">
        <v>4.4999999999999998E-2</v>
      </c>
      <c r="F319" s="12">
        <f t="shared" si="4"/>
        <v>4691.4562418749993</v>
      </c>
    </row>
    <row r="320" spans="1:6" ht="22" customHeight="1" x14ac:dyDescent="0.35">
      <c r="A320" s="4" t="s">
        <v>1</v>
      </c>
      <c r="B320" s="4" t="s">
        <v>539</v>
      </c>
      <c r="C320" s="4" t="s">
        <v>540</v>
      </c>
      <c r="D320" s="5">
        <v>169</v>
      </c>
      <c r="E320" s="11">
        <v>4.4999999999999998E-2</v>
      </c>
      <c r="F320" s="12">
        <f t="shared" si="4"/>
        <v>162.60546249999999</v>
      </c>
    </row>
    <row r="321" spans="1:6" ht="22" customHeight="1" x14ac:dyDescent="0.35">
      <c r="A321" s="4" t="s">
        <v>1</v>
      </c>
      <c r="B321" s="4" t="s">
        <v>541</v>
      </c>
      <c r="C321" s="4" t="s">
        <v>1251</v>
      </c>
      <c r="D321" s="5">
        <v>75</v>
      </c>
      <c r="E321" s="11">
        <v>4.4999999999999998E-2</v>
      </c>
      <c r="F321" s="12">
        <f t="shared" si="4"/>
        <v>72.162187500000002</v>
      </c>
    </row>
    <row r="322" spans="1:6" ht="22" customHeight="1" x14ac:dyDescent="0.35">
      <c r="A322" s="4" t="s">
        <v>1</v>
      </c>
      <c r="B322" s="4" t="s">
        <v>542</v>
      </c>
      <c r="C322" s="4" t="s">
        <v>1252</v>
      </c>
      <c r="D322" s="5">
        <v>92</v>
      </c>
      <c r="E322" s="11">
        <v>4.4999999999999998E-2</v>
      </c>
      <c r="F322" s="12">
        <f t="shared" si="4"/>
        <v>88.518950000000004</v>
      </c>
    </row>
    <row r="323" spans="1:6" ht="22" customHeight="1" x14ac:dyDescent="0.35">
      <c r="A323" s="4" t="s">
        <v>1</v>
      </c>
      <c r="B323" s="4" t="s">
        <v>543</v>
      </c>
      <c r="C323" s="4" t="s">
        <v>544</v>
      </c>
      <c r="D323" s="5">
        <v>143</v>
      </c>
      <c r="E323" s="11">
        <v>4.4999999999999998E-2</v>
      </c>
      <c r="F323" s="12">
        <f t="shared" ref="F323:F386" si="5">(D323*0.955)+((D323*0.955)*0.0075)</f>
        <v>137.5892375</v>
      </c>
    </row>
    <row r="324" spans="1:6" ht="22" customHeight="1" x14ac:dyDescent="0.35">
      <c r="A324" s="4" t="s">
        <v>1</v>
      </c>
      <c r="B324" s="4" t="s">
        <v>545</v>
      </c>
      <c r="C324" s="4" t="s">
        <v>544</v>
      </c>
      <c r="D324" s="5">
        <v>143</v>
      </c>
      <c r="E324" s="11">
        <v>4.4999999999999998E-2</v>
      </c>
      <c r="F324" s="12">
        <f t="shared" si="5"/>
        <v>137.5892375</v>
      </c>
    </row>
    <row r="325" spans="1:6" ht="22" customHeight="1" x14ac:dyDescent="0.35">
      <c r="A325" s="4" t="s">
        <v>1</v>
      </c>
      <c r="B325" s="4" t="s">
        <v>546</v>
      </c>
      <c r="C325" s="4" t="s">
        <v>547</v>
      </c>
      <c r="D325" s="5">
        <v>408</v>
      </c>
      <c r="E325" s="11">
        <v>4.4999999999999998E-2</v>
      </c>
      <c r="F325" s="12">
        <f t="shared" si="5"/>
        <v>392.56229999999999</v>
      </c>
    </row>
    <row r="326" spans="1:6" ht="22" customHeight="1" x14ac:dyDescent="0.35">
      <c r="A326" s="4" t="s">
        <v>1</v>
      </c>
      <c r="B326" s="4" t="s">
        <v>548</v>
      </c>
      <c r="C326" s="4" t="s">
        <v>549</v>
      </c>
      <c r="D326" s="5">
        <v>385</v>
      </c>
      <c r="E326" s="11">
        <v>4.4999999999999998E-2</v>
      </c>
      <c r="F326" s="12">
        <f t="shared" si="5"/>
        <v>370.43256250000002</v>
      </c>
    </row>
    <row r="327" spans="1:6" ht="22" customHeight="1" x14ac:dyDescent="0.35">
      <c r="A327" s="4" t="s">
        <v>1</v>
      </c>
      <c r="B327" s="4" t="s">
        <v>550</v>
      </c>
      <c r="C327" s="4" t="s">
        <v>551</v>
      </c>
      <c r="D327" s="5">
        <v>501</v>
      </c>
      <c r="E327" s="11">
        <v>4.4999999999999998E-2</v>
      </c>
      <c r="F327" s="12">
        <f t="shared" si="5"/>
        <v>482.04341249999999</v>
      </c>
    </row>
    <row r="328" spans="1:6" ht="22" customHeight="1" x14ac:dyDescent="0.35">
      <c r="A328" s="4" t="s">
        <v>1</v>
      </c>
      <c r="B328" s="4" t="s">
        <v>552</v>
      </c>
      <c r="C328" s="4" t="s">
        <v>1253</v>
      </c>
      <c r="D328" s="5">
        <v>346</v>
      </c>
      <c r="E328" s="11">
        <v>4.4999999999999998E-2</v>
      </c>
      <c r="F328" s="12">
        <f t="shared" si="5"/>
        <v>332.90822500000002</v>
      </c>
    </row>
    <row r="329" spans="1:6" ht="22" customHeight="1" x14ac:dyDescent="0.35">
      <c r="A329" s="4" t="s">
        <v>1</v>
      </c>
      <c r="B329" s="4" t="s">
        <v>553</v>
      </c>
      <c r="C329" s="4" t="s">
        <v>554</v>
      </c>
      <c r="D329" s="5">
        <v>340</v>
      </c>
      <c r="E329" s="11">
        <v>4.4999999999999998E-2</v>
      </c>
      <c r="F329" s="12">
        <f t="shared" si="5"/>
        <v>327.13524999999998</v>
      </c>
    </row>
    <row r="330" spans="1:6" ht="22" customHeight="1" x14ac:dyDescent="0.35">
      <c r="A330" s="4" t="s">
        <v>1</v>
      </c>
      <c r="B330" s="4" t="s">
        <v>555</v>
      </c>
      <c r="C330" s="4" t="s">
        <v>556</v>
      </c>
      <c r="D330" s="5">
        <v>615</v>
      </c>
      <c r="E330" s="11">
        <v>4.4999999999999998E-2</v>
      </c>
      <c r="F330" s="12">
        <f t="shared" si="5"/>
        <v>591.72993749999989</v>
      </c>
    </row>
    <row r="331" spans="1:6" ht="22" customHeight="1" x14ac:dyDescent="0.35">
      <c r="A331" s="4" t="s">
        <v>1</v>
      </c>
      <c r="B331" s="4" t="s">
        <v>557</v>
      </c>
      <c r="C331" s="4" t="s">
        <v>1254</v>
      </c>
      <c r="D331" s="5">
        <v>530</v>
      </c>
      <c r="E331" s="11">
        <v>4.4999999999999998E-2</v>
      </c>
      <c r="F331" s="12">
        <f t="shared" si="5"/>
        <v>509.94612499999999</v>
      </c>
    </row>
    <row r="332" spans="1:6" ht="22" customHeight="1" x14ac:dyDescent="0.35">
      <c r="A332" s="4" t="s">
        <v>1</v>
      </c>
      <c r="B332" s="4" t="s">
        <v>558</v>
      </c>
      <c r="C332" s="4" t="s">
        <v>559</v>
      </c>
      <c r="D332" s="5">
        <v>500</v>
      </c>
      <c r="E332" s="11">
        <v>4.4999999999999998E-2</v>
      </c>
      <c r="F332" s="12">
        <f t="shared" si="5"/>
        <v>481.08125000000001</v>
      </c>
    </row>
    <row r="333" spans="1:6" ht="22" customHeight="1" x14ac:dyDescent="0.35">
      <c r="A333" s="4" t="s">
        <v>1</v>
      </c>
      <c r="B333" s="4" t="s">
        <v>560</v>
      </c>
      <c r="C333" s="4" t="s">
        <v>561</v>
      </c>
      <c r="D333" s="5">
        <v>120</v>
      </c>
      <c r="E333" s="11">
        <v>4.4999999999999998E-2</v>
      </c>
      <c r="F333" s="12">
        <f t="shared" si="5"/>
        <v>115.45949999999999</v>
      </c>
    </row>
    <row r="334" spans="1:6" ht="22" customHeight="1" x14ac:dyDescent="0.35">
      <c r="A334" s="4" t="s">
        <v>1</v>
      </c>
      <c r="B334" s="4" t="s">
        <v>562</v>
      </c>
      <c r="C334" s="4" t="s">
        <v>563</v>
      </c>
      <c r="D334" s="5">
        <v>123</v>
      </c>
      <c r="E334" s="11">
        <v>4.4999999999999998E-2</v>
      </c>
      <c r="F334" s="12">
        <f t="shared" si="5"/>
        <v>118.34598749999999</v>
      </c>
    </row>
    <row r="335" spans="1:6" ht="22" customHeight="1" x14ac:dyDescent="0.35">
      <c r="B335" s="4" t="s">
        <v>1255</v>
      </c>
      <c r="E335" s="11">
        <v>4.4999999999999998E-2</v>
      </c>
      <c r="F335" s="12">
        <f t="shared" si="5"/>
        <v>0</v>
      </c>
    </row>
    <row r="336" spans="1:6" ht="22" customHeight="1" x14ac:dyDescent="0.35">
      <c r="A336" s="4" t="s">
        <v>1</v>
      </c>
      <c r="B336" s="4" t="s">
        <v>564</v>
      </c>
      <c r="C336" s="4" t="s">
        <v>1256</v>
      </c>
      <c r="D336" s="5">
        <v>77</v>
      </c>
      <c r="E336" s="11">
        <v>4.4999999999999998E-2</v>
      </c>
      <c r="F336" s="12">
        <f t="shared" si="5"/>
        <v>74.086512499999998</v>
      </c>
    </row>
    <row r="337" spans="1:6" ht="22" customHeight="1" x14ac:dyDescent="0.35">
      <c r="A337" s="4" t="s">
        <v>1</v>
      </c>
      <c r="B337" s="4" t="s">
        <v>565</v>
      </c>
      <c r="C337" s="4" t="s">
        <v>1257</v>
      </c>
      <c r="D337" s="5">
        <v>155</v>
      </c>
      <c r="E337" s="11">
        <v>4.4999999999999998E-2</v>
      </c>
      <c r="F337" s="12">
        <f t="shared" si="5"/>
        <v>149.1351875</v>
      </c>
    </row>
    <row r="338" spans="1:6" ht="22" customHeight="1" x14ac:dyDescent="0.35">
      <c r="A338" s="4" t="s">
        <v>1</v>
      </c>
      <c r="B338" s="4" t="s">
        <v>566</v>
      </c>
      <c r="C338" s="4" t="s">
        <v>1258</v>
      </c>
      <c r="D338" s="5">
        <v>142</v>
      </c>
      <c r="E338" s="11">
        <v>4.4999999999999998E-2</v>
      </c>
      <c r="F338" s="12">
        <f t="shared" si="5"/>
        <v>136.62707499999999</v>
      </c>
    </row>
    <row r="339" spans="1:6" ht="22" customHeight="1" x14ac:dyDescent="0.35">
      <c r="A339" s="4" t="s">
        <v>1</v>
      </c>
      <c r="B339" s="4" t="s">
        <v>567</v>
      </c>
      <c r="C339" s="4" t="s">
        <v>1259</v>
      </c>
      <c r="D339" s="5">
        <v>232</v>
      </c>
      <c r="E339" s="11">
        <v>4.4999999999999998E-2</v>
      </c>
      <c r="F339" s="12">
        <f t="shared" si="5"/>
        <v>223.2217</v>
      </c>
    </row>
    <row r="340" spans="1:6" ht="22" customHeight="1" x14ac:dyDescent="0.35">
      <c r="A340" s="4" t="s">
        <v>1</v>
      </c>
      <c r="B340" s="4" t="s">
        <v>568</v>
      </c>
      <c r="C340" s="4" t="s">
        <v>1260</v>
      </c>
      <c r="D340" s="5">
        <v>188</v>
      </c>
      <c r="E340" s="11">
        <v>4.4999999999999998E-2</v>
      </c>
      <c r="F340" s="12">
        <f t="shared" si="5"/>
        <v>180.88655</v>
      </c>
    </row>
    <row r="341" spans="1:6" ht="22" customHeight="1" x14ac:dyDescent="0.35">
      <c r="A341" s="4" t="s">
        <v>1</v>
      </c>
      <c r="B341" s="4" t="s">
        <v>569</v>
      </c>
      <c r="C341" s="4" t="s">
        <v>1261</v>
      </c>
      <c r="D341" s="5">
        <v>309</v>
      </c>
      <c r="E341" s="11">
        <v>4.4999999999999998E-2</v>
      </c>
      <c r="F341" s="12">
        <f t="shared" si="5"/>
        <v>297.30821249999997</v>
      </c>
    </row>
    <row r="342" spans="1:6" ht="22" customHeight="1" x14ac:dyDescent="0.35">
      <c r="A342" s="4" t="s">
        <v>1</v>
      </c>
      <c r="B342" s="4" t="s">
        <v>570</v>
      </c>
      <c r="C342" s="4" t="s">
        <v>1262</v>
      </c>
      <c r="D342" s="5">
        <v>16.670000000000002</v>
      </c>
      <c r="E342" s="11">
        <v>4.4999999999999998E-2</v>
      </c>
      <c r="F342" s="12">
        <f t="shared" si="5"/>
        <v>16.039248875000002</v>
      </c>
    </row>
    <row r="343" spans="1:6" ht="22" customHeight="1" x14ac:dyDescent="0.35">
      <c r="A343" s="4" t="s">
        <v>1</v>
      </c>
      <c r="B343" s="4" t="s">
        <v>571</v>
      </c>
      <c r="C343" s="4" t="s">
        <v>1263</v>
      </c>
      <c r="D343" s="5">
        <v>16.670000000000002</v>
      </c>
      <c r="E343" s="11">
        <v>4.4999999999999998E-2</v>
      </c>
      <c r="F343" s="12">
        <f t="shared" si="5"/>
        <v>16.039248875000002</v>
      </c>
    </row>
    <row r="344" spans="1:6" ht="22" customHeight="1" x14ac:dyDescent="0.35">
      <c r="A344" s="4" t="s">
        <v>1</v>
      </c>
      <c r="B344" s="4" t="s">
        <v>572</v>
      </c>
      <c r="C344" s="4" t="s">
        <v>1264</v>
      </c>
      <c r="D344" s="5">
        <v>33.33</v>
      </c>
      <c r="E344" s="11">
        <v>4.4999999999999998E-2</v>
      </c>
      <c r="F344" s="12">
        <f t="shared" si="5"/>
        <v>32.068876124999996</v>
      </c>
    </row>
    <row r="345" spans="1:6" ht="22" customHeight="1" x14ac:dyDescent="0.35">
      <c r="A345" s="4" t="s">
        <v>1</v>
      </c>
      <c r="B345" s="4" t="s">
        <v>573</v>
      </c>
      <c r="C345" s="4" t="s">
        <v>1265</v>
      </c>
      <c r="D345" s="5">
        <v>33.33</v>
      </c>
      <c r="E345" s="11">
        <v>4.4999999999999998E-2</v>
      </c>
      <c r="F345" s="12">
        <f t="shared" si="5"/>
        <v>32.068876124999996</v>
      </c>
    </row>
    <row r="346" spans="1:6" ht="22" customHeight="1" x14ac:dyDescent="0.35">
      <c r="A346" s="4" t="s">
        <v>1</v>
      </c>
      <c r="B346" s="4" t="s">
        <v>574</v>
      </c>
      <c r="C346" s="4" t="s">
        <v>1266</v>
      </c>
      <c r="D346" s="5">
        <v>48</v>
      </c>
      <c r="E346" s="11">
        <v>4.4999999999999998E-2</v>
      </c>
      <c r="F346" s="12">
        <f t="shared" si="5"/>
        <v>46.183799999999998</v>
      </c>
    </row>
    <row r="347" spans="1:6" ht="22" customHeight="1" x14ac:dyDescent="0.35">
      <c r="A347" s="4" t="s">
        <v>1</v>
      </c>
      <c r="B347" s="4" t="s">
        <v>575</v>
      </c>
      <c r="C347" s="4" t="s">
        <v>1267</v>
      </c>
      <c r="D347" s="5">
        <v>41.67</v>
      </c>
      <c r="E347" s="11">
        <v>4.4999999999999998E-2</v>
      </c>
      <c r="F347" s="12">
        <f t="shared" si="5"/>
        <v>40.093311374999999</v>
      </c>
    </row>
    <row r="348" spans="1:6" ht="22" customHeight="1" x14ac:dyDescent="0.35">
      <c r="A348" s="4" t="s">
        <v>1</v>
      </c>
      <c r="B348" s="4" t="s">
        <v>576</v>
      </c>
      <c r="C348" s="4" t="s">
        <v>1268</v>
      </c>
      <c r="D348" s="5">
        <v>50</v>
      </c>
      <c r="E348" s="11">
        <v>4.4999999999999998E-2</v>
      </c>
      <c r="F348" s="12">
        <f t="shared" si="5"/>
        <v>48.108125000000001</v>
      </c>
    </row>
    <row r="349" spans="1:6" ht="22" customHeight="1" x14ac:dyDescent="0.35">
      <c r="A349" s="4" t="s">
        <v>1</v>
      </c>
      <c r="B349" s="4" t="s">
        <v>577</v>
      </c>
      <c r="C349" s="4" t="s">
        <v>1269</v>
      </c>
      <c r="D349" s="5">
        <v>33.33</v>
      </c>
      <c r="E349" s="11">
        <v>4.4999999999999998E-2</v>
      </c>
      <c r="F349" s="12">
        <f t="shared" si="5"/>
        <v>32.068876124999996</v>
      </c>
    </row>
    <row r="350" spans="1:6" ht="22" customHeight="1" x14ac:dyDescent="0.35">
      <c r="A350" s="4" t="s">
        <v>1</v>
      </c>
      <c r="B350" s="4" t="s">
        <v>578</v>
      </c>
      <c r="C350" s="4" t="s">
        <v>1270</v>
      </c>
      <c r="D350" s="5">
        <v>33.33</v>
      </c>
      <c r="E350" s="11">
        <v>4.4999999999999998E-2</v>
      </c>
      <c r="F350" s="12">
        <f t="shared" si="5"/>
        <v>32.068876124999996</v>
      </c>
    </row>
    <row r="351" spans="1:6" ht="22" customHeight="1" x14ac:dyDescent="0.35">
      <c r="A351" s="4" t="s">
        <v>1</v>
      </c>
      <c r="B351" s="4" t="s">
        <v>579</v>
      </c>
      <c r="C351" s="4" t="s">
        <v>1271</v>
      </c>
      <c r="D351" s="5">
        <v>66.67</v>
      </c>
      <c r="E351" s="11">
        <v>4.4999999999999998E-2</v>
      </c>
      <c r="F351" s="12">
        <f t="shared" si="5"/>
        <v>64.147373875</v>
      </c>
    </row>
    <row r="352" spans="1:6" ht="22" customHeight="1" x14ac:dyDescent="0.35">
      <c r="A352" s="4" t="s">
        <v>1</v>
      </c>
      <c r="B352" s="4" t="s">
        <v>580</v>
      </c>
      <c r="C352" s="4" t="s">
        <v>1272</v>
      </c>
      <c r="D352" s="5">
        <v>66.67</v>
      </c>
      <c r="E352" s="11">
        <v>4.4999999999999998E-2</v>
      </c>
      <c r="F352" s="12">
        <f t="shared" si="5"/>
        <v>64.147373875</v>
      </c>
    </row>
    <row r="353" spans="1:6" ht="22" customHeight="1" x14ac:dyDescent="0.35">
      <c r="A353" s="4" t="s">
        <v>1</v>
      </c>
      <c r="B353" s="4" t="s">
        <v>581</v>
      </c>
      <c r="C353" s="4" t="s">
        <v>1273</v>
      </c>
      <c r="D353" s="5">
        <v>75</v>
      </c>
      <c r="E353" s="11">
        <v>4.4999999999999998E-2</v>
      </c>
      <c r="F353" s="12">
        <f t="shared" si="5"/>
        <v>72.162187500000002</v>
      </c>
    </row>
    <row r="354" spans="1:6" ht="22" customHeight="1" x14ac:dyDescent="0.35">
      <c r="A354" s="4" t="s">
        <v>1</v>
      </c>
      <c r="B354" s="4" t="s">
        <v>582</v>
      </c>
      <c r="C354" s="4" t="s">
        <v>1274</v>
      </c>
      <c r="D354" s="5">
        <v>75</v>
      </c>
      <c r="E354" s="11">
        <v>4.4999999999999998E-2</v>
      </c>
      <c r="F354" s="12">
        <f t="shared" si="5"/>
        <v>72.162187500000002</v>
      </c>
    </row>
    <row r="355" spans="1:6" ht="22" customHeight="1" x14ac:dyDescent="0.35">
      <c r="A355" s="4" t="s">
        <v>1</v>
      </c>
      <c r="B355" s="4" t="s">
        <v>583</v>
      </c>
      <c r="C355" s="4" t="s">
        <v>1268</v>
      </c>
      <c r="D355" s="5">
        <v>91.67</v>
      </c>
      <c r="E355" s="11">
        <v>4.4999999999999998E-2</v>
      </c>
      <c r="F355" s="12">
        <f t="shared" si="5"/>
        <v>88.201436375</v>
      </c>
    </row>
    <row r="356" spans="1:6" ht="22" customHeight="1" x14ac:dyDescent="0.35">
      <c r="A356" s="4" t="s">
        <v>1</v>
      </c>
      <c r="B356" s="4" t="s">
        <v>584</v>
      </c>
      <c r="C356" s="4" t="s">
        <v>1275</v>
      </c>
      <c r="D356" s="5">
        <v>50</v>
      </c>
      <c r="E356" s="11">
        <v>4.4999999999999998E-2</v>
      </c>
      <c r="F356" s="12">
        <f t="shared" si="5"/>
        <v>48.108125000000001</v>
      </c>
    </row>
    <row r="357" spans="1:6" ht="22" customHeight="1" x14ac:dyDescent="0.35">
      <c r="A357" s="4" t="s">
        <v>1</v>
      </c>
      <c r="B357" s="4" t="s">
        <v>585</v>
      </c>
      <c r="C357" s="4" t="s">
        <v>1276</v>
      </c>
      <c r="D357" s="5">
        <v>100</v>
      </c>
      <c r="E357" s="11">
        <v>4.4999999999999998E-2</v>
      </c>
      <c r="F357" s="12">
        <f t="shared" si="5"/>
        <v>96.216250000000002</v>
      </c>
    </row>
    <row r="358" spans="1:6" ht="22" customHeight="1" x14ac:dyDescent="0.35">
      <c r="A358" s="4" t="s">
        <v>1</v>
      </c>
      <c r="B358" s="4" t="s">
        <v>586</v>
      </c>
      <c r="C358" s="4" t="s">
        <v>1277</v>
      </c>
      <c r="D358" s="5">
        <v>125</v>
      </c>
      <c r="E358" s="11">
        <v>4.4999999999999998E-2</v>
      </c>
      <c r="F358" s="12">
        <f t="shared" si="5"/>
        <v>120.2703125</v>
      </c>
    </row>
    <row r="359" spans="1:6" ht="22" customHeight="1" x14ac:dyDescent="0.35">
      <c r="A359" s="4" t="s">
        <v>1</v>
      </c>
      <c r="B359" s="4" t="s">
        <v>587</v>
      </c>
      <c r="C359" s="4" t="s">
        <v>1278</v>
      </c>
      <c r="D359" s="5">
        <v>50</v>
      </c>
      <c r="E359" s="11">
        <v>4.4999999999999998E-2</v>
      </c>
      <c r="F359" s="12">
        <f t="shared" si="5"/>
        <v>48.108125000000001</v>
      </c>
    </row>
    <row r="360" spans="1:6" ht="22" customHeight="1" x14ac:dyDescent="0.35">
      <c r="A360" s="4" t="s">
        <v>1</v>
      </c>
      <c r="B360" s="4" t="s">
        <v>588</v>
      </c>
      <c r="C360" s="4" t="s">
        <v>1279</v>
      </c>
      <c r="D360" s="5">
        <v>66.67</v>
      </c>
      <c r="E360" s="11">
        <v>4.4999999999999998E-2</v>
      </c>
      <c r="F360" s="12">
        <f t="shared" si="5"/>
        <v>64.147373875</v>
      </c>
    </row>
    <row r="361" spans="1:6" ht="22" customHeight="1" x14ac:dyDescent="0.35">
      <c r="A361" s="4" t="s">
        <v>1</v>
      </c>
      <c r="B361" s="4" t="s">
        <v>589</v>
      </c>
      <c r="C361" s="4" t="s">
        <v>1280</v>
      </c>
      <c r="D361" s="5">
        <v>133.33000000000001</v>
      </c>
      <c r="E361" s="11">
        <v>4.4999999999999998E-2</v>
      </c>
      <c r="F361" s="12">
        <f t="shared" si="5"/>
        <v>128.28512612500001</v>
      </c>
    </row>
    <row r="362" spans="1:6" ht="22" customHeight="1" x14ac:dyDescent="0.35">
      <c r="A362" s="4" t="s">
        <v>1</v>
      </c>
      <c r="B362" s="4" t="s">
        <v>590</v>
      </c>
      <c r="C362" s="4" t="s">
        <v>1281</v>
      </c>
      <c r="D362" s="5">
        <v>166.67</v>
      </c>
      <c r="E362" s="11">
        <v>4.4999999999999998E-2</v>
      </c>
      <c r="F362" s="12">
        <f t="shared" si="5"/>
        <v>160.36362387499997</v>
      </c>
    </row>
    <row r="363" spans="1:6" ht="22" customHeight="1" x14ac:dyDescent="0.35">
      <c r="A363" s="4" t="s">
        <v>1</v>
      </c>
      <c r="B363" s="4" t="s">
        <v>591</v>
      </c>
      <c r="C363" s="4" t="s">
        <v>1282</v>
      </c>
      <c r="D363" s="5">
        <v>91.67</v>
      </c>
      <c r="E363" s="11">
        <v>4.4999999999999998E-2</v>
      </c>
      <c r="F363" s="12">
        <f t="shared" si="5"/>
        <v>88.201436375</v>
      </c>
    </row>
    <row r="364" spans="1:6" ht="22" customHeight="1" x14ac:dyDescent="0.35">
      <c r="B364" s="4" t="s">
        <v>1283</v>
      </c>
      <c r="E364" s="11">
        <v>4.4999999999999998E-2</v>
      </c>
      <c r="F364" s="12">
        <f t="shared" si="5"/>
        <v>0</v>
      </c>
    </row>
    <row r="365" spans="1:6" ht="22" customHeight="1" x14ac:dyDescent="0.35">
      <c r="A365" s="4" t="s">
        <v>1</v>
      </c>
      <c r="B365" s="4" t="s">
        <v>592</v>
      </c>
      <c r="C365" s="4" t="s">
        <v>1284</v>
      </c>
      <c r="D365" s="5">
        <v>231</v>
      </c>
      <c r="E365" s="11">
        <v>4.4999999999999998E-2</v>
      </c>
      <c r="F365" s="12">
        <f t="shared" si="5"/>
        <v>222.25953749999999</v>
      </c>
    </row>
    <row r="366" spans="1:6" ht="22" customHeight="1" x14ac:dyDescent="0.35">
      <c r="A366" s="4" t="s">
        <v>1</v>
      </c>
      <c r="B366" s="4" t="s">
        <v>593</v>
      </c>
      <c r="C366" s="4" t="s">
        <v>1285</v>
      </c>
      <c r="D366" s="5">
        <v>145</v>
      </c>
      <c r="E366" s="11">
        <v>4.4999999999999998E-2</v>
      </c>
      <c r="F366" s="12">
        <f t="shared" si="5"/>
        <v>139.51356250000001</v>
      </c>
    </row>
    <row r="367" spans="1:6" ht="22" customHeight="1" x14ac:dyDescent="0.35">
      <c r="A367" s="4" t="s">
        <v>1</v>
      </c>
      <c r="B367" s="4" t="s">
        <v>594</v>
      </c>
      <c r="C367" s="4" t="s">
        <v>1286</v>
      </c>
      <c r="D367" s="5">
        <v>68</v>
      </c>
      <c r="E367" s="11">
        <v>4.4999999999999998E-2</v>
      </c>
      <c r="F367" s="12">
        <f t="shared" si="5"/>
        <v>65.427049999999994</v>
      </c>
    </row>
    <row r="368" spans="1:6" ht="22" customHeight="1" x14ac:dyDescent="0.35">
      <c r="A368" s="4" t="s">
        <v>1</v>
      </c>
      <c r="B368" s="4" t="s">
        <v>595</v>
      </c>
      <c r="C368" s="4" t="s">
        <v>1287</v>
      </c>
      <c r="D368" s="5">
        <v>268</v>
      </c>
      <c r="E368" s="11">
        <v>4.4999999999999998E-2</v>
      </c>
      <c r="F368" s="12">
        <f t="shared" si="5"/>
        <v>257.85955000000001</v>
      </c>
    </row>
    <row r="369" spans="1:6" ht="22" customHeight="1" x14ac:dyDescent="0.35">
      <c r="A369" s="4" t="s">
        <v>1</v>
      </c>
      <c r="B369" s="4" t="s">
        <v>596</v>
      </c>
      <c r="C369" s="4" t="s">
        <v>597</v>
      </c>
      <c r="D369" s="5">
        <v>234</v>
      </c>
      <c r="E369" s="11">
        <v>4.4999999999999998E-2</v>
      </c>
      <c r="F369" s="12">
        <f t="shared" si="5"/>
        <v>225.14602500000001</v>
      </c>
    </row>
    <row r="370" spans="1:6" ht="22" customHeight="1" x14ac:dyDescent="0.35">
      <c r="A370" s="4" t="s">
        <v>1</v>
      </c>
      <c r="B370" s="4" t="s">
        <v>598</v>
      </c>
      <c r="C370" s="4" t="s">
        <v>1288</v>
      </c>
      <c r="D370" s="5">
        <v>443</v>
      </c>
      <c r="E370" s="11">
        <v>4.4999999999999998E-2</v>
      </c>
      <c r="F370" s="12">
        <f t="shared" si="5"/>
        <v>426.23798749999997</v>
      </c>
    </row>
    <row r="371" spans="1:6" ht="22" customHeight="1" x14ac:dyDescent="0.35">
      <c r="A371" s="4" t="s">
        <v>1</v>
      </c>
      <c r="B371" s="4" t="s">
        <v>599</v>
      </c>
      <c r="C371" s="4" t="s">
        <v>1289</v>
      </c>
      <c r="D371" s="5">
        <v>289</v>
      </c>
      <c r="E371" s="11">
        <v>4.4999999999999998E-2</v>
      </c>
      <c r="F371" s="12">
        <f t="shared" si="5"/>
        <v>278.06496249999998</v>
      </c>
    </row>
    <row r="372" spans="1:6" ht="22" customHeight="1" x14ac:dyDescent="0.35">
      <c r="A372" s="4" t="s">
        <v>1</v>
      </c>
      <c r="B372" s="4" t="s">
        <v>600</v>
      </c>
      <c r="C372" s="4" t="s">
        <v>1290</v>
      </c>
      <c r="D372" s="5">
        <v>131</v>
      </c>
      <c r="E372" s="11">
        <v>4.4999999999999998E-2</v>
      </c>
      <c r="F372" s="12">
        <f t="shared" si="5"/>
        <v>126.04328749999999</v>
      </c>
    </row>
    <row r="373" spans="1:6" ht="22" customHeight="1" x14ac:dyDescent="0.35">
      <c r="A373" s="4" t="s">
        <v>1</v>
      </c>
      <c r="B373" s="4" t="s">
        <v>601</v>
      </c>
      <c r="C373" s="4" t="s">
        <v>1291</v>
      </c>
      <c r="D373" s="5">
        <v>534</v>
      </c>
      <c r="E373" s="11">
        <v>4.4999999999999998E-2</v>
      </c>
      <c r="F373" s="12">
        <f t="shared" si="5"/>
        <v>513.79477499999996</v>
      </c>
    </row>
    <row r="374" spans="1:6" ht="22" customHeight="1" x14ac:dyDescent="0.35">
      <c r="A374" s="4" t="s">
        <v>1</v>
      </c>
      <c r="B374" s="4" t="s">
        <v>602</v>
      </c>
      <c r="C374" s="4" t="s">
        <v>603</v>
      </c>
      <c r="D374" s="5">
        <v>466</v>
      </c>
      <c r="E374" s="11">
        <v>4.4999999999999998E-2</v>
      </c>
      <c r="F374" s="12">
        <f t="shared" si="5"/>
        <v>448.36772499999995</v>
      </c>
    </row>
    <row r="375" spans="1:6" ht="22" customHeight="1" x14ac:dyDescent="0.35">
      <c r="A375" s="4" t="s">
        <v>1</v>
      </c>
      <c r="B375" s="4" t="s">
        <v>604</v>
      </c>
      <c r="C375" s="4" t="s">
        <v>1292</v>
      </c>
      <c r="D375" s="5">
        <v>635</v>
      </c>
      <c r="E375" s="11">
        <v>4.4999999999999998E-2</v>
      </c>
      <c r="F375" s="12">
        <f t="shared" si="5"/>
        <v>610.97318749999999</v>
      </c>
    </row>
    <row r="376" spans="1:6" ht="22" customHeight="1" x14ac:dyDescent="0.35">
      <c r="A376" s="4" t="s">
        <v>1</v>
      </c>
      <c r="B376" s="4" t="s">
        <v>605</v>
      </c>
      <c r="C376" s="4" t="s">
        <v>1293</v>
      </c>
      <c r="D376" s="5">
        <v>414</v>
      </c>
      <c r="E376" s="11">
        <v>4.4999999999999998E-2</v>
      </c>
      <c r="F376" s="12">
        <f t="shared" si="5"/>
        <v>398.33527500000002</v>
      </c>
    </row>
    <row r="377" spans="1:6" ht="22" customHeight="1" x14ac:dyDescent="0.35">
      <c r="A377" s="4" t="s">
        <v>1</v>
      </c>
      <c r="B377" s="4" t="s">
        <v>606</v>
      </c>
      <c r="C377" s="4" t="s">
        <v>1294</v>
      </c>
      <c r="D377" s="5">
        <v>363</v>
      </c>
      <c r="E377" s="11">
        <v>4.4999999999999998E-2</v>
      </c>
      <c r="F377" s="12">
        <f t="shared" si="5"/>
        <v>349.26498749999996</v>
      </c>
    </row>
    <row r="378" spans="1:6" ht="22" customHeight="1" x14ac:dyDescent="0.35">
      <c r="A378" s="4" t="s">
        <v>1</v>
      </c>
      <c r="B378" s="4" t="s">
        <v>607</v>
      </c>
      <c r="C378" s="4" t="s">
        <v>1295</v>
      </c>
      <c r="D378" s="5">
        <v>623</v>
      </c>
      <c r="E378" s="11">
        <v>4.4999999999999998E-2</v>
      </c>
      <c r="F378" s="12">
        <f t="shared" si="5"/>
        <v>599.42723750000005</v>
      </c>
    </row>
    <row r="379" spans="1:6" ht="22" customHeight="1" x14ac:dyDescent="0.35">
      <c r="A379" s="4" t="s">
        <v>1</v>
      </c>
      <c r="B379" s="4" t="s">
        <v>608</v>
      </c>
      <c r="C379" s="4" t="s">
        <v>1296</v>
      </c>
      <c r="D379" s="5">
        <v>1209</v>
      </c>
      <c r="E379" s="11">
        <v>4.4999999999999998E-2</v>
      </c>
      <c r="F379" s="12">
        <f t="shared" si="5"/>
        <v>1163.2544625</v>
      </c>
    </row>
    <row r="380" spans="1:6" ht="22" customHeight="1" x14ac:dyDescent="0.35">
      <c r="A380" s="4" t="s">
        <v>1</v>
      </c>
      <c r="B380" s="4" t="s">
        <v>609</v>
      </c>
      <c r="C380" s="4" t="s">
        <v>610</v>
      </c>
      <c r="D380" s="5">
        <v>1118</v>
      </c>
      <c r="E380" s="11">
        <v>4.4999999999999998E-2</v>
      </c>
      <c r="F380" s="12">
        <f t="shared" si="5"/>
        <v>1075.6976750000001</v>
      </c>
    </row>
    <row r="381" spans="1:6" ht="22" customHeight="1" x14ac:dyDescent="0.35">
      <c r="A381" s="4" t="s">
        <v>1</v>
      </c>
      <c r="B381" s="4" t="s">
        <v>611</v>
      </c>
      <c r="C381" s="4" t="s">
        <v>1297</v>
      </c>
      <c r="D381" s="5">
        <v>1011</v>
      </c>
      <c r="E381" s="11">
        <v>4.4999999999999998E-2</v>
      </c>
      <c r="F381" s="12">
        <f t="shared" si="5"/>
        <v>972.74628749999999</v>
      </c>
    </row>
    <row r="382" spans="1:6" ht="22" customHeight="1" x14ac:dyDescent="0.35">
      <c r="A382" s="4" t="s">
        <v>1</v>
      </c>
      <c r="B382" s="4" t="s">
        <v>612</v>
      </c>
      <c r="C382" s="4" t="s">
        <v>613</v>
      </c>
      <c r="D382" s="5">
        <v>932</v>
      </c>
      <c r="E382" s="11">
        <v>4.4999999999999998E-2</v>
      </c>
      <c r="F382" s="12">
        <f t="shared" si="5"/>
        <v>896.7354499999999</v>
      </c>
    </row>
    <row r="383" spans="1:6" ht="22" customHeight="1" x14ac:dyDescent="0.35">
      <c r="A383" s="4" t="s">
        <v>1</v>
      </c>
      <c r="B383" s="4" t="s">
        <v>614</v>
      </c>
      <c r="C383" s="4" t="s">
        <v>1298</v>
      </c>
      <c r="D383" s="5">
        <v>492</v>
      </c>
      <c r="E383" s="11">
        <v>4.4999999999999998E-2</v>
      </c>
      <c r="F383" s="12">
        <f t="shared" si="5"/>
        <v>473.38394999999997</v>
      </c>
    </row>
    <row r="384" spans="1:6" ht="22" customHeight="1" x14ac:dyDescent="0.35">
      <c r="A384" s="4" t="s">
        <v>1</v>
      </c>
      <c r="B384" s="4" t="s">
        <v>615</v>
      </c>
      <c r="C384" s="4" t="s">
        <v>1299</v>
      </c>
      <c r="D384" s="5">
        <v>825</v>
      </c>
      <c r="E384" s="11">
        <v>4.4999999999999998E-2</v>
      </c>
      <c r="F384" s="12">
        <f t="shared" si="5"/>
        <v>793.7840625</v>
      </c>
    </row>
    <row r="385" spans="1:6" ht="22" customHeight="1" x14ac:dyDescent="0.35">
      <c r="A385" s="4" t="s">
        <v>1</v>
      </c>
      <c r="B385" s="4" t="s">
        <v>616</v>
      </c>
      <c r="C385" s="4" t="s">
        <v>1300</v>
      </c>
      <c r="D385" s="5">
        <v>1729</v>
      </c>
      <c r="E385" s="11">
        <v>4.4999999999999998E-2</v>
      </c>
      <c r="F385" s="12">
        <f t="shared" si="5"/>
        <v>1663.5789625</v>
      </c>
    </row>
    <row r="386" spans="1:6" ht="22" customHeight="1" x14ac:dyDescent="0.35">
      <c r="A386" s="4" t="s">
        <v>1</v>
      </c>
      <c r="B386" s="4" t="s">
        <v>617</v>
      </c>
      <c r="C386" s="4" t="s">
        <v>618</v>
      </c>
      <c r="D386" s="5">
        <v>1352</v>
      </c>
      <c r="E386" s="11">
        <v>4.4999999999999998E-2</v>
      </c>
      <c r="F386" s="12">
        <f t="shared" si="5"/>
        <v>1300.8436999999999</v>
      </c>
    </row>
    <row r="387" spans="1:6" ht="22" customHeight="1" x14ac:dyDescent="0.35">
      <c r="A387" s="4" t="s">
        <v>1</v>
      </c>
      <c r="B387" s="4" t="s">
        <v>619</v>
      </c>
      <c r="C387" s="4" t="s">
        <v>1301</v>
      </c>
      <c r="D387" s="5">
        <v>1478</v>
      </c>
      <c r="E387" s="11">
        <v>4.4999999999999998E-2</v>
      </c>
      <c r="F387" s="12">
        <f t="shared" ref="F387:F450" si="6">(D387*0.955)+((D387*0.955)*0.0075)</f>
        <v>1422.0761749999999</v>
      </c>
    </row>
    <row r="388" spans="1:6" ht="22" customHeight="1" x14ac:dyDescent="0.35">
      <c r="A388" s="4" t="s">
        <v>1</v>
      </c>
      <c r="B388" s="4" t="s">
        <v>620</v>
      </c>
      <c r="C388" s="4" t="s">
        <v>621</v>
      </c>
      <c r="D388" s="5">
        <v>1352</v>
      </c>
      <c r="E388" s="11">
        <v>4.4999999999999998E-2</v>
      </c>
      <c r="F388" s="12">
        <f t="shared" si="6"/>
        <v>1300.8436999999999</v>
      </c>
    </row>
    <row r="389" spans="1:6" ht="22" customHeight="1" x14ac:dyDescent="0.35">
      <c r="A389" s="4" t="s">
        <v>1</v>
      </c>
      <c r="B389" s="4" t="s">
        <v>622</v>
      </c>
      <c r="C389" s="4" t="s">
        <v>1302</v>
      </c>
      <c r="D389" s="5">
        <v>235</v>
      </c>
      <c r="E389" s="11">
        <v>4.4999999999999998E-2</v>
      </c>
      <c r="F389" s="12">
        <f t="shared" si="6"/>
        <v>226.10818749999999</v>
      </c>
    </row>
    <row r="390" spans="1:6" ht="22" customHeight="1" x14ac:dyDescent="0.35">
      <c r="A390" s="4" t="s">
        <v>1</v>
      </c>
      <c r="B390" s="4" t="s">
        <v>623</v>
      </c>
      <c r="C390" s="4" t="s">
        <v>1303</v>
      </c>
      <c r="D390" s="5">
        <v>428</v>
      </c>
      <c r="E390" s="11">
        <v>4.4999999999999998E-2</v>
      </c>
      <c r="F390" s="12">
        <f t="shared" si="6"/>
        <v>411.80554999999998</v>
      </c>
    </row>
    <row r="391" spans="1:6" ht="22" customHeight="1" x14ac:dyDescent="0.35">
      <c r="A391" s="4" t="s">
        <v>1</v>
      </c>
      <c r="B391" s="4" t="s">
        <v>624</v>
      </c>
      <c r="C391" s="4" t="s">
        <v>1304</v>
      </c>
      <c r="D391" s="5">
        <v>689</v>
      </c>
      <c r="E391" s="11">
        <v>4.4999999999999998E-2</v>
      </c>
      <c r="F391" s="12">
        <f t="shared" si="6"/>
        <v>662.92996249999999</v>
      </c>
    </row>
    <row r="392" spans="1:6" ht="22" customHeight="1" x14ac:dyDescent="0.35">
      <c r="A392" s="4" t="s">
        <v>1</v>
      </c>
      <c r="B392" s="4" t="s">
        <v>625</v>
      </c>
      <c r="C392" s="4" t="s">
        <v>626</v>
      </c>
      <c r="D392" s="5">
        <v>646</v>
      </c>
      <c r="E392" s="11">
        <v>4.4999999999999998E-2</v>
      </c>
      <c r="F392" s="12">
        <f t="shared" si="6"/>
        <v>621.55697499999997</v>
      </c>
    </row>
    <row r="393" spans="1:6" ht="22" customHeight="1" x14ac:dyDescent="0.35">
      <c r="A393" s="4" t="s">
        <v>1</v>
      </c>
      <c r="B393" s="4" t="s">
        <v>627</v>
      </c>
      <c r="C393" s="4" t="s">
        <v>1305</v>
      </c>
      <c r="D393" s="5">
        <v>543</v>
      </c>
      <c r="E393" s="11">
        <v>4.4999999999999998E-2</v>
      </c>
      <c r="F393" s="12">
        <f t="shared" si="6"/>
        <v>522.45423749999998</v>
      </c>
    </row>
    <row r="394" spans="1:6" ht="22" customHeight="1" x14ac:dyDescent="0.35">
      <c r="A394" s="4" t="s">
        <v>1</v>
      </c>
      <c r="B394" s="4" t="s">
        <v>628</v>
      </c>
      <c r="C394" s="4" t="s">
        <v>629</v>
      </c>
      <c r="D394" s="5">
        <v>511</v>
      </c>
      <c r="E394" s="11">
        <v>4.4999999999999998E-2</v>
      </c>
      <c r="F394" s="12">
        <f t="shared" si="6"/>
        <v>491.66503749999998</v>
      </c>
    </row>
    <row r="395" spans="1:6" ht="22" customHeight="1" x14ac:dyDescent="0.35">
      <c r="A395" s="4" t="s">
        <v>1</v>
      </c>
      <c r="B395" s="4" t="s">
        <v>630</v>
      </c>
      <c r="C395" s="4" t="s">
        <v>631</v>
      </c>
      <c r="D395" s="5">
        <v>192</v>
      </c>
      <c r="E395" s="11">
        <v>4.4999999999999998E-2</v>
      </c>
      <c r="F395" s="12">
        <f t="shared" si="6"/>
        <v>184.73519999999999</v>
      </c>
    </row>
    <row r="396" spans="1:6" ht="22" customHeight="1" x14ac:dyDescent="0.35">
      <c r="A396" s="4" t="s">
        <v>1</v>
      </c>
      <c r="B396" s="4" t="s">
        <v>632</v>
      </c>
      <c r="C396" s="4" t="s">
        <v>1306</v>
      </c>
      <c r="D396" s="5">
        <v>74</v>
      </c>
      <c r="E396" s="11">
        <v>4.4999999999999998E-2</v>
      </c>
      <c r="F396" s="12">
        <f t="shared" si="6"/>
        <v>71.200024999999997</v>
      </c>
    </row>
    <row r="397" spans="1:6" ht="22" customHeight="1" x14ac:dyDescent="0.35">
      <c r="A397" s="4" t="s">
        <v>1</v>
      </c>
      <c r="B397" s="4" t="s">
        <v>633</v>
      </c>
      <c r="C397" s="4" t="s">
        <v>1307</v>
      </c>
      <c r="D397" s="5">
        <v>103</v>
      </c>
      <c r="E397" s="11">
        <v>4.4999999999999998E-2</v>
      </c>
      <c r="F397" s="12">
        <f t="shared" si="6"/>
        <v>99.102737499999989</v>
      </c>
    </row>
    <row r="398" spans="1:6" ht="22" customHeight="1" x14ac:dyDescent="0.35">
      <c r="A398" s="4" t="s">
        <v>1</v>
      </c>
      <c r="B398" s="4" t="s">
        <v>634</v>
      </c>
      <c r="C398" s="4" t="s">
        <v>1308</v>
      </c>
      <c r="D398" s="5">
        <v>411</v>
      </c>
      <c r="E398" s="11">
        <v>4.4999999999999998E-2</v>
      </c>
      <c r="F398" s="12">
        <f t="shared" si="6"/>
        <v>395.44878749999998</v>
      </c>
    </row>
    <row r="399" spans="1:6" ht="22" customHeight="1" x14ac:dyDescent="0.35">
      <c r="A399" s="4" t="s">
        <v>1</v>
      </c>
      <c r="B399" s="4" t="s">
        <v>635</v>
      </c>
      <c r="C399" s="4" t="s">
        <v>1309</v>
      </c>
      <c r="D399" s="5">
        <v>223</v>
      </c>
      <c r="E399" s="11">
        <v>4.4999999999999998E-2</v>
      </c>
      <c r="F399" s="12">
        <f t="shared" si="6"/>
        <v>214.56223750000001</v>
      </c>
    </row>
    <row r="400" spans="1:6" ht="22" customHeight="1" x14ac:dyDescent="0.35">
      <c r="A400" s="4" t="s">
        <v>1</v>
      </c>
      <c r="B400" s="4" t="s">
        <v>636</v>
      </c>
      <c r="C400" s="4" t="s">
        <v>1310</v>
      </c>
      <c r="D400" s="5">
        <v>134</v>
      </c>
      <c r="E400" s="11">
        <v>4.4999999999999998E-2</v>
      </c>
      <c r="F400" s="12">
        <f t="shared" si="6"/>
        <v>128.92977500000001</v>
      </c>
    </row>
    <row r="401" spans="1:6" ht="22" customHeight="1" x14ac:dyDescent="0.35">
      <c r="A401" s="4" t="s">
        <v>1</v>
      </c>
      <c r="B401" s="4" t="s">
        <v>637</v>
      </c>
      <c r="C401" s="4" t="s">
        <v>1311</v>
      </c>
      <c r="D401" s="5">
        <v>171</v>
      </c>
      <c r="E401" s="11">
        <v>4.4999999999999998E-2</v>
      </c>
      <c r="F401" s="12">
        <f t="shared" si="6"/>
        <v>164.5297875</v>
      </c>
    </row>
    <row r="402" spans="1:6" ht="22" customHeight="1" x14ac:dyDescent="0.35">
      <c r="A402" s="4" t="s">
        <v>1</v>
      </c>
      <c r="B402" s="4" t="s">
        <v>638</v>
      </c>
      <c r="C402" s="4" t="s">
        <v>1312</v>
      </c>
      <c r="D402" s="5">
        <v>265</v>
      </c>
      <c r="E402" s="11">
        <v>4.4999999999999998E-2</v>
      </c>
      <c r="F402" s="12">
        <f t="shared" si="6"/>
        <v>254.9730625</v>
      </c>
    </row>
    <row r="403" spans="1:6" ht="22" customHeight="1" x14ac:dyDescent="0.35">
      <c r="A403" s="4" t="s">
        <v>1</v>
      </c>
      <c r="B403" s="4" t="s">
        <v>639</v>
      </c>
      <c r="C403" s="4" t="s">
        <v>1313</v>
      </c>
      <c r="D403" s="5">
        <v>1911</v>
      </c>
      <c r="E403" s="11">
        <v>4.4999999999999998E-2</v>
      </c>
      <c r="F403" s="12">
        <f t="shared" si="6"/>
        <v>1838.6925374999998</v>
      </c>
    </row>
    <row r="404" spans="1:6" ht="22" customHeight="1" x14ac:dyDescent="0.35">
      <c r="A404" s="4" t="s">
        <v>1</v>
      </c>
      <c r="B404" s="4" t="s">
        <v>640</v>
      </c>
      <c r="C404" s="4" t="s">
        <v>1314</v>
      </c>
      <c r="D404" s="5">
        <v>28</v>
      </c>
      <c r="E404" s="11">
        <v>4.4999999999999998E-2</v>
      </c>
      <c r="F404" s="12">
        <f t="shared" si="6"/>
        <v>26.940549999999998</v>
      </c>
    </row>
    <row r="405" spans="1:6" ht="22" customHeight="1" x14ac:dyDescent="0.35">
      <c r="A405" s="4" t="s">
        <v>1</v>
      </c>
      <c r="B405" s="4" t="s">
        <v>641</v>
      </c>
      <c r="C405" s="4" t="s">
        <v>1315</v>
      </c>
      <c r="D405" s="5">
        <v>46</v>
      </c>
      <c r="E405" s="11">
        <v>4.4999999999999998E-2</v>
      </c>
      <c r="F405" s="12">
        <f t="shared" si="6"/>
        <v>44.259475000000002</v>
      </c>
    </row>
    <row r="406" spans="1:6" ht="22" customHeight="1" x14ac:dyDescent="0.35">
      <c r="A406" s="4" t="s">
        <v>1</v>
      </c>
      <c r="B406" s="4" t="s">
        <v>642</v>
      </c>
      <c r="C406" s="4" t="s">
        <v>1316</v>
      </c>
      <c r="D406" s="5">
        <v>1035</v>
      </c>
      <c r="E406" s="11">
        <v>4.4999999999999998E-2</v>
      </c>
      <c r="F406" s="12">
        <f t="shared" si="6"/>
        <v>995.8381875</v>
      </c>
    </row>
    <row r="407" spans="1:6" ht="22" customHeight="1" x14ac:dyDescent="0.35">
      <c r="A407" s="4" t="s">
        <v>1</v>
      </c>
      <c r="B407" s="4" t="s">
        <v>643</v>
      </c>
      <c r="C407" s="4" t="s">
        <v>1317</v>
      </c>
      <c r="D407" s="5">
        <v>91</v>
      </c>
      <c r="E407" s="11">
        <v>4.4999999999999998E-2</v>
      </c>
      <c r="F407" s="12">
        <f t="shared" si="6"/>
        <v>87.556787499999999</v>
      </c>
    </row>
    <row r="408" spans="1:6" ht="22" customHeight="1" x14ac:dyDescent="0.35">
      <c r="A408" s="4" t="s">
        <v>1</v>
      </c>
      <c r="B408" s="4" t="s">
        <v>644</v>
      </c>
      <c r="C408" s="4" t="s">
        <v>1318</v>
      </c>
      <c r="D408" s="5">
        <v>223</v>
      </c>
      <c r="E408" s="11">
        <v>4.4999999999999998E-2</v>
      </c>
      <c r="F408" s="12">
        <f t="shared" si="6"/>
        <v>214.56223750000001</v>
      </c>
    </row>
    <row r="409" spans="1:6" ht="22" customHeight="1" x14ac:dyDescent="0.35">
      <c r="A409" s="4" t="s">
        <v>1</v>
      </c>
      <c r="B409" s="4" t="s">
        <v>645</v>
      </c>
      <c r="C409" s="4" t="s">
        <v>1319</v>
      </c>
      <c r="D409" s="5">
        <v>122</v>
      </c>
      <c r="E409" s="11">
        <v>4.4999999999999998E-2</v>
      </c>
      <c r="F409" s="12">
        <f t="shared" si="6"/>
        <v>117.38382499999999</v>
      </c>
    </row>
    <row r="410" spans="1:6" ht="22" customHeight="1" x14ac:dyDescent="0.35">
      <c r="A410" s="4" t="s">
        <v>1</v>
      </c>
      <c r="B410" s="4" t="s">
        <v>646</v>
      </c>
      <c r="C410" s="4" t="s">
        <v>1320</v>
      </c>
      <c r="D410" s="5">
        <v>171</v>
      </c>
      <c r="E410" s="11">
        <v>4.4999999999999998E-2</v>
      </c>
      <c r="F410" s="12">
        <f t="shared" si="6"/>
        <v>164.5297875</v>
      </c>
    </row>
    <row r="411" spans="1:6" ht="22" customHeight="1" x14ac:dyDescent="0.35">
      <c r="A411" s="4" t="s">
        <v>1</v>
      </c>
      <c r="B411" s="4" t="s">
        <v>647</v>
      </c>
      <c r="C411" s="4" t="s">
        <v>1321</v>
      </c>
      <c r="D411" s="5">
        <v>677</v>
      </c>
      <c r="E411" s="11">
        <v>4.4999999999999998E-2</v>
      </c>
      <c r="F411" s="12">
        <f t="shared" si="6"/>
        <v>651.38401249999993</v>
      </c>
    </row>
    <row r="412" spans="1:6" ht="22" customHeight="1" x14ac:dyDescent="0.35">
      <c r="A412" s="4" t="s">
        <v>1</v>
      </c>
      <c r="B412" s="4" t="s">
        <v>648</v>
      </c>
      <c r="C412" s="4" t="s">
        <v>1322</v>
      </c>
      <c r="D412" s="5">
        <v>369</v>
      </c>
      <c r="E412" s="11">
        <v>4.4999999999999998E-2</v>
      </c>
      <c r="F412" s="12">
        <f t="shared" si="6"/>
        <v>355.03796249999999</v>
      </c>
    </row>
    <row r="413" spans="1:6" ht="22" customHeight="1" x14ac:dyDescent="0.35">
      <c r="A413" s="4" t="s">
        <v>1</v>
      </c>
      <c r="B413" s="4" t="s">
        <v>649</v>
      </c>
      <c r="C413" s="4" t="s">
        <v>1323</v>
      </c>
      <c r="D413" s="5">
        <v>220</v>
      </c>
      <c r="E413" s="11">
        <v>4.4999999999999998E-2</v>
      </c>
      <c r="F413" s="12">
        <f t="shared" si="6"/>
        <v>211.67574999999999</v>
      </c>
    </row>
    <row r="414" spans="1:6" ht="22" customHeight="1" x14ac:dyDescent="0.35">
      <c r="A414" s="4" t="s">
        <v>1</v>
      </c>
      <c r="B414" s="4" t="s">
        <v>650</v>
      </c>
      <c r="C414" s="4" t="s">
        <v>1324</v>
      </c>
      <c r="D414" s="5">
        <v>282</v>
      </c>
      <c r="E414" s="11">
        <v>4.4999999999999998E-2</v>
      </c>
      <c r="F414" s="12">
        <f t="shared" si="6"/>
        <v>271.32982500000003</v>
      </c>
    </row>
    <row r="415" spans="1:6" ht="22" customHeight="1" x14ac:dyDescent="0.35">
      <c r="A415" s="4" t="s">
        <v>1</v>
      </c>
      <c r="B415" s="4" t="s">
        <v>651</v>
      </c>
      <c r="C415" s="4" t="s">
        <v>1325</v>
      </c>
      <c r="D415" s="5">
        <v>435</v>
      </c>
      <c r="E415" s="11">
        <v>4.4999999999999998E-2</v>
      </c>
      <c r="F415" s="12">
        <f t="shared" si="6"/>
        <v>418.54068749999993</v>
      </c>
    </row>
    <row r="416" spans="1:6" ht="22" customHeight="1" x14ac:dyDescent="0.35">
      <c r="A416" s="4" t="s">
        <v>1</v>
      </c>
      <c r="B416" s="4" t="s">
        <v>652</v>
      </c>
      <c r="C416" s="4" t="s">
        <v>1326</v>
      </c>
      <c r="D416" s="5">
        <v>3320</v>
      </c>
      <c r="E416" s="11">
        <v>4.4999999999999998E-2</v>
      </c>
      <c r="F416" s="12">
        <f t="shared" si="6"/>
        <v>3194.3795</v>
      </c>
    </row>
    <row r="417" spans="1:6" ht="22" customHeight="1" x14ac:dyDescent="0.35">
      <c r="A417" s="4" t="s">
        <v>1</v>
      </c>
      <c r="B417" s="4" t="s">
        <v>653</v>
      </c>
      <c r="C417" s="4" t="s">
        <v>1327</v>
      </c>
      <c r="D417" s="5">
        <v>49</v>
      </c>
      <c r="E417" s="11">
        <v>4.4999999999999998E-2</v>
      </c>
      <c r="F417" s="12">
        <f t="shared" si="6"/>
        <v>47.145962499999996</v>
      </c>
    </row>
    <row r="418" spans="1:6" ht="22" customHeight="1" x14ac:dyDescent="0.35">
      <c r="A418" s="4" t="s">
        <v>1</v>
      </c>
      <c r="B418" s="4" t="s">
        <v>654</v>
      </c>
      <c r="C418" s="4" t="s">
        <v>1328</v>
      </c>
      <c r="D418" s="5">
        <v>77</v>
      </c>
      <c r="E418" s="11">
        <v>4.4999999999999998E-2</v>
      </c>
      <c r="F418" s="12">
        <f t="shared" si="6"/>
        <v>74.086512499999998</v>
      </c>
    </row>
    <row r="419" spans="1:6" ht="22" customHeight="1" x14ac:dyDescent="0.35">
      <c r="A419" s="4" t="s">
        <v>1</v>
      </c>
      <c r="B419" s="4" t="s">
        <v>655</v>
      </c>
      <c r="C419" s="4" t="s">
        <v>1329</v>
      </c>
      <c r="D419" s="5">
        <v>2029</v>
      </c>
      <c r="E419" s="11">
        <v>4.4999999999999998E-2</v>
      </c>
      <c r="F419" s="12">
        <f t="shared" si="6"/>
        <v>1952.2277124999998</v>
      </c>
    </row>
    <row r="420" spans="1:6" ht="22" customHeight="1" x14ac:dyDescent="0.35">
      <c r="A420" s="4" t="s">
        <v>1</v>
      </c>
      <c r="B420" s="4" t="s">
        <v>656</v>
      </c>
      <c r="C420" s="4" t="s">
        <v>1330</v>
      </c>
      <c r="D420" s="5">
        <v>182</v>
      </c>
      <c r="E420" s="11">
        <v>4.4999999999999998E-2</v>
      </c>
      <c r="F420" s="12">
        <f t="shared" si="6"/>
        <v>175.113575</v>
      </c>
    </row>
    <row r="421" spans="1:6" ht="22" customHeight="1" x14ac:dyDescent="0.35">
      <c r="A421" s="4" t="s">
        <v>1</v>
      </c>
      <c r="B421" s="4" t="s">
        <v>657</v>
      </c>
      <c r="C421" s="4" t="s">
        <v>1331</v>
      </c>
      <c r="D421" s="5">
        <v>408</v>
      </c>
      <c r="E421" s="11">
        <v>4.4999999999999998E-2</v>
      </c>
      <c r="F421" s="12">
        <f t="shared" si="6"/>
        <v>392.56229999999999</v>
      </c>
    </row>
    <row r="422" spans="1:6" ht="22" customHeight="1" x14ac:dyDescent="0.35">
      <c r="A422" s="4" t="s">
        <v>1</v>
      </c>
      <c r="B422" s="4" t="s">
        <v>658</v>
      </c>
      <c r="C422" s="4" t="s">
        <v>1332</v>
      </c>
      <c r="D422" s="5">
        <v>62</v>
      </c>
      <c r="E422" s="11">
        <v>4.4999999999999998E-2</v>
      </c>
      <c r="F422" s="12">
        <f t="shared" si="6"/>
        <v>59.654074999999999</v>
      </c>
    </row>
    <row r="423" spans="1:6" ht="22" customHeight="1" x14ac:dyDescent="0.35">
      <c r="B423" s="4" t="s">
        <v>1333</v>
      </c>
      <c r="E423" s="11">
        <v>4.4999999999999998E-2</v>
      </c>
      <c r="F423" s="12">
        <f t="shared" si="6"/>
        <v>0</v>
      </c>
    </row>
    <row r="424" spans="1:6" ht="22" customHeight="1" x14ac:dyDescent="0.35">
      <c r="A424" s="4" t="s">
        <v>1</v>
      </c>
      <c r="B424" s="4" t="s">
        <v>659</v>
      </c>
      <c r="C424" s="4" t="s">
        <v>660</v>
      </c>
      <c r="D424" s="5">
        <v>2341.63</v>
      </c>
      <c r="E424" s="11">
        <v>4.4999999999999998E-2</v>
      </c>
      <c r="F424" s="12">
        <f t="shared" si="6"/>
        <v>2253.0285748749998</v>
      </c>
    </row>
    <row r="425" spans="1:6" ht="22" customHeight="1" x14ac:dyDescent="0.35">
      <c r="A425" s="4" t="s">
        <v>1</v>
      </c>
      <c r="B425" s="4" t="s">
        <v>661</v>
      </c>
      <c r="C425" s="4" t="s">
        <v>662</v>
      </c>
      <c r="D425" s="5">
        <v>488</v>
      </c>
      <c r="E425" s="11">
        <v>4.4999999999999998E-2</v>
      </c>
      <c r="F425" s="12">
        <f t="shared" si="6"/>
        <v>469.53529999999995</v>
      </c>
    </row>
    <row r="426" spans="1:6" ht="22" customHeight="1" x14ac:dyDescent="0.35">
      <c r="A426" s="4" t="s">
        <v>1</v>
      </c>
      <c r="B426" s="4" t="s">
        <v>663</v>
      </c>
      <c r="C426" s="4" t="s">
        <v>664</v>
      </c>
      <c r="D426" s="5">
        <v>4683.2299999999996</v>
      </c>
      <c r="E426" s="11">
        <v>4.4999999999999998E-2</v>
      </c>
      <c r="F426" s="12">
        <f t="shared" si="6"/>
        <v>4506.0282848749994</v>
      </c>
    </row>
    <row r="427" spans="1:6" ht="22" customHeight="1" x14ac:dyDescent="0.35">
      <c r="A427" s="4" t="s">
        <v>1</v>
      </c>
      <c r="B427" s="4" t="s">
        <v>665</v>
      </c>
      <c r="C427" s="4" t="s">
        <v>666</v>
      </c>
      <c r="D427" s="5">
        <v>977</v>
      </c>
      <c r="E427" s="11">
        <v>4.4999999999999998E-2</v>
      </c>
      <c r="F427" s="12">
        <f t="shared" si="6"/>
        <v>940.03276249999999</v>
      </c>
    </row>
    <row r="428" spans="1:6" ht="22" customHeight="1" x14ac:dyDescent="0.35">
      <c r="A428" s="4" t="s">
        <v>1</v>
      </c>
      <c r="B428" s="4" t="s">
        <v>667</v>
      </c>
      <c r="C428" s="4" t="s">
        <v>668</v>
      </c>
      <c r="D428" s="5">
        <v>2979.04</v>
      </c>
      <c r="E428" s="11">
        <v>4.4999999999999998E-2</v>
      </c>
      <c r="F428" s="12">
        <f t="shared" si="6"/>
        <v>2866.3205739999999</v>
      </c>
    </row>
    <row r="429" spans="1:6" ht="22" customHeight="1" x14ac:dyDescent="0.35">
      <c r="A429" s="4" t="s">
        <v>1</v>
      </c>
      <c r="B429" s="4" t="s">
        <v>669</v>
      </c>
      <c r="C429" s="4" t="s">
        <v>670</v>
      </c>
      <c r="D429" s="5">
        <v>1015</v>
      </c>
      <c r="E429" s="11">
        <v>4.4999999999999998E-2</v>
      </c>
      <c r="F429" s="12">
        <f t="shared" si="6"/>
        <v>976.5949374999999</v>
      </c>
    </row>
    <row r="430" spans="1:6" ht="22" customHeight="1" x14ac:dyDescent="0.35">
      <c r="A430" s="4" t="s">
        <v>1</v>
      </c>
      <c r="B430" s="4" t="s">
        <v>671</v>
      </c>
      <c r="C430" s="4" t="s">
        <v>1334</v>
      </c>
      <c r="D430" s="5">
        <v>1937</v>
      </c>
      <c r="E430" s="11">
        <v>4.4999999999999998E-2</v>
      </c>
      <c r="F430" s="12">
        <f t="shared" si="6"/>
        <v>1863.7087624999999</v>
      </c>
    </row>
    <row r="431" spans="1:6" ht="22" customHeight="1" x14ac:dyDescent="0.35">
      <c r="A431" s="4" t="s">
        <v>1</v>
      </c>
      <c r="B431" s="4" t="s">
        <v>672</v>
      </c>
      <c r="C431" s="4" t="s">
        <v>1335</v>
      </c>
      <c r="D431" s="5">
        <v>1834</v>
      </c>
      <c r="E431" s="11">
        <v>4.4999999999999998E-2</v>
      </c>
      <c r="F431" s="12">
        <f t="shared" si="6"/>
        <v>1764.606025</v>
      </c>
    </row>
    <row r="432" spans="1:6" ht="22" customHeight="1" x14ac:dyDescent="0.35">
      <c r="A432" s="4" t="s">
        <v>1</v>
      </c>
      <c r="B432" s="4" t="s">
        <v>673</v>
      </c>
      <c r="C432" s="4" t="s">
        <v>1336</v>
      </c>
      <c r="D432" s="5">
        <v>1894</v>
      </c>
      <c r="E432" s="11">
        <v>4.4999999999999998E-2</v>
      </c>
      <c r="F432" s="12">
        <f t="shared" si="6"/>
        <v>1822.335775</v>
      </c>
    </row>
    <row r="433" spans="1:6" ht="22" customHeight="1" x14ac:dyDescent="0.35">
      <c r="A433" s="4" t="s">
        <v>1</v>
      </c>
      <c r="B433" s="4" t="s">
        <v>674</v>
      </c>
      <c r="C433" s="4" t="s">
        <v>1337</v>
      </c>
      <c r="D433" s="5">
        <v>1748</v>
      </c>
      <c r="E433" s="11">
        <v>4.4999999999999998E-2</v>
      </c>
      <c r="F433" s="12">
        <f t="shared" si="6"/>
        <v>1681.86005</v>
      </c>
    </row>
    <row r="434" spans="1:6" ht="22" customHeight="1" x14ac:dyDescent="0.35">
      <c r="A434" s="4" t="s">
        <v>1</v>
      </c>
      <c r="B434" s="4" t="s">
        <v>675</v>
      </c>
      <c r="C434" s="4" t="s">
        <v>676</v>
      </c>
      <c r="D434" s="5">
        <v>5349.88</v>
      </c>
      <c r="E434" s="11">
        <v>4.4999999999999998E-2</v>
      </c>
      <c r="F434" s="12">
        <f t="shared" si="6"/>
        <v>5147.4539155000002</v>
      </c>
    </row>
    <row r="435" spans="1:6" ht="22" customHeight="1" x14ac:dyDescent="0.35">
      <c r="A435" s="4" t="s">
        <v>1</v>
      </c>
      <c r="B435" s="4" t="s">
        <v>677</v>
      </c>
      <c r="C435" s="4" t="s">
        <v>678</v>
      </c>
      <c r="D435" s="5">
        <v>1528</v>
      </c>
      <c r="E435" s="11">
        <v>4.4999999999999998E-2</v>
      </c>
      <c r="F435" s="12">
        <f t="shared" si="6"/>
        <v>1470.1843000000001</v>
      </c>
    </row>
    <row r="436" spans="1:6" ht="22" customHeight="1" x14ac:dyDescent="0.35">
      <c r="A436" s="4" t="s">
        <v>1</v>
      </c>
      <c r="B436" s="4" t="s">
        <v>679</v>
      </c>
      <c r="C436" s="4" t="s">
        <v>1338</v>
      </c>
      <c r="D436" s="5">
        <v>2475</v>
      </c>
      <c r="E436" s="11">
        <v>4.4999999999999998E-2</v>
      </c>
      <c r="F436" s="12">
        <f t="shared" si="6"/>
        <v>2381.3521875000001</v>
      </c>
    </row>
    <row r="437" spans="1:6" ht="22" customHeight="1" x14ac:dyDescent="0.35">
      <c r="A437" s="4" t="s">
        <v>1</v>
      </c>
      <c r="B437" s="4" t="s">
        <v>680</v>
      </c>
      <c r="C437" s="4" t="s">
        <v>1339</v>
      </c>
      <c r="D437" s="5">
        <v>2342</v>
      </c>
      <c r="E437" s="11">
        <v>4.4999999999999998E-2</v>
      </c>
      <c r="F437" s="12">
        <f t="shared" si="6"/>
        <v>2253.384575</v>
      </c>
    </row>
    <row r="438" spans="1:6" ht="22" customHeight="1" x14ac:dyDescent="0.35">
      <c r="A438" s="4" t="s">
        <v>1</v>
      </c>
      <c r="B438" s="4" t="s">
        <v>681</v>
      </c>
      <c r="C438" s="4" t="s">
        <v>1340</v>
      </c>
      <c r="D438" s="5">
        <v>3114</v>
      </c>
      <c r="E438" s="11">
        <v>4.4999999999999998E-2</v>
      </c>
      <c r="F438" s="12">
        <f t="shared" si="6"/>
        <v>2996.1740249999998</v>
      </c>
    </row>
    <row r="439" spans="1:6" ht="22" customHeight="1" x14ac:dyDescent="0.35">
      <c r="A439" s="4" t="s">
        <v>1</v>
      </c>
      <c r="B439" s="4" t="s">
        <v>682</v>
      </c>
      <c r="C439" s="4" t="s">
        <v>1341</v>
      </c>
      <c r="D439" s="5">
        <v>2960</v>
      </c>
      <c r="E439" s="11">
        <v>4.4999999999999998E-2</v>
      </c>
      <c r="F439" s="12">
        <f t="shared" si="6"/>
        <v>2848.0009999999997</v>
      </c>
    </row>
    <row r="440" spans="1:6" ht="22" customHeight="1" x14ac:dyDescent="0.35">
      <c r="A440" s="4" t="s">
        <v>1</v>
      </c>
      <c r="B440" s="4" t="s">
        <v>683</v>
      </c>
      <c r="C440" s="4" t="s">
        <v>684</v>
      </c>
      <c r="D440" s="5">
        <v>766</v>
      </c>
      <c r="E440" s="11">
        <v>4.4999999999999998E-2</v>
      </c>
      <c r="F440" s="12">
        <f t="shared" si="6"/>
        <v>737.01647500000001</v>
      </c>
    </row>
    <row r="441" spans="1:6" ht="22" customHeight="1" x14ac:dyDescent="0.35">
      <c r="A441" s="4" t="s">
        <v>1</v>
      </c>
      <c r="B441" s="4" t="s">
        <v>685</v>
      </c>
      <c r="C441" s="4" t="s">
        <v>686</v>
      </c>
      <c r="D441" s="5">
        <v>608.23</v>
      </c>
      <c r="E441" s="11">
        <v>4.4999999999999998E-2</v>
      </c>
      <c r="F441" s="12">
        <f t="shared" si="6"/>
        <v>585.216097375</v>
      </c>
    </row>
    <row r="442" spans="1:6" ht="22" customHeight="1" x14ac:dyDescent="0.35">
      <c r="A442" s="4" t="s">
        <v>1</v>
      </c>
      <c r="B442" s="4" t="s">
        <v>687</v>
      </c>
      <c r="C442" s="4" t="s">
        <v>688</v>
      </c>
      <c r="D442" s="5">
        <v>503</v>
      </c>
      <c r="E442" s="11">
        <v>4.4999999999999998E-2</v>
      </c>
      <c r="F442" s="12">
        <f t="shared" si="6"/>
        <v>483.96773749999994</v>
      </c>
    </row>
    <row r="443" spans="1:6" ht="22" customHeight="1" x14ac:dyDescent="0.35">
      <c r="A443" s="4" t="s">
        <v>1</v>
      </c>
      <c r="B443" s="4" t="s">
        <v>689</v>
      </c>
      <c r="C443" s="4" t="s">
        <v>690</v>
      </c>
      <c r="D443" s="5">
        <v>1103</v>
      </c>
      <c r="E443" s="11">
        <v>4.4999999999999998E-2</v>
      </c>
      <c r="F443" s="12">
        <f t="shared" si="6"/>
        <v>1061.2652375</v>
      </c>
    </row>
    <row r="444" spans="1:6" ht="22" customHeight="1" x14ac:dyDescent="0.35">
      <c r="A444" s="4" t="s">
        <v>1</v>
      </c>
      <c r="B444" s="4" t="s">
        <v>691</v>
      </c>
      <c r="C444" s="4" t="s">
        <v>692</v>
      </c>
      <c r="D444" s="5">
        <v>1249</v>
      </c>
      <c r="E444" s="11">
        <v>4.4999999999999998E-2</v>
      </c>
      <c r="F444" s="12">
        <f t="shared" si="6"/>
        <v>1201.7409624999998</v>
      </c>
    </row>
    <row r="445" spans="1:6" ht="22" customHeight="1" x14ac:dyDescent="0.35">
      <c r="A445" s="4" t="s">
        <v>1</v>
      </c>
      <c r="B445" s="4" t="s">
        <v>693</v>
      </c>
      <c r="C445" s="4" t="s">
        <v>1342</v>
      </c>
      <c r="D445" s="5">
        <v>755</v>
      </c>
      <c r="E445" s="11">
        <v>4.4999999999999998E-2</v>
      </c>
      <c r="F445" s="12">
        <f t="shared" si="6"/>
        <v>726.43268749999993</v>
      </c>
    </row>
    <row r="446" spans="1:6" ht="22" customHeight="1" x14ac:dyDescent="0.35">
      <c r="A446" s="4" t="s">
        <v>1</v>
      </c>
      <c r="B446" s="4" t="s">
        <v>694</v>
      </c>
      <c r="C446" s="4" t="s">
        <v>1343</v>
      </c>
      <c r="D446" s="5">
        <v>658</v>
      </c>
      <c r="E446" s="11">
        <v>4.4999999999999998E-2</v>
      </c>
      <c r="F446" s="12">
        <f t="shared" si="6"/>
        <v>633.10292500000003</v>
      </c>
    </row>
    <row r="447" spans="1:6" ht="22" customHeight="1" x14ac:dyDescent="0.35">
      <c r="A447" s="4" t="s">
        <v>1</v>
      </c>
      <c r="B447" s="4" t="s">
        <v>695</v>
      </c>
      <c r="C447" s="4" t="s">
        <v>696</v>
      </c>
      <c r="D447" s="5">
        <v>275</v>
      </c>
      <c r="E447" s="11">
        <v>4.4999999999999998E-2</v>
      </c>
      <c r="F447" s="12">
        <f t="shared" si="6"/>
        <v>264.59468750000002</v>
      </c>
    </row>
    <row r="448" spans="1:6" ht="22" customHeight="1" x14ac:dyDescent="0.35">
      <c r="A448" s="4" t="s">
        <v>1</v>
      </c>
      <c r="B448" s="4" t="s">
        <v>697</v>
      </c>
      <c r="C448" s="4" t="s">
        <v>698</v>
      </c>
      <c r="D448" s="5">
        <v>469</v>
      </c>
      <c r="E448" s="11">
        <v>4.4999999999999998E-2</v>
      </c>
      <c r="F448" s="12">
        <f t="shared" si="6"/>
        <v>451.25421249999999</v>
      </c>
    </row>
    <row r="449" spans="1:6" ht="22" customHeight="1" x14ac:dyDescent="0.35">
      <c r="A449" s="4" t="s">
        <v>1</v>
      </c>
      <c r="B449" s="4" t="s">
        <v>699</v>
      </c>
      <c r="C449" s="4" t="s">
        <v>700</v>
      </c>
      <c r="D449" s="5">
        <v>305</v>
      </c>
      <c r="E449" s="11">
        <v>4.4999999999999998E-2</v>
      </c>
      <c r="F449" s="12">
        <f t="shared" si="6"/>
        <v>293.4595625</v>
      </c>
    </row>
    <row r="450" spans="1:6" ht="22" customHeight="1" x14ac:dyDescent="0.35">
      <c r="A450" s="4" t="s">
        <v>1</v>
      </c>
      <c r="B450" s="4" t="s">
        <v>701</v>
      </c>
      <c r="C450" s="4" t="s">
        <v>702</v>
      </c>
      <c r="D450" s="5">
        <v>549</v>
      </c>
      <c r="E450" s="11">
        <v>4.4999999999999998E-2</v>
      </c>
      <c r="F450" s="12">
        <f t="shared" si="6"/>
        <v>528.22721249999995</v>
      </c>
    </row>
    <row r="451" spans="1:6" ht="22" customHeight="1" x14ac:dyDescent="0.35">
      <c r="A451" s="4" t="s">
        <v>1</v>
      </c>
      <c r="B451" s="4" t="s">
        <v>703</v>
      </c>
      <c r="C451" s="4" t="s">
        <v>704</v>
      </c>
      <c r="D451" s="5">
        <v>388</v>
      </c>
      <c r="E451" s="11">
        <v>4.4999999999999998E-2</v>
      </c>
      <c r="F451" s="12">
        <f t="shared" ref="F451:F514" si="7">(D451*0.955)+((D451*0.955)*0.0075)</f>
        <v>373.31904999999995</v>
      </c>
    </row>
    <row r="452" spans="1:6" ht="22" customHeight="1" x14ac:dyDescent="0.35">
      <c r="A452" s="4" t="s">
        <v>1</v>
      </c>
      <c r="B452" s="4" t="s">
        <v>705</v>
      </c>
      <c r="C452" s="4" t="s">
        <v>706</v>
      </c>
      <c r="D452" s="5">
        <v>638</v>
      </c>
      <c r="E452" s="11">
        <v>4.4999999999999998E-2</v>
      </c>
      <c r="F452" s="12">
        <f t="shared" si="7"/>
        <v>613.85967499999992</v>
      </c>
    </row>
    <row r="453" spans="1:6" ht="22" customHeight="1" x14ac:dyDescent="0.35">
      <c r="A453" s="4" t="s">
        <v>1</v>
      </c>
      <c r="B453" s="4" t="s">
        <v>707</v>
      </c>
      <c r="C453" s="4" t="s">
        <v>708</v>
      </c>
      <c r="D453" s="5">
        <v>545</v>
      </c>
      <c r="E453" s="11">
        <v>4.4999999999999998E-2</v>
      </c>
      <c r="F453" s="12">
        <f t="shared" si="7"/>
        <v>524.37856250000004</v>
      </c>
    </row>
    <row r="454" spans="1:6" ht="22" customHeight="1" x14ac:dyDescent="0.35">
      <c r="A454" s="4" t="s">
        <v>1</v>
      </c>
      <c r="B454" s="4" t="s">
        <v>709</v>
      </c>
      <c r="C454" s="4" t="s">
        <v>710</v>
      </c>
      <c r="D454" s="5">
        <v>778</v>
      </c>
      <c r="E454" s="11">
        <v>4.4999999999999998E-2</v>
      </c>
      <c r="F454" s="12">
        <f t="shared" si="7"/>
        <v>748.56242499999996</v>
      </c>
    </row>
    <row r="455" spans="1:6" ht="22" customHeight="1" x14ac:dyDescent="0.35">
      <c r="A455" s="4" t="s">
        <v>1</v>
      </c>
      <c r="B455" s="4" t="s">
        <v>711</v>
      </c>
      <c r="C455" s="4" t="s">
        <v>712</v>
      </c>
      <c r="D455" s="5">
        <v>1566</v>
      </c>
      <c r="E455" s="11">
        <v>4.4999999999999998E-2</v>
      </c>
      <c r="F455" s="12">
        <f t="shared" si="7"/>
        <v>1506.7464749999999</v>
      </c>
    </row>
    <row r="456" spans="1:6" ht="22" customHeight="1" x14ac:dyDescent="0.35">
      <c r="A456" s="4" t="s">
        <v>1</v>
      </c>
      <c r="B456" s="4" t="s">
        <v>713</v>
      </c>
      <c r="C456" s="4" t="s">
        <v>714</v>
      </c>
      <c r="D456" s="5">
        <v>2074</v>
      </c>
      <c r="E456" s="11">
        <v>4.4999999999999998E-2</v>
      </c>
      <c r="F456" s="12">
        <f t="shared" si="7"/>
        <v>1995.5250249999999</v>
      </c>
    </row>
    <row r="457" spans="1:6" ht="22" customHeight="1" x14ac:dyDescent="0.35">
      <c r="A457" s="4" t="s">
        <v>1</v>
      </c>
      <c r="B457" s="4" t="s">
        <v>715</v>
      </c>
      <c r="C457" s="4" t="s">
        <v>716</v>
      </c>
      <c r="D457" s="5">
        <v>2634</v>
      </c>
      <c r="E457" s="11">
        <v>4.4999999999999998E-2</v>
      </c>
      <c r="F457" s="12">
        <f t="shared" si="7"/>
        <v>2534.3360249999996</v>
      </c>
    </row>
    <row r="458" spans="1:6" ht="22" customHeight="1" x14ac:dyDescent="0.35">
      <c r="A458" s="4" t="s">
        <v>1</v>
      </c>
      <c r="B458" s="4" t="s">
        <v>717</v>
      </c>
      <c r="C458" s="4" t="s">
        <v>718</v>
      </c>
      <c r="D458" s="5">
        <v>3206</v>
      </c>
      <c r="E458" s="11">
        <v>4.4999999999999998E-2</v>
      </c>
      <c r="F458" s="12">
        <f t="shared" si="7"/>
        <v>3084.6929749999999</v>
      </c>
    </row>
    <row r="459" spans="1:6" ht="22" customHeight="1" x14ac:dyDescent="0.35">
      <c r="A459" s="4" t="s">
        <v>1</v>
      </c>
      <c r="B459" s="4" t="s">
        <v>719</v>
      </c>
      <c r="C459" s="4" t="s">
        <v>698</v>
      </c>
      <c r="D459" s="5">
        <v>835</v>
      </c>
      <c r="E459" s="11">
        <v>4.4999999999999998E-2</v>
      </c>
      <c r="F459" s="12">
        <f t="shared" si="7"/>
        <v>803.4056875</v>
      </c>
    </row>
    <row r="460" spans="1:6" ht="22" customHeight="1" x14ac:dyDescent="0.35">
      <c r="A460" s="4" t="s">
        <v>1</v>
      </c>
      <c r="B460" s="4" t="s">
        <v>720</v>
      </c>
      <c r="C460" s="4" t="s">
        <v>721</v>
      </c>
      <c r="D460" s="5">
        <v>588</v>
      </c>
      <c r="E460" s="11">
        <v>4.4999999999999998E-2</v>
      </c>
      <c r="F460" s="12">
        <f t="shared" si="7"/>
        <v>565.75154999999995</v>
      </c>
    </row>
    <row r="461" spans="1:6" ht="22" customHeight="1" x14ac:dyDescent="0.35">
      <c r="A461" s="4" t="s">
        <v>1</v>
      </c>
      <c r="B461" s="4" t="s">
        <v>722</v>
      </c>
      <c r="C461" s="4" t="s">
        <v>702</v>
      </c>
      <c r="D461" s="5">
        <v>845</v>
      </c>
      <c r="E461" s="11">
        <v>4.4999999999999998E-2</v>
      </c>
      <c r="F461" s="12">
        <f t="shared" si="7"/>
        <v>813.02731249999999</v>
      </c>
    </row>
    <row r="462" spans="1:6" ht="22" customHeight="1" x14ac:dyDescent="0.35">
      <c r="A462" s="4" t="s">
        <v>1</v>
      </c>
      <c r="B462" s="4" t="s">
        <v>723</v>
      </c>
      <c r="C462" s="4" t="s">
        <v>724</v>
      </c>
      <c r="D462" s="5">
        <v>597</v>
      </c>
      <c r="E462" s="11">
        <v>4.4999999999999998E-2</v>
      </c>
      <c r="F462" s="12">
        <f t="shared" si="7"/>
        <v>574.41101249999997</v>
      </c>
    </row>
    <row r="463" spans="1:6" ht="22" customHeight="1" x14ac:dyDescent="0.35">
      <c r="A463" s="4" t="s">
        <v>1</v>
      </c>
      <c r="B463" s="4" t="s">
        <v>725</v>
      </c>
      <c r="C463" s="4" t="s">
        <v>706</v>
      </c>
      <c r="D463" s="5">
        <v>926</v>
      </c>
      <c r="E463" s="11">
        <v>4.4999999999999998E-2</v>
      </c>
      <c r="F463" s="12">
        <f t="shared" si="7"/>
        <v>890.96247499999993</v>
      </c>
    </row>
    <row r="464" spans="1:6" ht="22" customHeight="1" x14ac:dyDescent="0.35">
      <c r="A464" s="4" t="s">
        <v>1</v>
      </c>
      <c r="B464" s="4" t="s">
        <v>726</v>
      </c>
      <c r="C464" s="4" t="s">
        <v>727</v>
      </c>
      <c r="D464" s="5">
        <v>643</v>
      </c>
      <c r="E464" s="11">
        <v>4.4999999999999998E-2</v>
      </c>
      <c r="F464" s="12">
        <f t="shared" si="7"/>
        <v>618.67048749999992</v>
      </c>
    </row>
    <row r="465" spans="1:6" ht="22" customHeight="1" x14ac:dyDescent="0.35">
      <c r="A465" s="4" t="s">
        <v>1</v>
      </c>
      <c r="B465" s="4" t="s">
        <v>728</v>
      </c>
      <c r="C465" s="4" t="s">
        <v>710</v>
      </c>
      <c r="D465" s="5">
        <v>1226</v>
      </c>
      <c r="E465" s="11">
        <v>4.4999999999999998E-2</v>
      </c>
      <c r="F465" s="12">
        <f t="shared" si="7"/>
        <v>1179.6112249999999</v>
      </c>
    </row>
    <row r="466" spans="1:6" ht="22" customHeight="1" x14ac:dyDescent="0.35">
      <c r="A466" s="4" t="s">
        <v>1</v>
      </c>
      <c r="B466" s="4" t="s">
        <v>729</v>
      </c>
      <c r="C466" s="4" t="s">
        <v>730</v>
      </c>
      <c r="D466" s="5">
        <v>906</v>
      </c>
      <c r="E466" s="11">
        <v>4.4999999999999998E-2</v>
      </c>
      <c r="F466" s="12">
        <f t="shared" si="7"/>
        <v>871.71922500000005</v>
      </c>
    </row>
    <row r="467" spans="1:6" ht="22" customHeight="1" x14ac:dyDescent="0.35">
      <c r="A467" s="4" t="s">
        <v>1</v>
      </c>
      <c r="B467" s="4" t="s">
        <v>731</v>
      </c>
      <c r="C467" s="4" t="s">
        <v>714</v>
      </c>
      <c r="D467" s="5">
        <v>1429</v>
      </c>
      <c r="E467" s="11">
        <v>4.4999999999999998E-2</v>
      </c>
      <c r="F467" s="12">
        <f t="shared" si="7"/>
        <v>1374.9302124999999</v>
      </c>
    </row>
    <row r="468" spans="1:6" ht="22" customHeight="1" x14ac:dyDescent="0.35">
      <c r="A468" s="4" t="s">
        <v>1</v>
      </c>
      <c r="B468" s="4" t="s">
        <v>732</v>
      </c>
      <c r="C468" s="4" t="s">
        <v>733</v>
      </c>
      <c r="D468" s="5">
        <v>1109</v>
      </c>
      <c r="E468" s="11">
        <v>4.4999999999999998E-2</v>
      </c>
      <c r="F468" s="12">
        <f t="shared" si="7"/>
        <v>1067.0382125000001</v>
      </c>
    </row>
    <row r="469" spans="1:6" ht="22" customHeight="1" x14ac:dyDescent="0.35">
      <c r="A469" s="4" t="s">
        <v>1</v>
      </c>
      <c r="B469" s="4" t="s">
        <v>734</v>
      </c>
      <c r="C469" s="4" t="s">
        <v>718</v>
      </c>
      <c r="D469" s="5">
        <v>3229</v>
      </c>
      <c r="E469" s="11">
        <v>4.4999999999999998E-2</v>
      </c>
      <c r="F469" s="12">
        <f t="shared" si="7"/>
        <v>3106.8227124999999</v>
      </c>
    </row>
    <row r="470" spans="1:6" ht="22" customHeight="1" x14ac:dyDescent="0.35">
      <c r="A470" s="4" t="s">
        <v>1</v>
      </c>
      <c r="B470" s="4" t="s">
        <v>735</v>
      </c>
      <c r="C470" s="4" t="s">
        <v>736</v>
      </c>
      <c r="D470" s="5">
        <v>2766</v>
      </c>
      <c r="E470" s="11">
        <v>4.4999999999999998E-2</v>
      </c>
      <c r="F470" s="12">
        <f t="shared" si="7"/>
        <v>2661.3414749999997</v>
      </c>
    </row>
    <row r="471" spans="1:6" ht="22" customHeight="1" x14ac:dyDescent="0.35">
      <c r="A471" s="4" t="s">
        <v>1</v>
      </c>
      <c r="B471" s="4" t="s">
        <v>737</v>
      </c>
      <c r="C471" s="4" t="s">
        <v>738</v>
      </c>
      <c r="D471" s="5">
        <v>109</v>
      </c>
      <c r="E471" s="11">
        <v>4.4999999999999998E-2</v>
      </c>
      <c r="F471" s="12">
        <f t="shared" si="7"/>
        <v>104.87571249999999</v>
      </c>
    </row>
    <row r="472" spans="1:6" ht="22" customHeight="1" x14ac:dyDescent="0.35">
      <c r="A472" s="4" t="s">
        <v>1</v>
      </c>
      <c r="B472" s="4" t="s">
        <v>739</v>
      </c>
      <c r="C472" s="4" t="s">
        <v>740</v>
      </c>
      <c r="D472" s="5">
        <v>140</v>
      </c>
      <c r="E472" s="11">
        <v>4.4999999999999998E-2</v>
      </c>
      <c r="F472" s="12">
        <f t="shared" si="7"/>
        <v>134.70274999999998</v>
      </c>
    </row>
    <row r="473" spans="1:6" ht="22" customHeight="1" x14ac:dyDescent="0.35">
      <c r="A473" s="4" t="s">
        <v>1</v>
      </c>
      <c r="B473" s="4" t="s">
        <v>741</v>
      </c>
      <c r="C473" s="4" t="s">
        <v>742</v>
      </c>
      <c r="D473" s="5">
        <v>269</v>
      </c>
      <c r="E473" s="11">
        <v>4.4999999999999998E-2</v>
      </c>
      <c r="F473" s="12">
        <f t="shared" si="7"/>
        <v>258.82171249999999</v>
      </c>
    </row>
    <row r="474" spans="1:6" ht="22" customHeight="1" x14ac:dyDescent="0.35">
      <c r="A474" s="4" t="s">
        <v>1</v>
      </c>
      <c r="B474" s="4" t="s">
        <v>743</v>
      </c>
      <c r="C474" s="4" t="s">
        <v>1344</v>
      </c>
      <c r="D474" s="5">
        <v>114</v>
      </c>
      <c r="E474" s="11">
        <v>4.4999999999999998E-2</v>
      </c>
      <c r="F474" s="12">
        <f t="shared" si="7"/>
        <v>109.68652499999999</v>
      </c>
    </row>
    <row r="475" spans="1:6" ht="22" customHeight="1" x14ac:dyDescent="0.35">
      <c r="A475" s="4" t="s">
        <v>1</v>
      </c>
      <c r="B475" s="4" t="s">
        <v>744</v>
      </c>
      <c r="C475" s="4" t="s">
        <v>745</v>
      </c>
      <c r="D475" s="5">
        <v>423</v>
      </c>
      <c r="E475" s="11">
        <v>4.4999999999999998E-2</v>
      </c>
      <c r="F475" s="12">
        <f t="shared" si="7"/>
        <v>406.99473749999999</v>
      </c>
    </row>
    <row r="476" spans="1:6" ht="22" customHeight="1" x14ac:dyDescent="0.35">
      <c r="A476" s="4" t="s">
        <v>1</v>
      </c>
      <c r="B476" s="4" t="s">
        <v>746</v>
      </c>
      <c r="C476" s="4" t="s">
        <v>747</v>
      </c>
      <c r="D476" s="5">
        <v>680</v>
      </c>
      <c r="E476" s="11">
        <v>4.4999999999999998E-2</v>
      </c>
      <c r="F476" s="12">
        <f t="shared" si="7"/>
        <v>654.27049999999997</v>
      </c>
    </row>
    <row r="477" spans="1:6" ht="22" customHeight="1" x14ac:dyDescent="0.35">
      <c r="A477" s="4" t="s">
        <v>1</v>
      </c>
      <c r="B477" s="4" t="s">
        <v>748</v>
      </c>
      <c r="C477" s="4" t="s">
        <v>749</v>
      </c>
      <c r="D477" s="5">
        <v>472</v>
      </c>
      <c r="E477" s="11">
        <v>4.4999999999999998E-2</v>
      </c>
      <c r="F477" s="12">
        <f t="shared" si="7"/>
        <v>454.14069999999998</v>
      </c>
    </row>
    <row r="478" spans="1:6" ht="22" customHeight="1" x14ac:dyDescent="0.35">
      <c r="A478" s="4" t="s">
        <v>1</v>
      </c>
      <c r="B478" s="4" t="s">
        <v>750</v>
      </c>
      <c r="C478" s="4" t="s">
        <v>751</v>
      </c>
      <c r="D478" s="5">
        <v>558</v>
      </c>
      <c r="E478" s="11">
        <v>4.4999999999999998E-2</v>
      </c>
      <c r="F478" s="12">
        <f t="shared" si="7"/>
        <v>536.88667499999997</v>
      </c>
    </row>
    <row r="479" spans="1:6" ht="22" customHeight="1" x14ac:dyDescent="0.35">
      <c r="A479" s="4" t="s">
        <v>1</v>
      </c>
      <c r="B479" s="4" t="s">
        <v>752</v>
      </c>
      <c r="C479" s="4" t="s">
        <v>753</v>
      </c>
      <c r="D479" s="5">
        <v>429</v>
      </c>
      <c r="E479" s="11">
        <v>4.4999999999999998E-2</v>
      </c>
      <c r="F479" s="12">
        <f t="shared" si="7"/>
        <v>412.76771250000002</v>
      </c>
    </row>
    <row r="480" spans="1:6" ht="22" customHeight="1" x14ac:dyDescent="0.35">
      <c r="A480" s="4" t="s">
        <v>1</v>
      </c>
      <c r="B480" s="4" t="s">
        <v>754</v>
      </c>
      <c r="C480" s="4" t="s">
        <v>755</v>
      </c>
      <c r="D480" s="5">
        <v>663</v>
      </c>
      <c r="E480" s="11">
        <v>4.4999999999999998E-2</v>
      </c>
      <c r="F480" s="12">
        <f t="shared" si="7"/>
        <v>637.91373749999991</v>
      </c>
    </row>
    <row r="481" spans="1:6" ht="22" customHeight="1" x14ac:dyDescent="0.35">
      <c r="A481" s="4" t="s">
        <v>1</v>
      </c>
      <c r="B481" s="4" t="s">
        <v>756</v>
      </c>
      <c r="C481" s="4" t="s">
        <v>757</v>
      </c>
      <c r="D481" s="5">
        <v>606</v>
      </c>
      <c r="E481" s="11">
        <v>4.4999999999999998E-2</v>
      </c>
      <c r="F481" s="12">
        <f t="shared" si="7"/>
        <v>583.07047499999999</v>
      </c>
    </row>
    <row r="482" spans="1:6" ht="22" customHeight="1" x14ac:dyDescent="0.35">
      <c r="A482" s="4" t="s">
        <v>1</v>
      </c>
      <c r="B482" s="4" t="s">
        <v>758</v>
      </c>
      <c r="C482" s="4" t="s">
        <v>759</v>
      </c>
      <c r="D482" s="5">
        <v>823</v>
      </c>
      <c r="E482" s="11">
        <v>4.4999999999999998E-2</v>
      </c>
      <c r="F482" s="12">
        <f t="shared" si="7"/>
        <v>791.85973749999994</v>
      </c>
    </row>
    <row r="483" spans="1:6" ht="22" customHeight="1" x14ac:dyDescent="0.35">
      <c r="A483" s="4" t="s">
        <v>1</v>
      </c>
      <c r="B483" s="4" t="s">
        <v>760</v>
      </c>
      <c r="C483" s="4" t="s">
        <v>761</v>
      </c>
      <c r="D483" s="5">
        <v>2240</v>
      </c>
      <c r="E483" s="11">
        <v>4.4999999999999998E-2</v>
      </c>
      <c r="F483" s="12">
        <f t="shared" si="7"/>
        <v>2155.2439999999997</v>
      </c>
    </row>
    <row r="484" spans="1:6" ht="22" customHeight="1" x14ac:dyDescent="0.35">
      <c r="A484" s="4" t="s">
        <v>1</v>
      </c>
      <c r="B484" s="4" t="s">
        <v>762</v>
      </c>
      <c r="C484" s="4" t="s">
        <v>763</v>
      </c>
      <c r="D484" s="5">
        <v>2912</v>
      </c>
      <c r="E484" s="11">
        <v>4.4999999999999998E-2</v>
      </c>
      <c r="F484" s="12">
        <f t="shared" si="7"/>
        <v>2801.8172</v>
      </c>
    </row>
    <row r="485" spans="1:6" ht="22" customHeight="1" x14ac:dyDescent="0.35">
      <c r="A485" s="4" t="s">
        <v>1</v>
      </c>
      <c r="B485" s="4" t="s">
        <v>764</v>
      </c>
      <c r="C485" s="4" t="s">
        <v>765</v>
      </c>
      <c r="D485" s="5">
        <v>3969</v>
      </c>
      <c r="E485" s="11">
        <v>4.4999999999999998E-2</v>
      </c>
      <c r="F485" s="12">
        <f t="shared" si="7"/>
        <v>3818.8229624999999</v>
      </c>
    </row>
    <row r="486" spans="1:6" ht="22" customHeight="1" x14ac:dyDescent="0.35">
      <c r="A486" s="4" t="s">
        <v>1</v>
      </c>
      <c r="B486" s="4" t="s">
        <v>766</v>
      </c>
      <c r="C486" s="4" t="s">
        <v>767</v>
      </c>
      <c r="D486" s="5">
        <v>4726</v>
      </c>
      <c r="E486" s="11">
        <v>4.4999999999999998E-2</v>
      </c>
      <c r="F486" s="12">
        <f t="shared" si="7"/>
        <v>4547.179975</v>
      </c>
    </row>
    <row r="487" spans="1:6" ht="22" customHeight="1" x14ac:dyDescent="0.35">
      <c r="A487" s="4" t="s">
        <v>1</v>
      </c>
      <c r="B487" s="4" t="s">
        <v>768</v>
      </c>
      <c r="C487" s="4" t="s">
        <v>747</v>
      </c>
      <c r="D487" s="5">
        <v>1163</v>
      </c>
      <c r="E487" s="11">
        <v>4.4999999999999998E-2</v>
      </c>
      <c r="F487" s="12">
        <f t="shared" si="7"/>
        <v>1118.9949875</v>
      </c>
    </row>
    <row r="488" spans="1:6" ht="22" customHeight="1" x14ac:dyDescent="0.35">
      <c r="A488" s="4" t="s">
        <v>1</v>
      </c>
      <c r="B488" s="4" t="s">
        <v>769</v>
      </c>
      <c r="C488" s="4" t="s">
        <v>751</v>
      </c>
      <c r="D488" s="5">
        <v>838</v>
      </c>
      <c r="E488" s="11">
        <v>4.4999999999999998E-2</v>
      </c>
      <c r="F488" s="12">
        <f t="shared" si="7"/>
        <v>806.29217499999993</v>
      </c>
    </row>
    <row r="489" spans="1:6" ht="22" customHeight="1" x14ac:dyDescent="0.35">
      <c r="A489" s="4" t="s">
        <v>1</v>
      </c>
      <c r="B489" s="4" t="s">
        <v>770</v>
      </c>
      <c r="C489" s="4" t="s">
        <v>751</v>
      </c>
      <c r="D489" s="5">
        <v>1186</v>
      </c>
      <c r="E489" s="11">
        <v>4.4999999999999998E-2</v>
      </c>
      <c r="F489" s="12">
        <f t="shared" si="7"/>
        <v>1141.1247249999999</v>
      </c>
    </row>
    <row r="490" spans="1:6" ht="22" customHeight="1" x14ac:dyDescent="0.35">
      <c r="A490" s="4" t="s">
        <v>1</v>
      </c>
      <c r="B490" s="4" t="s">
        <v>771</v>
      </c>
      <c r="C490" s="4" t="s">
        <v>772</v>
      </c>
      <c r="D490" s="5">
        <v>862</v>
      </c>
      <c r="E490" s="11">
        <v>4.4999999999999998E-2</v>
      </c>
      <c r="F490" s="12">
        <f t="shared" si="7"/>
        <v>829.38407499999994</v>
      </c>
    </row>
    <row r="491" spans="1:6" ht="22" customHeight="1" x14ac:dyDescent="0.35">
      <c r="A491" s="4" t="s">
        <v>1</v>
      </c>
      <c r="B491" s="4" t="s">
        <v>773</v>
      </c>
      <c r="C491" s="4" t="s">
        <v>755</v>
      </c>
      <c r="D491" s="5">
        <v>928</v>
      </c>
      <c r="E491" s="11">
        <v>4.4999999999999998E-2</v>
      </c>
      <c r="F491" s="12">
        <f t="shared" si="7"/>
        <v>892.88679999999999</v>
      </c>
    </row>
    <row r="492" spans="1:6" ht="22" customHeight="1" x14ac:dyDescent="0.35">
      <c r="A492" s="4" t="s">
        <v>1</v>
      </c>
      <c r="B492" s="4" t="s">
        <v>774</v>
      </c>
      <c r="C492" s="4" t="s">
        <v>775</v>
      </c>
      <c r="D492" s="5">
        <v>954</v>
      </c>
      <c r="E492" s="11">
        <v>4.4999999999999998E-2</v>
      </c>
      <c r="F492" s="12">
        <f t="shared" si="7"/>
        <v>917.90302499999996</v>
      </c>
    </row>
    <row r="493" spans="1:6" ht="22" customHeight="1" x14ac:dyDescent="0.35">
      <c r="A493" s="4" t="s">
        <v>1</v>
      </c>
      <c r="B493" s="4" t="s">
        <v>776</v>
      </c>
      <c r="C493" s="4" t="s">
        <v>759</v>
      </c>
      <c r="D493" s="5">
        <v>1762</v>
      </c>
      <c r="E493" s="11">
        <v>4.4999999999999998E-2</v>
      </c>
      <c r="F493" s="12">
        <f t="shared" si="7"/>
        <v>1695.3303250000001</v>
      </c>
    </row>
    <row r="494" spans="1:6" ht="22" customHeight="1" x14ac:dyDescent="0.35">
      <c r="A494" s="4" t="s">
        <v>1</v>
      </c>
      <c r="B494" s="4" t="s">
        <v>777</v>
      </c>
      <c r="C494" s="4" t="s">
        <v>778</v>
      </c>
      <c r="D494" s="5">
        <v>1345</v>
      </c>
      <c r="E494" s="11">
        <v>4.4999999999999998E-2</v>
      </c>
      <c r="F494" s="12">
        <f t="shared" si="7"/>
        <v>1294.1085624999998</v>
      </c>
    </row>
    <row r="495" spans="1:6" ht="22" customHeight="1" x14ac:dyDescent="0.35">
      <c r="A495" s="4" t="s">
        <v>1</v>
      </c>
      <c r="B495" s="4" t="s">
        <v>779</v>
      </c>
      <c r="C495" s="4" t="s">
        <v>763</v>
      </c>
      <c r="D495" s="5">
        <v>2046</v>
      </c>
      <c r="E495" s="11">
        <v>4.4999999999999998E-2</v>
      </c>
      <c r="F495" s="12">
        <f t="shared" si="7"/>
        <v>1968.5844749999999</v>
      </c>
    </row>
    <row r="496" spans="1:6" ht="22" customHeight="1" x14ac:dyDescent="0.35">
      <c r="A496" s="4" t="s">
        <v>1</v>
      </c>
      <c r="B496" s="4" t="s">
        <v>780</v>
      </c>
      <c r="C496" s="4" t="s">
        <v>781</v>
      </c>
      <c r="D496" s="5">
        <v>1629</v>
      </c>
      <c r="E496" s="11">
        <v>4.4999999999999998E-2</v>
      </c>
      <c r="F496" s="12">
        <f t="shared" si="7"/>
        <v>1567.3627125</v>
      </c>
    </row>
    <row r="497" spans="1:6" ht="22" customHeight="1" x14ac:dyDescent="0.35">
      <c r="A497" s="4" t="s">
        <v>1</v>
      </c>
      <c r="B497" s="4" t="s">
        <v>782</v>
      </c>
      <c r="C497" s="4" t="s">
        <v>767</v>
      </c>
      <c r="D497" s="5">
        <v>4722</v>
      </c>
      <c r="E497" s="11">
        <v>4.4999999999999998E-2</v>
      </c>
      <c r="F497" s="12">
        <f t="shared" si="7"/>
        <v>4543.3313250000001</v>
      </c>
    </row>
    <row r="498" spans="1:6" ht="22" customHeight="1" x14ac:dyDescent="0.35">
      <c r="A498" s="4" t="s">
        <v>1</v>
      </c>
      <c r="B498" s="4" t="s">
        <v>783</v>
      </c>
      <c r="C498" s="4" t="s">
        <v>784</v>
      </c>
      <c r="D498" s="5">
        <v>4117</v>
      </c>
      <c r="E498" s="11">
        <v>4.4999999999999998E-2</v>
      </c>
      <c r="F498" s="12">
        <f t="shared" si="7"/>
        <v>3961.2230124999996</v>
      </c>
    </row>
    <row r="499" spans="1:6" ht="22" customHeight="1" x14ac:dyDescent="0.35">
      <c r="A499" s="4" t="s">
        <v>1</v>
      </c>
      <c r="B499" s="4" t="s">
        <v>785</v>
      </c>
      <c r="C499" s="4" t="s">
        <v>786</v>
      </c>
      <c r="D499" s="5">
        <v>228</v>
      </c>
      <c r="E499" s="11">
        <v>4.4999999999999998E-2</v>
      </c>
      <c r="F499" s="12">
        <f t="shared" si="7"/>
        <v>219.37304999999998</v>
      </c>
    </row>
    <row r="500" spans="1:6" ht="22" customHeight="1" x14ac:dyDescent="0.35">
      <c r="A500" s="4" t="s">
        <v>1</v>
      </c>
      <c r="B500" s="4" t="s">
        <v>787</v>
      </c>
      <c r="C500" s="4" t="s">
        <v>788</v>
      </c>
      <c r="D500" s="5">
        <v>295</v>
      </c>
      <c r="E500" s="11">
        <v>4.4999999999999998E-2</v>
      </c>
      <c r="F500" s="12">
        <f t="shared" si="7"/>
        <v>283.83793749999995</v>
      </c>
    </row>
    <row r="501" spans="1:6" ht="22" customHeight="1" x14ac:dyDescent="0.35">
      <c r="A501" s="4" t="s">
        <v>1</v>
      </c>
      <c r="B501" s="4" t="s">
        <v>789</v>
      </c>
      <c r="C501" s="4" t="s">
        <v>790</v>
      </c>
      <c r="D501" s="5">
        <v>565</v>
      </c>
      <c r="E501" s="11">
        <v>4.4999999999999998E-2</v>
      </c>
      <c r="F501" s="12">
        <f t="shared" si="7"/>
        <v>543.62181249999992</v>
      </c>
    </row>
    <row r="502" spans="1:6" ht="22" customHeight="1" x14ac:dyDescent="0.35">
      <c r="A502" s="4" t="s">
        <v>1</v>
      </c>
      <c r="B502" s="4" t="s">
        <v>791</v>
      </c>
      <c r="C502" s="4" t="s">
        <v>1345</v>
      </c>
      <c r="D502" s="5">
        <v>243</v>
      </c>
      <c r="E502" s="11">
        <v>4.4999999999999998E-2</v>
      </c>
      <c r="F502" s="12">
        <f t="shared" si="7"/>
        <v>233.8054875</v>
      </c>
    </row>
    <row r="503" spans="1:6" ht="22" customHeight="1" x14ac:dyDescent="0.35">
      <c r="A503" s="4" t="s">
        <v>1</v>
      </c>
      <c r="B503" s="4" t="s">
        <v>792</v>
      </c>
      <c r="C503" s="4" t="s">
        <v>793</v>
      </c>
      <c r="D503" s="5">
        <v>152</v>
      </c>
      <c r="E503" s="11">
        <v>4.4999999999999998E-2</v>
      </c>
      <c r="F503" s="12">
        <f t="shared" si="7"/>
        <v>146.24869999999999</v>
      </c>
    </row>
    <row r="504" spans="1:6" ht="22" customHeight="1" x14ac:dyDescent="0.35">
      <c r="A504" s="4" t="s">
        <v>1</v>
      </c>
      <c r="B504" s="4" t="s">
        <v>794</v>
      </c>
      <c r="C504" s="4" t="s">
        <v>1346</v>
      </c>
      <c r="D504" s="5">
        <v>305</v>
      </c>
      <c r="E504" s="11">
        <v>4.4999999999999998E-2</v>
      </c>
      <c r="F504" s="12">
        <f t="shared" si="7"/>
        <v>293.4595625</v>
      </c>
    </row>
    <row r="505" spans="1:6" ht="22" customHeight="1" x14ac:dyDescent="0.35">
      <c r="A505" s="4" t="s">
        <v>1</v>
      </c>
      <c r="B505" s="4" t="s">
        <v>795</v>
      </c>
      <c r="C505" s="4" t="s">
        <v>796</v>
      </c>
      <c r="D505" s="5">
        <v>220</v>
      </c>
      <c r="E505" s="11">
        <v>4.4999999999999998E-2</v>
      </c>
      <c r="F505" s="12">
        <f t="shared" si="7"/>
        <v>211.67574999999999</v>
      </c>
    </row>
    <row r="506" spans="1:6" ht="22" customHeight="1" x14ac:dyDescent="0.35">
      <c r="A506" s="4" t="s">
        <v>1</v>
      </c>
      <c r="B506" s="4" t="s">
        <v>797</v>
      </c>
      <c r="C506" s="4" t="s">
        <v>798</v>
      </c>
      <c r="D506" s="5">
        <v>412</v>
      </c>
      <c r="E506" s="11">
        <v>4.4999999999999998E-2</v>
      </c>
      <c r="F506" s="12">
        <f t="shared" si="7"/>
        <v>396.41094999999996</v>
      </c>
    </row>
    <row r="507" spans="1:6" ht="22" customHeight="1" x14ac:dyDescent="0.35">
      <c r="A507" s="4" t="s">
        <v>1</v>
      </c>
      <c r="B507" s="4" t="s">
        <v>799</v>
      </c>
      <c r="C507" s="4" t="s">
        <v>800</v>
      </c>
      <c r="D507" s="5">
        <v>555</v>
      </c>
      <c r="E507" s="11">
        <v>4.4999999999999998E-2</v>
      </c>
      <c r="F507" s="12">
        <f t="shared" si="7"/>
        <v>534.00018749999992</v>
      </c>
    </row>
    <row r="508" spans="1:6" ht="22" customHeight="1" x14ac:dyDescent="0.35">
      <c r="A508" s="4" t="s">
        <v>1</v>
      </c>
      <c r="B508" s="4" t="s">
        <v>801</v>
      </c>
      <c r="C508" s="4" t="s">
        <v>802</v>
      </c>
      <c r="D508" s="5">
        <v>743</v>
      </c>
      <c r="E508" s="11">
        <v>4.4999999999999998E-2</v>
      </c>
      <c r="F508" s="12">
        <f t="shared" si="7"/>
        <v>714.88673749999998</v>
      </c>
    </row>
    <row r="509" spans="1:6" ht="22" customHeight="1" x14ac:dyDescent="0.35">
      <c r="A509" s="4" t="s">
        <v>1</v>
      </c>
      <c r="B509" s="4" t="s">
        <v>803</v>
      </c>
      <c r="C509" s="4" t="s">
        <v>804</v>
      </c>
      <c r="D509" s="5">
        <v>2494</v>
      </c>
      <c r="E509" s="11">
        <v>4.4999999999999998E-2</v>
      </c>
      <c r="F509" s="12">
        <f t="shared" si="7"/>
        <v>2399.6332750000001</v>
      </c>
    </row>
    <row r="510" spans="1:6" ht="22" customHeight="1" x14ac:dyDescent="0.35">
      <c r="A510" s="4" t="s">
        <v>1</v>
      </c>
      <c r="B510" s="4" t="s">
        <v>805</v>
      </c>
      <c r="C510" s="4" t="s">
        <v>806</v>
      </c>
      <c r="D510" s="5">
        <v>1898</v>
      </c>
      <c r="E510" s="11">
        <v>4.4999999999999998E-2</v>
      </c>
      <c r="F510" s="12">
        <f t="shared" si="7"/>
        <v>1826.1844249999999</v>
      </c>
    </row>
    <row r="511" spans="1:6" ht="22" customHeight="1" x14ac:dyDescent="0.35">
      <c r="A511" s="4" t="s">
        <v>1</v>
      </c>
      <c r="B511" s="4" t="s">
        <v>807</v>
      </c>
      <c r="C511" s="4" t="s">
        <v>808</v>
      </c>
      <c r="D511" s="5">
        <v>2940</v>
      </c>
      <c r="E511" s="11">
        <v>4.4999999999999998E-2</v>
      </c>
      <c r="F511" s="12">
        <f t="shared" si="7"/>
        <v>2828.7577499999998</v>
      </c>
    </row>
    <row r="512" spans="1:6" ht="22" customHeight="1" x14ac:dyDescent="0.35">
      <c r="A512" s="4" t="s">
        <v>1</v>
      </c>
      <c r="B512" s="4" t="s">
        <v>809</v>
      </c>
      <c r="C512" s="4" t="s">
        <v>810</v>
      </c>
      <c r="D512" s="5">
        <v>588</v>
      </c>
      <c r="E512" s="11">
        <v>4.4999999999999998E-2</v>
      </c>
      <c r="F512" s="12">
        <f t="shared" si="7"/>
        <v>565.75154999999995</v>
      </c>
    </row>
    <row r="513" spans="1:6" ht="22" customHeight="1" x14ac:dyDescent="0.35">
      <c r="A513" s="4" t="s">
        <v>1</v>
      </c>
      <c r="B513" s="4" t="s">
        <v>811</v>
      </c>
      <c r="C513" s="4" t="s">
        <v>798</v>
      </c>
      <c r="D513" s="5">
        <v>835</v>
      </c>
      <c r="E513" s="11">
        <v>4.4999999999999998E-2</v>
      </c>
      <c r="F513" s="12">
        <f t="shared" si="7"/>
        <v>803.4056875</v>
      </c>
    </row>
    <row r="514" spans="1:6" ht="22" customHeight="1" x14ac:dyDescent="0.35">
      <c r="A514" s="4" t="s">
        <v>1</v>
      </c>
      <c r="B514" s="4" t="s">
        <v>812</v>
      </c>
      <c r="C514" s="4" t="s">
        <v>1347</v>
      </c>
      <c r="D514" s="5">
        <v>1031</v>
      </c>
      <c r="E514" s="11">
        <v>4.4999999999999998E-2</v>
      </c>
      <c r="F514" s="12">
        <f t="shared" si="7"/>
        <v>991.98953749999987</v>
      </c>
    </row>
    <row r="515" spans="1:6" ht="22" customHeight="1" x14ac:dyDescent="0.35">
      <c r="A515" s="4" t="s">
        <v>1</v>
      </c>
      <c r="B515" s="4" t="s">
        <v>813</v>
      </c>
      <c r="C515" s="4" t="s">
        <v>1348</v>
      </c>
      <c r="D515" s="5">
        <v>1318</v>
      </c>
      <c r="E515" s="11">
        <v>4.4999999999999998E-2</v>
      </c>
      <c r="F515" s="12">
        <f t="shared" ref="F515:F578" si="8">(D515*0.955)+((D515*0.955)*0.0075)</f>
        <v>1268.130175</v>
      </c>
    </row>
    <row r="516" spans="1:6" ht="22" customHeight="1" x14ac:dyDescent="0.35">
      <c r="A516" s="4" t="s">
        <v>1</v>
      </c>
      <c r="B516" s="4" t="s">
        <v>814</v>
      </c>
      <c r="C516" s="4" t="s">
        <v>815</v>
      </c>
      <c r="D516" s="5">
        <v>1298</v>
      </c>
      <c r="E516" s="11">
        <v>4.4999999999999998E-2</v>
      </c>
      <c r="F516" s="12">
        <f t="shared" si="8"/>
        <v>1248.886925</v>
      </c>
    </row>
    <row r="517" spans="1:6" ht="22" customHeight="1" x14ac:dyDescent="0.35">
      <c r="A517" s="4" t="s">
        <v>1</v>
      </c>
      <c r="B517" s="4" t="s">
        <v>816</v>
      </c>
      <c r="C517" s="4" t="s">
        <v>1349</v>
      </c>
      <c r="D517" s="5">
        <v>2745</v>
      </c>
      <c r="E517" s="11">
        <v>4.4999999999999998E-2</v>
      </c>
      <c r="F517" s="12">
        <f t="shared" si="8"/>
        <v>2641.1360624999998</v>
      </c>
    </row>
    <row r="518" spans="1:6" ht="22" customHeight="1" x14ac:dyDescent="0.35">
      <c r="A518" s="4" t="s">
        <v>1</v>
      </c>
      <c r="B518" s="4" t="s">
        <v>817</v>
      </c>
      <c r="C518" s="4" t="s">
        <v>818</v>
      </c>
      <c r="D518" s="5">
        <v>3525</v>
      </c>
      <c r="E518" s="11">
        <v>4.4999999999999998E-2</v>
      </c>
      <c r="F518" s="12">
        <f t="shared" si="8"/>
        <v>3391.6228124999998</v>
      </c>
    </row>
    <row r="519" spans="1:6" ht="22" customHeight="1" x14ac:dyDescent="0.35">
      <c r="A519" s="4" t="s">
        <v>1</v>
      </c>
      <c r="B519" s="4" t="s">
        <v>819</v>
      </c>
      <c r="C519" s="4" t="s">
        <v>820</v>
      </c>
      <c r="D519" s="5">
        <v>2454</v>
      </c>
      <c r="E519" s="11">
        <v>4.4999999999999998E-2</v>
      </c>
      <c r="F519" s="12">
        <f t="shared" si="8"/>
        <v>2361.1467749999997</v>
      </c>
    </row>
    <row r="520" spans="1:6" ht="22" customHeight="1" x14ac:dyDescent="0.35">
      <c r="A520" s="4" t="s">
        <v>1</v>
      </c>
      <c r="B520" s="4" t="s">
        <v>821</v>
      </c>
      <c r="C520" s="4" t="s">
        <v>820</v>
      </c>
      <c r="D520" s="5">
        <v>1689</v>
      </c>
      <c r="E520" s="11">
        <v>4.4999999999999998E-2</v>
      </c>
      <c r="F520" s="12">
        <f t="shared" si="8"/>
        <v>1625.0924624999998</v>
      </c>
    </row>
    <row r="521" spans="1:6" ht="22" customHeight="1" x14ac:dyDescent="0.35">
      <c r="A521" s="4" t="s">
        <v>1</v>
      </c>
      <c r="B521" s="4" t="s">
        <v>822</v>
      </c>
      <c r="C521" s="4" t="s">
        <v>823</v>
      </c>
      <c r="D521" s="5">
        <v>312</v>
      </c>
      <c r="E521" s="11">
        <v>4.4999999999999998E-2</v>
      </c>
      <c r="F521" s="12">
        <f t="shared" si="8"/>
        <v>300.19469999999995</v>
      </c>
    </row>
    <row r="522" spans="1:6" ht="22" customHeight="1" x14ac:dyDescent="0.35">
      <c r="A522" s="4" t="s">
        <v>1</v>
      </c>
      <c r="B522" s="4" t="s">
        <v>824</v>
      </c>
      <c r="C522" s="4" t="s">
        <v>1350</v>
      </c>
      <c r="D522" s="5">
        <v>505</v>
      </c>
      <c r="E522" s="11">
        <v>4.4999999999999998E-2</v>
      </c>
      <c r="F522" s="12">
        <f t="shared" si="8"/>
        <v>485.89206249999995</v>
      </c>
    </row>
    <row r="523" spans="1:6" ht="22" customHeight="1" x14ac:dyDescent="0.35">
      <c r="A523" s="4" t="s">
        <v>1</v>
      </c>
      <c r="B523" s="4" t="s">
        <v>825</v>
      </c>
      <c r="C523" s="4" t="s">
        <v>826</v>
      </c>
      <c r="D523" s="5">
        <v>351</v>
      </c>
      <c r="E523" s="11">
        <v>4.4999999999999998E-2</v>
      </c>
      <c r="F523" s="12">
        <f t="shared" si="8"/>
        <v>337.71903749999996</v>
      </c>
    </row>
    <row r="524" spans="1:6" ht="22" customHeight="1" x14ac:dyDescent="0.35">
      <c r="A524" s="4" t="s">
        <v>1</v>
      </c>
      <c r="B524" s="4" t="s">
        <v>827</v>
      </c>
      <c r="C524" s="4" t="s">
        <v>828</v>
      </c>
      <c r="D524" s="5">
        <v>605</v>
      </c>
      <c r="E524" s="11">
        <v>4.4999999999999998E-2</v>
      </c>
      <c r="F524" s="12">
        <f t="shared" si="8"/>
        <v>582.10831250000001</v>
      </c>
    </row>
    <row r="525" spans="1:6" ht="22" customHeight="1" x14ac:dyDescent="0.35">
      <c r="A525" s="4" t="s">
        <v>1</v>
      </c>
      <c r="B525" s="4" t="s">
        <v>829</v>
      </c>
      <c r="C525" s="4" t="s">
        <v>830</v>
      </c>
      <c r="D525" s="5">
        <v>800</v>
      </c>
      <c r="E525" s="11">
        <v>4.4999999999999998E-2</v>
      </c>
      <c r="F525" s="12">
        <f t="shared" si="8"/>
        <v>769.73</v>
      </c>
    </row>
    <row r="526" spans="1:6" ht="22" customHeight="1" x14ac:dyDescent="0.35">
      <c r="A526" s="4" t="s">
        <v>1</v>
      </c>
      <c r="B526" s="4" t="s">
        <v>831</v>
      </c>
      <c r="C526" s="4" t="s">
        <v>832</v>
      </c>
      <c r="D526" s="5">
        <v>1060</v>
      </c>
      <c r="E526" s="11">
        <v>4.4999999999999998E-2</v>
      </c>
      <c r="F526" s="12">
        <f t="shared" si="8"/>
        <v>1019.89225</v>
      </c>
    </row>
    <row r="527" spans="1:6" ht="22" customHeight="1" x14ac:dyDescent="0.35">
      <c r="A527" s="4" t="s">
        <v>1</v>
      </c>
      <c r="B527" s="4" t="s">
        <v>833</v>
      </c>
      <c r="C527" s="4" t="s">
        <v>834</v>
      </c>
      <c r="D527" s="5">
        <v>3666</v>
      </c>
      <c r="E527" s="11">
        <v>4.4999999999999998E-2</v>
      </c>
      <c r="F527" s="12">
        <f t="shared" si="8"/>
        <v>3527.2877249999997</v>
      </c>
    </row>
    <row r="528" spans="1:6" ht="22" customHeight="1" x14ac:dyDescent="0.35">
      <c r="A528" s="4" t="s">
        <v>1</v>
      </c>
      <c r="B528" s="4" t="s">
        <v>835</v>
      </c>
      <c r="C528" s="4" t="s">
        <v>836</v>
      </c>
      <c r="D528" s="5">
        <v>2731</v>
      </c>
      <c r="E528" s="11">
        <v>4.4999999999999998E-2</v>
      </c>
      <c r="F528" s="12">
        <f t="shared" si="8"/>
        <v>2627.6657875000001</v>
      </c>
    </row>
    <row r="529" spans="1:6" ht="22" customHeight="1" x14ac:dyDescent="0.35">
      <c r="A529" s="4" t="s">
        <v>1</v>
      </c>
      <c r="B529" s="4" t="s">
        <v>837</v>
      </c>
      <c r="C529" s="4" t="s">
        <v>838</v>
      </c>
      <c r="D529" s="5">
        <v>4248</v>
      </c>
      <c r="E529" s="11">
        <v>4.4999999999999998E-2</v>
      </c>
      <c r="F529" s="12">
        <f t="shared" si="8"/>
        <v>4087.2662999999998</v>
      </c>
    </row>
    <row r="530" spans="1:6" ht="22" customHeight="1" x14ac:dyDescent="0.35">
      <c r="A530" s="4" t="s">
        <v>1</v>
      </c>
      <c r="B530" s="4" t="s">
        <v>839</v>
      </c>
      <c r="C530" s="4" t="s">
        <v>840</v>
      </c>
      <c r="D530" s="5">
        <v>823</v>
      </c>
      <c r="E530" s="11">
        <v>4.4999999999999998E-2</v>
      </c>
      <c r="F530" s="12">
        <f t="shared" si="8"/>
        <v>791.85973749999994</v>
      </c>
    </row>
    <row r="531" spans="1:6" ht="22" customHeight="1" x14ac:dyDescent="0.35">
      <c r="A531" s="4" t="s">
        <v>1</v>
      </c>
      <c r="B531" s="4" t="s">
        <v>841</v>
      </c>
      <c r="C531" s="4" t="s">
        <v>842</v>
      </c>
      <c r="D531" s="5">
        <v>878</v>
      </c>
      <c r="E531" s="11">
        <v>4.4999999999999998E-2</v>
      </c>
      <c r="F531" s="12">
        <f t="shared" si="8"/>
        <v>844.77867500000002</v>
      </c>
    </row>
    <row r="532" spans="1:6" ht="22" customHeight="1" x14ac:dyDescent="0.35">
      <c r="A532" s="4" t="s">
        <v>1</v>
      </c>
      <c r="B532" s="4" t="s">
        <v>843</v>
      </c>
      <c r="C532" s="4" t="s">
        <v>844</v>
      </c>
      <c r="D532" s="5">
        <v>1077</v>
      </c>
      <c r="E532" s="11">
        <v>4.4999999999999998E-2</v>
      </c>
      <c r="F532" s="12">
        <f t="shared" si="8"/>
        <v>1036.2490124999999</v>
      </c>
    </row>
    <row r="533" spans="1:6" ht="22" customHeight="1" x14ac:dyDescent="0.35">
      <c r="A533" s="4" t="s">
        <v>1</v>
      </c>
      <c r="B533" s="4" t="s">
        <v>845</v>
      </c>
      <c r="C533" s="4" t="s">
        <v>846</v>
      </c>
      <c r="D533" s="5">
        <v>838</v>
      </c>
      <c r="E533" s="11">
        <v>4.4999999999999998E-2</v>
      </c>
      <c r="F533" s="12">
        <f t="shared" si="8"/>
        <v>806.29217499999993</v>
      </c>
    </row>
    <row r="534" spans="1:6" ht="22" customHeight="1" x14ac:dyDescent="0.35">
      <c r="A534" s="4" t="s">
        <v>1</v>
      </c>
      <c r="B534" s="4" t="s">
        <v>847</v>
      </c>
      <c r="C534" s="4" t="s">
        <v>828</v>
      </c>
      <c r="D534" s="5">
        <v>1163</v>
      </c>
      <c r="E534" s="11">
        <v>4.4999999999999998E-2</v>
      </c>
      <c r="F534" s="12">
        <f t="shared" si="8"/>
        <v>1118.9949875</v>
      </c>
    </row>
    <row r="535" spans="1:6" ht="22" customHeight="1" x14ac:dyDescent="0.35">
      <c r="A535" s="4" t="s">
        <v>1</v>
      </c>
      <c r="B535" s="4" t="s">
        <v>848</v>
      </c>
      <c r="C535" s="4" t="s">
        <v>1351</v>
      </c>
      <c r="D535" s="5">
        <v>1046</v>
      </c>
      <c r="E535" s="11">
        <v>4.4999999999999998E-2</v>
      </c>
      <c r="F535" s="12">
        <f t="shared" si="8"/>
        <v>1006.421975</v>
      </c>
    </row>
    <row r="536" spans="1:6" ht="22" customHeight="1" x14ac:dyDescent="0.35">
      <c r="A536" s="4" t="s">
        <v>1</v>
      </c>
      <c r="B536" s="4" t="s">
        <v>849</v>
      </c>
      <c r="C536" s="4" t="s">
        <v>1352</v>
      </c>
      <c r="D536" s="5">
        <v>1320</v>
      </c>
      <c r="E536" s="11">
        <v>4.4999999999999998E-2</v>
      </c>
      <c r="F536" s="12">
        <f t="shared" si="8"/>
        <v>1270.0545</v>
      </c>
    </row>
    <row r="537" spans="1:6" ht="22" customHeight="1" x14ac:dyDescent="0.35">
      <c r="A537" s="4" t="s">
        <v>1</v>
      </c>
      <c r="B537" s="4" t="s">
        <v>850</v>
      </c>
      <c r="C537" s="4" t="s">
        <v>851</v>
      </c>
      <c r="D537" s="5">
        <v>1952</v>
      </c>
      <c r="E537" s="11">
        <v>4.4999999999999998E-2</v>
      </c>
      <c r="F537" s="12">
        <f t="shared" si="8"/>
        <v>1878.1411999999998</v>
      </c>
    </row>
    <row r="538" spans="1:6" ht="22" customHeight="1" x14ac:dyDescent="0.35">
      <c r="A538" s="4" t="s">
        <v>1</v>
      </c>
      <c r="B538" s="4" t="s">
        <v>852</v>
      </c>
      <c r="C538" s="4" t="s">
        <v>1353</v>
      </c>
      <c r="D538" s="5">
        <v>3992</v>
      </c>
      <c r="E538" s="11">
        <v>4.4999999999999998E-2</v>
      </c>
      <c r="F538" s="12">
        <f t="shared" si="8"/>
        <v>3840.9526999999998</v>
      </c>
    </row>
    <row r="539" spans="1:6" ht="22" customHeight="1" x14ac:dyDescent="0.35">
      <c r="A539" s="4" t="s">
        <v>1</v>
      </c>
      <c r="B539" s="4" t="s">
        <v>853</v>
      </c>
      <c r="C539" s="4" t="s">
        <v>854</v>
      </c>
      <c r="D539" s="5">
        <v>5009</v>
      </c>
      <c r="E539" s="11">
        <v>4.4999999999999998E-2</v>
      </c>
      <c r="F539" s="12">
        <f t="shared" si="8"/>
        <v>4819.4719624999998</v>
      </c>
    </row>
    <row r="540" spans="1:6" ht="22" customHeight="1" x14ac:dyDescent="0.35">
      <c r="A540" s="4" t="s">
        <v>1</v>
      </c>
      <c r="B540" s="4" t="s">
        <v>855</v>
      </c>
      <c r="C540" s="4" t="s">
        <v>1354</v>
      </c>
      <c r="D540" s="5">
        <v>2737</v>
      </c>
      <c r="E540" s="11">
        <v>4.4999999999999998E-2</v>
      </c>
      <c r="F540" s="12">
        <f t="shared" si="8"/>
        <v>2633.4387624999999</v>
      </c>
    </row>
    <row r="541" spans="1:6" ht="22" customHeight="1" x14ac:dyDescent="0.35">
      <c r="A541" s="4" t="s">
        <v>1</v>
      </c>
      <c r="B541" s="4" t="s">
        <v>856</v>
      </c>
      <c r="C541" s="4" t="s">
        <v>1355</v>
      </c>
      <c r="D541" s="5">
        <v>3514</v>
      </c>
      <c r="E541" s="11">
        <v>4.4999999999999998E-2</v>
      </c>
      <c r="F541" s="12">
        <f t="shared" si="8"/>
        <v>3381.039025</v>
      </c>
    </row>
    <row r="542" spans="1:6" ht="22" customHeight="1" x14ac:dyDescent="0.35">
      <c r="A542" s="4" t="s">
        <v>1</v>
      </c>
      <c r="B542" s="4" t="s">
        <v>857</v>
      </c>
      <c r="C542" s="4" t="s">
        <v>1356</v>
      </c>
      <c r="D542" s="5">
        <v>3492</v>
      </c>
      <c r="E542" s="11">
        <v>4.4999999999999998E-2</v>
      </c>
      <c r="F542" s="12">
        <f t="shared" si="8"/>
        <v>3359.8714499999996</v>
      </c>
    </row>
    <row r="543" spans="1:6" ht="22" customHeight="1" x14ac:dyDescent="0.35">
      <c r="A543" s="4" t="s">
        <v>1</v>
      </c>
      <c r="B543" s="4" t="s">
        <v>858</v>
      </c>
      <c r="C543" s="4" t="s">
        <v>1357</v>
      </c>
      <c r="D543" s="5">
        <v>4464</v>
      </c>
      <c r="E543" s="11">
        <v>4.4999999999999998E-2</v>
      </c>
      <c r="F543" s="12">
        <f t="shared" si="8"/>
        <v>4295.0933999999997</v>
      </c>
    </row>
    <row r="544" spans="1:6" ht="22" customHeight="1" x14ac:dyDescent="0.35">
      <c r="A544" s="4" t="s">
        <v>1</v>
      </c>
      <c r="B544" s="4" t="s">
        <v>859</v>
      </c>
      <c r="C544" s="4" t="s">
        <v>1358</v>
      </c>
      <c r="D544" s="5">
        <v>1198</v>
      </c>
      <c r="E544" s="11">
        <v>4.4999999999999998E-2</v>
      </c>
      <c r="F544" s="12">
        <f t="shared" si="8"/>
        <v>1152.6706749999998</v>
      </c>
    </row>
    <row r="545" spans="1:6" ht="22" customHeight="1" x14ac:dyDescent="0.35">
      <c r="A545" s="4" t="s">
        <v>1</v>
      </c>
      <c r="B545" s="4" t="s">
        <v>860</v>
      </c>
      <c r="C545" s="4" t="s">
        <v>1359</v>
      </c>
      <c r="D545" s="5">
        <v>1498</v>
      </c>
      <c r="E545" s="11">
        <v>4.4999999999999998E-2</v>
      </c>
      <c r="F545" s="12">
        <f t="shared" si="8"/>
        <v>1441.3194249999999</v>
      </c>
    </row>
    <row r="546" spans="1:6" ht="22" customHeight="1" x14ac:dyDescent="0.35">
      <c r="A546" s="4" t="s">
        <v>1</v>
      </c>
      <c r="B546" s="4" t="s">
        <v>861</v>
      </c>
      <c r="C546" s="4" t="s">
        <v>862</v>
      </c>
      <c r="D546" s="5">
        <v>3458</v>
      </c>
      <c r="E546" s="11">
        <v>4.4999999999999998E-2</v>
      </c>
      <c r="F546" s="12">
        <f t="shared" si="8"/>
        <v>3327.157925</v>
      </c>
    </row>
    <row r="547" spans="1:6" ht="22" customHeight="1" x14ac:dyDescent="0.35">
      <c r="A547" s="4" t="s">
        <v>1</v>
      </c>
      <c r="B547" s="4" t="s">
        <v>863</v>
      </c>
      <c r="C547" s="4" t="s">
        <v>862</v>
      </c>
      <c r="D547" s="5">
        <v>2463</v>
      </c>
      <c r="E547" s="11">
        <v>4.4999999999999998E-2</v>
      </c>
      <c r="F547" s="12">
        <f t="shared" si="8"/>
        <v>2369.8062375</v>
      </c>
    </row>
    <row r="548" spans="1:6" ht="22" customHeight="1" x14ac:dyDescent="0.35">
      <c r="A548" s="4" t="s">
        <v>1</v>
      </c>
      <c r="B548" s="4" t="s">
        <v>864</v>
      </c>
      <c r="C548" s="4" t="s">
        <v>865</v>
      </c>
      <c r="D548" s="5">
        <v>469</v>
      </c>
      <c r="E548" s="11">
        <v>4.4999999999999998E-2</v>
      </c>
      <c r="F548" s="12">
        <f t="shared" si="8"/>
        <v>451.25421249999999</v>
      </c>
    </row>
    <row r="549" spans="1:6" ht="22" customHeight="1" x14ac:dyDescent="0.35">
      <c r="A549" s="4" t="s">
        <v>1</v>
      </c>
      <c r="B549" s="4" t="s">
        <v>866</v>
      </c>
      <c r="C549" s="4" t="s">
        <v>867</v>
      </c>
      <c r="D549" s="5">
        <v>546</v>
      </c>
      <c r="E549" s="11">
        <v>4.4999999999999998E-2</v>
      </c>
      <c r="F549" s="12">
        <f t="shared" si="8"/>
        <v>525.34072499999991</v>
      </c>
    </row>
    <row r="550" spans="1:6" ht="22" customHeight="1" x14ac:dyDescent="0.35">
      <c r="A550" s="4" t="s">
        <v>1</v>
      </c>
      <c r="B550" s="4" t="s">
        <v>868</v>
      </c>
      <c r="C550" s="4" t="s">
        <v>869</v>
      </c>
      <c r="D550" s="5">
        <v>577</v>
      </c>
      <c r="E550" s="11">
        <v>4.4999999999999998E-2</v>
      </c>
      <c r="F550" s="12">
        <f t="shared" si="8"/>
        <v>555.16776249999998</v>
      </c>
    </row>
    <row r="551" spans="1:6" ht="22" customHeight="1" x14ac:dyDescent="0.35">
      <c r="A551" s="4" t="s">
        <v>1</v>
      </c>
      <c r="B551" s="4" t="s">
        <v>870</v>
      </c>
      <c r="C551" s="4" t="s">
        <v>871</v>
      </c>
      <c r="D551" s="5">
        <v>442</v>
      </c>
      <c r="E551" s="11">
        <v>4.4999999999999998E-2</v>
      </c>
      <c r="F551" s="12">
        <f t="shared" si="8"/>
        <v>425.27582499999994</v>
      </c>
    </row>
    <row r="552" spans="1:6" ht="22" customHeight="1" x14ac:dyDescent="0.35">
      <c r="A552" s="4" t="s">
        <v>1</v>
      </c>
      <c r="B552" s="4" t="s">
        <v>872</v>
      </c>
      <c r="C552" s="4" t="s">
        <v>1360</v>
      </c>
      <c r="D552" s="5">
        <v>697</v>
      </c>
      <c r="E552" s="11">
        <v>4.4999999999999998E-2</v>
      </c>
      <c r="F552" s="12">
        <f t="shared" si="8"/>
        <v>670.62726250000003</v>
      </c>
    </row>
    <row r="553" spans="1:6" ht="22" customHeight="1" x14ac:dyDescent="0.35">
      <c r="A553" s="4" t="s">
        <v>1</v>
      </c>
      <c r="B553" s="4" t="s">
        <v>873</v>
      </c>
      <c r="C553" s="4" t="s">
        <v>1361</v>
      </c>
      <c r="D553" s="5">
        <v>29</v>
      </c>
      <c r="E553" s="11">
        <v>4.4999999999999998E-2</v>
      </c>
      <c r="F553" s="12">
        <f t="shared" si="8"/>
        <v>27.9027125</v>
      </c>
    </row>
    <row r="554" spans="1:6" ht="22" customHeight="1" x14ac:dyDescent="0.35">
      <c r="A554" s="4" t="s">
        <v>1</v>
      </c>
      <c r="B554" s="4" t="s">
        <v>874</v>
      </c>
      <c r="C554" s="4" t="s">
        <v>1362</v>
      </c>
      <c r="D554" s="5">
        <v>40</v>
      </c>
      <c r="E554" s="11">
        <v>4.4999999999999998E-2</v>
      </c>
      <c r="F554" s="12">
        <f t="shared" si="8"/>
        <v>38.486499999999992</v>
      </c>
    </row>
    <row r="555" spans="1:6" ht="22" customHeight="1" x14ac:dyDescent="0.35">
      <c r="A555" s="4" t="s">
        <v>1</v>
      </c>
      <c r="B555" s="4" t="s">
        <v>875</v>
      </c>
      <c r="C555" s="4" t="s">
        <v>1363</v>
      </c>
      <c r="D555" s="5">
        <v>33</v>
      </c>
      <c r="E555" s="11">
        <v>4.4999999999999998E-2</v>
      </c>
      <c r="F555" s="12">
        <f t="shared" si="8"/>
        <v>31.751362499999995</v>
      </c>
    </row>
    <row r="556" spans="1:6" ht="22" customHeight="1" x14ac:dyDescent="0.35">
      <c r="A556" s="4" t="s">
        <v>1</v>
      </c>
      <c r="B556" s="4" t="s">
        <v>876</v>
      </c>
      <c r="C556" s="4" t="s">
        <v>1364</v>
      </c>
      <c r="D556" s="5">
        <v>48</v>
      </c>
      <c r="E556" s="11">
        <v>4.4999999999999998E-2</v>
      </c>
      <c r="F556" s="12">
        <f t="shared" si="8"/>
        <v>46.183799999999998</v>
      </c>
    </row>
    <row r="557" spans="1:6" ht="22" customHeight="1" x14ac:dyDescent="0.35">
      <c r="A557" s="4" t="s">
        <v>1</v>
      </c>
      <c r="B557" s="4" t="s">
        <v>877</v>
      </c>
      <c r="C557" s="4" t="s">
        <v>878</v>
      </c>
      <c r="D557" s="5">
        <v>62</v>
      </c>
      <c r="E557" s="11">
        <v>4.4999999999999998E-2</v>
      </c>
      <c r="F557" s="12">
        <f t="shared" si="8"/>
        <v>59.654074999999999</v>
      </c>
    </row>
    <row r="558" spans="1:6" ht="22" customHeight="1" x14ac:dyDescent="0.35">
      <c r="A558" s="4" t="s">
        <v>1</v>
      </c>
      <c r="B558" s="4" t="s">
        <v>879</v>
      </c>
      <c r="C558" s="4" t="s">
        <v>880</v>
      </c>
      <c r="D558" s="5">
        <v>214</v>
      </c>
      <c r="E558" s="11">
        <v>4.4999999999999998E-2</v>
      </c>
      <c r="F558" s="12">
        <f t="shared" si="8"/>
        <v>205.90277499999999</v>
      </c>
    </row>
    <row r="559" spans="1:6" ht="22" customHeight="1" x14ac:dyDescent="0.35">
      <c r="A559" s="4" t="s">
        <v>1</v>
      </c>
      <c r="B559" s="4" t="s">
        <v>881</v>
      </c>
      <c r="C559" s="4" t="s">
        <v>882</v>
      </c>
      <c r="D559" s="5">
        <v>325</v>
      </c>
      <c r="E559" s="11">
        <v>4.4999999999999998E-2</v>
      </c>
      <c r="F559" s="12">
        <f t="shared" si="8"/>
        <v>312.70281249999999</v>
      </c>
    </row>
    <row r="560" spans="1:6" ht="22" customHeight="1" x14ac:dyDescent="0.35">
      <c r="A560" s="4" t="s">
        <v>1</v>
      </c>
      <c r="B560" s="4" t="s">
        <v>883</v>
      </c>
      <c r="C560" s="4" t="s">
        <v>884</v>
      </c>
      <c r="D560" s="5">
        <v>446</v>
      </c>
      <c r="E560" s="11">
        <v>4.4999999999999998E-2</v>
      </c>
      <c r="F560" s="12">
        <f t="shared" si="8"/>
        <v>429.12447500000002</v>
      </c>
    </row>
    <row r="561" spans="1:6" ht="22" customHeight="1" x14ac:dyDescent="0.35">
      <c r="A561" s="4" t="s">
        <v>1</v>
      </c>
      <c r="B561" s="4" t="s">
        <v>885</v>
      </c>
      <c r="C561" s="4" t="s">
        <v>886</v>
      </c>
      <c r="D561" s="5">
        <v>1380</v>
      </c>
      <c r="E561" s="11">
        <v>4.4999999999999998E-2</v>
      </c>
      <c r="F561" s="12">
        <f t="shared" si="8"/>
        <v>1327.7842499999999</v>
      </c>
    </row>
    <row r="562" spans="1:6" ht="22" customHeight="1" x14ac:dyDescent="0.35">
      <c r="A562" s="4" t="s">
        <v>1</v>
      </c>
      <c r="B562" s="4" t="s">
        <v>887</v>
      </c>
      <c r="C562" s="4" t="s">
        <v>888</v>
      </c>
      <c r="D562" s="5">
        <v>971</v>
      </c>
      <c r="E562" s="11">
        <v>4.4999999999999998E-2</v>
      </c>
      <c r="F562" s="12">
        <f t="shared" si="8"/>
        <v>934.2597874999999</v>
      </c>
    </row>
    <row r="563" spans="1:6" ht="22" customHeight="1" x14ac:dyDescent="0.35">
      <c r="A563" s="4" t="s">
        <v>1</v>
      </c>
      <c r="B563" s="4" t="s">
        <v>889</v>
      </c>
      <c r="C563" s="4" t="s">
        <v>890</v>
      </c>
      <c r="D563" s="5">
        <v>1703</v>
      </c>
      <c r="E563" s="11">
        <v>4.4999999999999998E-2</v>
      </c>
      <c r="F563" s="12">
        <f t="shared" si="8"/>
        <v>1638.5627374999999</v>
      </c>
    </row>
    <row r="564" spans="1:6" ht="22" customHeight="1" x14ac:dyDescent="0.35">
      <c r="A564" s="4" t="s">
        <v>1</v>
      </c>
      <c r="B564" s="4" t="s">
        <v>891</v>
      </c>
      <c r="C564" s="4" t="s">
        <v>892</v>
      </c>
      <c r="D564" s="5">
        <v>340</v>
      </c>
      <c r="E564" s="11">
        <v>4.4999999999999998E-2</v>
      </c>
      <c r="F564" s="12">
        <f t="shared" si="8"/>
        <v>327.13524999999998</v>
      </c>
    </row>
    <row r="565" spans="1:6" ht="22" customHeight="1" x14ac:dyDescent="0.35">
      <c r="A565" s="4" t="s">
        <v>1</v>
      </c>
      <c r="B565" s="4" t="s">
        <v>893</v>
      </c>
      <c r="C565" s="4" t="s">
        <v>894</v>
      </c>
      <c r="D565" s="5">
        <v>505</v>
      </c>
      <c r="E565" s="11">
        <v>4.4999999999999998E-2</v>
      </c>
      <c r="F565" s="12">
        <f t="shared" si="8"/>
        <v>485.89206249999995</v>
      </c>
    </row>
    <row r="566" spans="1:6" ht="22" customHeight="1" x14ac:dyDescent="0.35">
      <c r="A566" s="4" t="s">
        <v>1</v>
      </c>
      <c r="B566" s="4" t="s">
        <v>895</v>
      </c>
      <c r="C566" s="4" t="s">
        <v>896</v>
      </c>
      <c r="D566" s="5">
        <v>222</v>
      </c>
      <c r="E566" s="11">
        <v>4.4999999999999998E-2</v>
      </c>
      <c r="F566" s="12">
        <f t="shared" si="8"/>
        <v>213.600075</v>
      </c>
    </row>
    <row r="567" spans="1:6" ht="22" customHeight="1" x14ac:dyDescent="0.35">
      <c r="A567" s="4" t="s">
        <v>1</v>
      </c>
      <c r="B567" s="4" t="s">
        <v>897</v>
      </c>
      <c r="C567" s="4" t="s">
        <v>898</v>
      </c>
      <c r="D567" s="5">
        <v>332</v>
      </c>
      <c r="E567" s="11">
        <v>4.4999999999999998E-2</v>
      </c>
      <c r="F567" s="12">
        <f t="shared" si="8"/>
        <v>319.43795</v>
      </c>
    </row>
    <row r="568" spans="1:6" ht="22" customHeight="1" x14ac:dyDescent="0.35">
      <c r="A568" s="4" t="s">
        <v>1</v>
      </c>
      <c r="B568" s="4" t="s">
        <v>899</v>
      </c>
      <c r="C568" s="4" t="s">
        <v>880</v>
      </c>
      <c r="D568" s="5">
        <v>505</v>
      </c>
      <c r="E568" s="11">
        <v>4.4999999999999998E-2</v>
      </c>
      <c r="F568" s="12">
        <f t="shared" si="8"/>
        <v>485.89206249999995</v>
      </c>
    </row>
    <row r="569" spans="1:6" ht="22" customHeight="1" x14ac:dyDescent="0.35">
      <c r="A569" s="4" t="s">
        <v>1</v>
      </c>
      <c r="B569" s="4" t="s">
        <v>900</v>
      </c>
      <c r="C569" s="4" t="s">
        <v>1365</v>
      </c>
      <c r="D569" s="5">
        <v>591</v>
      </c>
      <c r="E569" s="11">
        <v>4.4999999999999998E-2</v>
      </c>
      <c r="F569" s="12">
        <f t="shared" si="8"/>
        <v>568.6380375</v>
      </c>
    </row>
    <row r="570" spans="1:6" ht="22" customHeight="1" x14ac:dyDescent="0.35">
      <c r="A570" s="4" t="s">
        <v>1</v>
      </c>
      <c r="B570" s="4" t="s">
        <v>901</v>
      </c>
      <c r="C570" s="4" t="s">
        <v>1366</v>
      </c>
      <c r="D570" s="5">
        <v>783</v>
      </c>
      <c r="E570" s="11">
        <v>4.4999999999999998E-2</v>
      </c>
      <c r="F570" s="12">
        <f t="shared" si="8"/>
        <v>753.37323749999996</v>
      </c>
    </row>
    <row r="571" spans="1:6" ht="22" customHeight="1" x14ac:dyDescent="0.35">
      <c r="A571" s="4" t="s">
        <v>1</v>
      </c>
      <c r="B571" s="4" t="s">
        <v>902</v>
      </c>
      <c r="C571" s="4" t="s">
        <v>903</v>
      </c>
      <c r="D571" s="5">
        <v>640</v>
      </c>
      <c r="E571" s="11">
        <v>4.4999999999999998E-2</v>
      </c>
      <c r="F571" s="12">
        <f t="shared" si="8"/>
        <v>615.78399999999988</v>
      </c>
    </row>
    <row r="572" spans="1:6" ht="22" customHeight="1" x14ac:dyDescent="0.35">
      <c r="A572" s="4" t="s">
        <v>1</v>
      </c>
      <c r="B572" s="4" t="s">
        <v>904</v>
      </c>
      <c r="C572" s="4" t="s">
        <v>1367</v>
      </c>
      <c r="D572" s="5">
        <v>1562</v>
      </c>
      <c r="E572" s="11">
        <v>4.4999999999999998E-2</v>
      </c>
      <c r="F572" s="12">
        <f t="shared" si="8"/>
        <v>1502.897825</v>
      </c>
    </row>
    <row r="573" spans="1:6" ht="22" customHeight="1" x14ac:dyDescent="0.35">
      <c r="A573" s="4" t="s">
        <v>1</v>
      </c>
      <c r="B573" s="4" t="s">
        <v>905</v>
      </c>
      <c r="C573" s="4" t="s">
        <v>906</v>
      </c>
      <c r="D573" s="5">
        <v>2129</v>
      </c>
      <c r="E573" s="11">
        <v>4.4999999999999998E-2</v>
      </c>
      <c r="F573" s="12">
        <f t="shared" si="8"/>
        <v>2048.4439625</v>
      </c>
    </row>
    <row r="574" spans="1:6" ht="22" customHeight="1" x14ac:dyDescent="0.35">
      <c r="A574" s="4" t="s">
        <v>1</v>
      </c>
      <c r="B574" s="4" t="s">
        <v>907</v>
      </c>
      <c r="C574" s="4" t="s">
        <v>908</v>
      </c>
      <c r="D574" s="5">
        <v>1329</v>
      </c>
      <c r="E574" s="11">
        <v>4.4999999999999998E-2</v>
      </c>
      <c r="F574" s="12">
        <f t="shared" si="8"/>
        <v>1278.7139625</v>
      </c>
    </row>
    <row r="575" spans="1:6" ht="22" customHeight="1" x14ac:dyDescent="0.35">
      <c r="A575" s="4" t="s">
        <v>1</v>
      </c>
      <c r="B575" s="4" t="s">
        <v>909</v>
      </c>
      <c r="C575" s="4" t="s">
        <v>908</v>
      </c>
      <c r="D575" s="5">
        <v>911</v>
      </c>
      <c r="E575" s="11">
        <v>4.4999999999999998E-2</v>
      </c>
      <c r="F575" s="12">
        <f t="shared" si="8"/>
        <v>876.53003750000005</v>
      </c>
    </row>
    <row r="576" spans="1:6" ht="22" customHeight="1" x14ac:dyDescent="0.35">
      <c r="A576" s="4" t="s">
        <v>1</v>
      </c>
      <c r="B576" s="4" t="s">
        <v>910</v>
      </c>
      <c r="C576" s="4" t="s">
        <v>911</v>
      </c>
      <c r="D576" s="5">
        <v>88</v>
      </c>
      <c r="E576" s="11">
        <v>4.4999999999999998E-2</v>
      </c>
      <c r="F576" s="12">
        <f t="shared" si="8"/>
        <v>84.670299999999997</v>
      </c>
    </row>
    <row r="577" spans="1:6" ht="22" customHeight="1" x14ac:dyDescent="0.35">
      <c r="A577" s="4" t="s">
        <v>1</v>
      </c>
      <c r="B577" s="4" t="s">
        <v>912</v>
      </c>
      <c r="C577" s="4" t="s">
        <v>913</v>
      </c>
      <c r="D577" s="5">
        <v>251</v>
      </c>
      <c r="E577" s="11">
        <v>4.4999999999999998E-2</v>
      </c>
      <c r="F577" s="12">
        <f t="shared" si="8"/>
        <v>241.50278749999998</v>
      </c>
    </row>
    <row r="578" spans="1:6" ht="22" customHeight="1" x14ac:dyDescent="0.35">
      <c r="A578" s="4" t="s">
        <v>1</v>
      </c>
      <c r="B578" s="4" t="s">
        <v>914</v>
      </c>
      <c r="C578" s="4" t="s">
        <v>915</v>
      </c>
      <c r="D578" s="5">
        <v>123</v>
      </c>
      <c r="E578" s="11">
        <v>4.4999999999999998E-2</v>
      </c>
      <c r="F578" s="12">
        <f t="shared" si="8"/>
        <v>118.34598749999999</v>
      </c>
    </row>
    <row r="579" spans="1:6" ht="22" customHeight="1" x14ac:dyDescent="0.35">
      <c r="A579" s="4" t="s">
        <v>1</v>
      </c>
      <c r="B579" s="4" t="s">
        <v>916</v>
      </c>
      <c r="C579" s="4" t="s">
        <v>917</v>
      </c>
      <c r="D579" s="5">
        <v>291</v>
      </c>
      <c r="E579" s="11">
        <v>4.4999999999999998E-2</v>
      </c>
      <c r="F579" s="12">
        <f t="shared" ref="F579:F642" si="9">(D579*0.955)+((D579*0.955)*0.0075)</f>
        <v>279.98928749999999</v>
      </c>
    </row>
    <row r="580" spans="1:6" ht="22" customHeight="1" x14ac:dyDescent="0.35">
      <c r="A580" s="4" t="s">
        <v>1</v>
      </c>
      <c r="B580" s="4" t="s">
        <v>918</v>
      </c>
      <c r="C580" s="4" t="s">
        <v>919</v>
      </c>
      <c r="D580" s="5">
        <v>162</v>
      </c>
      <c r="E580" s="11">
        <v>4.4999999999999998E-2</v>
      </c>
      <c r="F580" s="12">
        <f t="shared" si="9"/>
        <v>155.87032499999998</v>
      </c>
    </row>
    <row r="581" spans="1:6" ht="22" customHeight="1" x14ac:dyDescent="0.35">
      <c r="A581" s="4" t="s">
        <v>1</v>
      </c>
      <c r="B581" s="4" t="s">
        <v>920</v>
      </c>
      <c r="C581" s="4" t="s">
        <v>921</v>
      </c>
      <c r="D581" s="5">
        <v>348</v>
      </c>
      <c r="E581" s="11">
        <v>4.4999999999999998E-2</v>
      </c>
      <c r="F581" s="12">
        <f t="shared" si="9"/>
        <v>334.83254999999997</v>
      </c>
    </row>
    <row r="582" spans="1:6" ht="22" customHeight="1" x14ac:dyDescent="0.35">
      <c r="A582" s="4" t="s">
        <v>1</v>
      </c>
      <c r="B582" s="4" t="s">
        <v>922</v>
      </c>
      <c r="C582" s="4" t="s">
        <v>923</v>
      </c>
      <c r="D582" s="5">
        <v>185</v>
      </c>
      <c r="E582" s="11">
        <v>4.4999999999999998E-2</v>
      </c>
      <c r="F582" s="12">
        <f t="shared" si="9"/>
        <v>178.00006249999998</v>
      </c>
    </row>
    <row r="583" spans="1:6" ht="22" customHeight="1" x14ac:dyDescent="0.35">
      <c r="A583" s="4" t="s">
        <v>1</v>
      </c>
      <c r="B583" s="4" t="s">
        <v>924</v>
      </c>
      <c r="C583" s="4" t="s">
        <v>925</v>
      </c>
      <c r="D583" s="5">
        <v>358</v>
      </c>
      <c r="E583" s="11">
        <v>4.4999999999999998E-2</v>
      </c>
      <c r="F583" s="12">
        <f t="shared" si="9"/>
        <v>344.45417499999996</v>
      </c>
    </row>
    <row r="584" spans="1:6" ht="22" customHeight="1" x14ac:dyDescent="0.35">
      <c r="A584" s="4" t="s">
        <v>1</v>
      </c>
      <c r="B584" s="4" t="s">
        <v>926</v>
      </c>
      <c r="C584" s="4" t="s">
        <v>927</v>
      </c>
      <c r="D584" s="5">
        <v>777</v>
      </c>
      <c r="E584" s="11">
        <v>4.4999999999999998E-2</v>
      </c>
      <c r="F584" s="12">
        <f t="shared" si="9"/>
        <v>747.60026249999999</v>
      </c>
    </row>
    <row r="585" spans="1:6" ht="22" customHeight="1" x14ac:dyDescent="0.35">
      <c r="A585" s="4" t="s">
        <v>1</v>
      </c>
      <c r="B585" s="4" t="s">
        <v>928</v>
      </c>
      <c r="C585" s="4" t="s">
        <v>929</v>
      </c>
      <c r="D585" s="5">
        <v>1052</v>
      </c>
      <c r="E585" s="11">
        <v>4.4999999999999998E-2</v>
      </c>
      <c r="F585" s="12">
        <f t="shared" si="9"/>
        <v>1012.1949499999999</v>
      </c>
    </row>
    <row r="586" spans="1:6" ht="22" customHeight="1" x14ac:dyDescent="0.35">
      <c r="A586" s="4" t="s">
        <v>1</v>
      </c>
      <c r="B586" s="4" t="s">
        <v>930</v>
      </c>
      <c r="C586" s="4" t="s">
        <v>1368</v>
      </c>
      <c r="D586" s="5">
        <v>1119</v>
      </c>
      <c r="E586" s="11">
        <v>4.4999999999999998E-2</v>
      </c>
      <c r="F586" s="12">
        <f t="shared" si="9"/>
        <v>1076.6598374999999</v>
      </c>
    </row>
    <row r="587" spans="1:6" ht="22" customHeight="1" x14ac:dyDescent="0.35">
      <c r="A587" s="4" t="s">
        <v>1</v>
      </c>
      <c r="B587" s="4" t="s">
        <v>931</v>
      </c>
      <c r="C587" s="4" t="s">
        <v>932</v>
      </c>
      <c r="D587" s="5">
        <v>1106</v>
      </c>
      <c r="E587" s="11">
        <v>4.4999999999999998E-2</v>
      </c>
      <c r="F587" s="12">
        <f t="shared" si="9"/>
        <v>1064.1517249999999</v>
      </c>
    </row>
    <row r="588" spans="1:6" ht="22" customHeight="1" x14ac:dyDescent="0.35">
      <c r="A588" s="4" t="s">
        <v>1</v>
      </c>
      <c r="B588" s="4" t="s">
        <v>933</v>
      </c>
      <c r="C588" s="4" t="s">
        <v>934</v>
      </c>
      <c r="D588" s="5">
        <v>1423</v>
      </c>
      <c r="E588" s="11">
        <v>4.4999999999999998E-2</v>
      </c>
      <c r="F588" s="12">
        <f t="shared" si="9"/>
        <v>1369.1572374999998</v>
      </c>
    </row>
    <row r="589" spans="1:6" ht="22" customHeight="1" x14ac:dyDescent="0.35">
      <c r="A589" s="4" t="s">
        <v>1</v>
      </c>
      <c r="B589" s="4" t="s">
        <v>935</v>
      </c>
      <c r="C589" s="4" t="s">
        <v>1369</v>
      </c>
      <c r="D589" s="5">
        <v>1549</v>
      </c>
      <c r="E589" s="11">
        <v>4.4999999999999998E-2</v>
      </c>
      <c r="F589" s="12">
        <f t="shared" si="9"/>
        <v>1490.3897124999999</v>
      </c>
    </row>
    <row r="590" spans="1:6" ht="22" customHeight="1" x14ac:dyDescent="0.35">
      <c r="A590" s="4" t="s">
        <v>1</v>
      </c>
      <c r="B590" s="4" t="s">
        <v>936</v>
      </c>
      <c r="C590" s="4" t="s">
        <v>937</v>
      </c>
      <c r="D590" s="5">
        <v>251</v>
      </c>
      <c r="E590" s="11">
        <v>4.4999999999999998E-2</v>
      </c>
      <c r="F590" s="12">
        <f t="shared" si="9"/>
        <v>241.50278749999998</v>
      </c>
    </row>
    <row r="591" spans="1:6" ht="22" customHeight="1" x14ac:dyDescent="0.35">
      <c r="A591" s="4" t="s">
        <v>1</v>
      </c>
      <c r="B591" s="4" t="s">
        <v>938</v>
      </c>
      <c r="C591" s="4" t="s">
        <v>939</v>
      </c>
      <c r="D591" s="5">
        <v>262</v>
      </c>
      <c r="E591" s="11">
        <v>4.4999999999999998E-2</v>
      </c>
      <c r="F591" s="12">
        <f t="shared" si="9"/>
        <v>252.08657499999998</v>
      </c>
    </row>
    <row r="592" spans="1:6" ht="22" customHeight="1" x14ac:dyDescent="0.35">
      <c r="A592" s="4" t="s">
        <v>1</v>
      </c>
      <c r="B592" s="4" t="s">
        <v>940</v>
      </c>
      <c r="C592" s="4" t="s">
        <v>913</v>
      </c>
      <c r="D592" s="5">
        <v>505</v>
      </c>
      <c r="E592" s="11">
        <v>4.4999999999999998E-2</v>
      </c>
      <c r="F592" s="12">
        <f t="shared" si="9"/>
        <v>485.89206249999995</v>
      </c>
    </row>
    <row r="593" spans="1:6" ht="22" customHeight="1" x14ac:dyDescent="0.35">
      <c r="A593" s="4" t="s">
        <v>1</v>
      </c>
      <c r="B593" s="4" t="s">
        <v>941</v>
      </c>
      <c r="C593" s="4" t="s">
        <v>942</v>
      </c>
      <c r="D593" s="5">
        <v>332</v>
      </c>
      <c r="E593" s="11">
        <v>4.4999999999999998E-2</v>
      </c>
      <c r="F593" s="12">
        <f t="shared" si="9"/>
        <v>319.43795</v>
      </c>
    </row>
    <row r="594" spans="1:6" ht="22" customHeight="1" x14ac:dyDescent="0.35">
      <c r="A594" s="4" t="s">
        <v>1</v>
      </c>
      <c r="B594" s="4" t="s">
        <v>943</v>
      </c>
      <c r="C594" s="4" t="s">
        <v>917</v>
      </c>
      <c r="D594" s="5">
        <v>505</v>
      </c>
      <c r="E594" s="11">
        <v>4.4999999999999998E-2</v>
      </c>
      <c r="F594" s="12">
        <f t="shared" si="9"/>
        <v>485.89206249999995</v>
      </c>
    </row>
    <row r="595" spans="1:6" ht="22" customHeight="1" x14ac:dyDescent="0.35">
      <c r="A595" s="4" t="s">
        <v>1</v>
      </c>
      <c r="B595" s="4" t="s">
        <v>944</v>
      </c>
      <c r="C595" s="4" t="s">
        <v>945</v>
      </c>
      <c r="D595" s="5">
        <v>332</v>
      </c>
      <c r="E595" s="11">
        <v>4.4999999999999998E-2</v>
      </c>
      <c r="F595" s="12">
        <f t="shared" si="9"/>
        <v>319.43795</v>
      </c>
    </row>
    <row r="596" spans="1:6" ht="22" customHeight="1" x14ac:dyDescent="0.35">
      <c r="A596" s="4" t="s">
        <v>1</v>
      </c>
      <c r="B596" s="4" t="s">
        <v>946</v>
      </c>
      <c r="C596" s="4" t="s">
        <v>921</v>
      </c>
      <c r="D596" s="5">
        <v>529</v>
      </c>
      <c r="E596" s="11">
        <v>4.4999999999999998E-2</v>
      </c>
      <c r="F596" s="12">
        <f t="shared" si="9"/>
        <v>508.98396250000002</v>
      </c>
    </row>
    <row r="597" spans="1:6" ht="22" customHeight="1" x14ac:dyDescent="0.35">
      <c r="A597" s="4" t="s">
        <v>1</v>
      </c>
      <c r="B597" s="4" t="s">
        <v>947</v>
      </c>
      <c r="C597" s="4" t="s">
        <v>948</v>
      </c>
      <c r="D597" s="5">
        <v>332</v>
      </c>
      <c r="E597" s="11">
        <v>4.4999999999999998E-2</v>
      </c>
      <c r="F597" s="12">
        <f t="shared" si="9"/>
        <v>319.43795</v>
      </c>
    </row>
    <row r="598" spans="1:6" ht="22" customHeight="1" x14ac:dyDescent="0.35">
      <c r="A598" s="4" t="s">
        <v>1</v>
      </c>
      <c r="B598" s="4" t="s">
        <v>949</v>
      </c>
      <c r="C598" s="4" t="s">
        <v>925</v>
      </c>
      <c r="D598" s="5">
        <v>691</v>
      </c>
      <c r="E598" s="11">
        <v>4.4999999999999998E-2</v>
      </c>
      <c r="F598" s="12">
        <f t="shared" si="9"/>
        <v>664.85428749999994</v>
      </c>
    </row>
    <row r="599" spans="1:6" ht="22" customHeight="1" x14ac:dyDescent="0.35">
      <c r="A599" s="4" t="s">
        <v>1</v>
      </c>
      <c r="B599" s="4" t="s">
        <v>950</v>
      </c>
      <c r="C599" s="4" t="s">
        <v>951</v>
      </c>
      <c r="D599" s="5">
        <v>469</v>
      </c>
      <c r="E599" s="11">
        <v>4.4999999999999998E-2</v>
      </c>
      <c r="F599" s="12">
        <f t="shared" si="9"/>
        <v>451.25421249999999</v>
      </c>
    </row>
    <row r="600" spans="1:6" ht="22" customHeight="1" x14ac:dyDescent="0.35">
      <c r="A600" s="4" t="s">
        <v>1</v>
      </c>
      <c r="B600" s="4" t="s">
        <v>952</v>
      </c>
      <c r="C600" s="4" t="s">
        <v>929</v>
      </c>
      <c r="D600" s="5">
        <v>812</v>
      </c>
      <c r="E600" s="11">
        <v>4.4999999999999998E-2</v>
      </c>
      <c r="F600" s="12">
        <f t="shared" si="9"/>
        <v>781.27594999999997</v>
      </c>
    </row>
    <row r="601" spans="1:6" ht="22" customHeight="1" x14ac:dyDescent="0.35">
      <c r="A601" s="4" t="s">
        <v>1</v>
      </c>
      <c r="B601" s="4" t="s">
        <v>953</v>
      </c>
      <c r="C601" s="4" t="s">
        <v>954</v>
      </c>
      <c r="D601" s="5">
        <v>591</v>
      </c>
      <c r="E601" s="11">
        <v>4.4999999999999998E-2</v>
      </c>
      <c r="F601" s="12">
        <f t="shared" si="9"/>
        <v>568.6380375</v>
      </c>
    </row>
    <row r="602" spans="1:6" ht="22" customHeight="1" x14ac:dyDescent="0.35">
      <c r="A602" s="4" t="s">
        <v>1</v>
      </c>
      <c r="B602" s="4" t="s">
        <v>955</v>
      </c>
      <c r="C602" s="4" t="s">
        <v>1370</v>
      </c>
      <c r="D602" s="5">
        <v>1341</v>
      </c>
      <c r="E602" s="11">
        <v>4.4999999999999998E-2</v>
      </c>
      <c r="F602" s="12">
        <f t="shared" si="9"/>
        <v>1290.2599124999999</v>
      </c>
    </row>
    <row r="603" spans="1:6" ht="22" customHeight="1" x14ac:dyDescent="0.35">
      <c r="A603" s="4" t="s">
        <v>1</v>
      </c>
      <c r="B603" s="4" t="s">
        <v>956</v>
      </c>
      <c r="C603" s="4" t="s">
        <v>934</v>
      </c>
      <c r="D603" s="5">
        <v>1735</v>
      </c>
      <c r="E603" s="11">
        <v>4.4999999999999998E-2</v>
      </c>
      <c r="F603" s="12">
        <f t="shared" si="9"/>
        <v>1669.3519374999998</v>
      </c>
    </row>
    <row r="604" spans="1:6" ht="22" customHeight="1" x14ac:dyDescent="0.35">
      <c r="A604" s="4" t="s">
        <v>1</v>
      </c>
      <c r="B604" s="4" t="s">
        <v>957</v>
      </c>
      <c r="C604" s="4" t="s">
        <v>958</v>
      </c>
      <c r="D604" s="5">
        <v>1414</v>
      </c>
      <c r="E604" s="11">
        <v>4.4999999999999998E-2</v>
      </c>
      <c r="F604" s="12">
        <f t="shared" si="9"/>
        <v>1360.4977749999998</v>
      </c>
    </row>
    <row r="605" spans="1:6" ht="22" customHeight="1" x14ac:dyDescent="0.35">
      <c r="A605" s="4" t="s">
        <v>1</v>
      </c>
      <c r="B605" s="4" t="s">
        <v>959</v>
      </c>
      <c r="C605" s="4" t="s">
        <v>1371</v>
      </c>
      <c r="D605" s="5">
        <v>1842</v>
      </c>
      <c r="E605" s="11">
        <v>4.4999999999999998E-2</v>
      </c>
      <c r="F605" s="12">
        <f t="shared" si="9"/>
        <v>1772.3033249999999</v>
      </c>
    </row>
    <row r="606" spans="1:6" ht="22" customHeight="1" x14ac:dyDescent="0.35">
      <c r="A606" s="4" t="s">
        <v>1</v>
      </c>
      <c r="B606" s="4" t="s">
        <v>960</v>
      </c>
      <c r="C606" s="4" t="s">
        <v>961</v>
      </c>
      <c r="D606" s="5">
        <v>337</v>
      </c>
      <c r="E606" s="11">
        <v>4.4999999999999998E-2</v>
      </c>
      <c r="F606" s="12">
        <f t="shared" si="9"/>
        <v>324.2487625</v>
      </c>
    </row>
    <row r="607" spans="1:6" ht="22" customHeight="1" x14ac:dyDescent="0.35">
      <c r="B607" s="4" t="s">
        <v>1372</v>
      </c>
      <c r="E607" s="11">
        <v>4.4999999999999998E-2</v>
      </c>
      <c r="F607" s="12">
        <f t="shared" si="9"/>
        <v>0</v>
      </c>
    </row>
    <row r="608" spans="1:6" ht="22" customHeight="1" x14ac:dyDescent="0.35">
      <c r="A608" s="4" t="s">
        <v>1</v>
      </c>
      <c r="B608" s="4" t="s">
        <v>962</v>
      </c>
      <c r="C608" s="4" t="s">
        <v>963</v>
      </c>
      <c r="D608" s="5">
        <v>120</v>
      </c>
      <c r="E608" s="11">
        <v>4.4999999999999998E-2</v>
      </c>
      <c r="F608" s="12">
        <f t="shared" si="9"/>
        <v>115.45949999999999</v>
      </c>
    </row>
    <row r="609" spans="1:6" ht="22" customHeight="1" x14ac:dyDescent="0.35">
      <c r="A609" s="4" t="s">
        <v>1</v>
      </c>
      <c r="B609" s="4" t="s">
        <v>964</v>
      </c>
      <c r="C609" s="4" t="s">
        <v>1373</v>
      </c>
      <c r="D609" s="5">
        <v>525</v>
      </c>
      <c r="E609" s="11">
        <v>4.4999999999999998E-2</v>
      </c>
      <c r="F609" s="12">
        <f t="shared" si="9"/>
        <v>505.1353125</v>
      </c>
    </row>
    <row r="610" spans="1:6" ht="22" customHeight="1" x14ac:dyDescent="0.35">
      <c r="A610" s="4" t="s">
        <v>1</v>
      </c>
      <c r="B610" s="4" t="s">
        <v>965</v>
      </c>
      <c r="C610" s="4" t="s">
        <v>966</v>
      </c>
      <c r="D610" s="5">
        <v>150</v>
      </c>
      <c r="E610" s="11">
        <v>4.4999999999999998E-2</v>
      </c>
      <c r="F610" s="12">
        <f t="shared" si="9"/>
        <v>144.324375</v>
      </c>
    </row>
    <row r="611" spans="1:6" ht="22" customHeight="1" x14ac:dyDescent="0.35">
      <c r="A611" s="4" t="s">
        <v>1</v>
      </c>
      <c r="B611" s="4" t="s">
        <v>967</v>
      </c>
      <c r="C611" s="4" t="s">
        <v>968</v>
      </c>
      <c r="D611" s="5">
        <v>154</v>
      </c>
      <c r="E611" s="11">
        <v>4.4999999999999998E-2</v>
      </c>
      <c r="F611" s="12">
        <f t="shared" si="9"/>
        <v>148.173025</v>
      </c>
    </row>
    <row r="612" spans="1:6" ht="22" customHeight="1" x14ac:dyDescent="0.35">
      <c r="A612" s="4" t="s">
        <v>1</v>
      </c>
      <c r="B612" s="4" t="s">
        <v>969</v>
      </c>
      <c r="C612" s="4" t="s">
        <v>970</v>
      </c>
      <c r="D612" s="5">
        <v>4500</v>
      </c>
      <c r="E612" s="11">
        <v>4.4999999999999998E-2</v>
      </c>
      <c r="F612" s="12">
        <f t="shared" si="9"/>
        <v>4329.7312499999998</v>
      </c>
    </row>
    <row r="613" spans="1:6" ht="22" customHeight="1" x14ac:dyDescent="0.35">
      <c r="A613" s="4" t="s">
        <v>1</v>
      </c>
      <c r="B613" s="4" t="s">
        <v>971</v>
      </c>
      <c r="C613" s="4" t="s">
        <v>972</v>
      </c>
      <c r="D613" s="5">
        <v>290</v>
      </c>
      <c r="E613" s="11">
        <v>4.4999999999999998E-2</v>
      </c>
      <c r="F613" s="12">
        <f t="shared" si="9"/>
        <v>279.02712500000001</v>
      </c>
    </row>
    <row r="614" spans="1:6" ht="22" customHeight="1" x14ac:dyDescent="0.35">
      <c r="A614" s="4" t="s">
        <v>1</v>
      </c>
      <c r="B614" s="4" t="s">
        <v>973</v>
      </c>
      <c r="C614" s="4" t="s">
        <v>974</v>
      </c>
      <c r="D614" s="5">
        <v>248</v>
      </c>
      <c r="E614" s="11">
        <v>4.4999999999999998E-2</v>
      </c>
      <c r="F614" s="12">
        <f t="shared" si="9"/>
        <v>238.6163</v>
      </c>
    </row>
    <row r="615" spans="1:6" ht="22" customHeight="1" x14ac:dyDescent="0.35">
      <c r="A615" s="4" t="s">
        <v>1</v>
      </c>
      <c r="B615" s="4" t="s">
        <v>975</v>
      </c>
      <c r="C615" s="4" t="s">
        <v>976</v>
      </c>
      <c r="D615" s="5">
        <v>232</v>
      </c>
      <c r="E615" s="11">
        <v>4.4999999999999998E-2</v>
      </c>
      <c r="F615" s="12">
        <f t="shared" si="9"/>
        <v>223.2217</v>
      </c>
    </row>
    <row r="616" spans="1:6" ht="22" customHeight="1" x14ac:dyDescent="0.35">
      <c r="A616" s="4" t="s">
        <v>1</v>
      </c>
      <c r="B616" s="4" t="s">
        <v>977</v>
      </c>
      <c r="C616" s="4" t="s">
        <v>978</v>
      </c>
      <c r="D616" s="5">
        <v>400</v>
      </c>
      <c r="E616" s="11">
        <v>4.4999999999999998E-2</v>
      </c>
      <c r="F616" s="12">
        <f t="shared" si="9"/>
        <v>384.86500000000001</v>
      </c>
    </row>
    <row r="617" spans="1:6" ht="22" customHeight="1" x14ac:dyDescent="0.35">
      <c r="A617" s="4" t="s">
        <v>1</v>
      </c>
      <c r="B617" s="4" t="s">
        <v>979</v>
      </c>
      <c r="C617" s="4" t="s">
        <v>980</v>
      </c>
      <c r="D617" s="5">
        <v>424</v>
      </c>
      <c r="E617" s="11">
        <v>4.4999999999999998E-2</v>
      </c>
      <c r="F617" s="12">
        <f t="shared" si="9"/>
        <v>407.95689999999996</v>
      </c>
    </row>
    <row r="618" spans="1:6" ht="22" customHeight="1" x14ac:dyDescent="0.35">
      <c r="A618" s="4" t="s">
        <v>1</v>
      </c>
      <c r="B618" s="4" t="s">
        <v>981</v>
      </c>
      <c r="C618" s="4" t="s">
        <v>982</v>
      </c>
      <c r="D618" s="5">
        <v>359</v>
      </c>
      <c r="E618" s="11">
        <v>4.4999999999999998E-2</v>
      </c>
      <c r="F618" s="12">
        <f t="shared" si="9"/>
        <v>345.4163375</v>
      </c>
    </row>
    <row r="619" spans="1:6" ht="22" customHeight="1" x14ac:dyDescent="0.35">
      <c r="A619" s="4" t="s">
        <v>1</v>
      </c>
      <c r="B619" s="4" t="s">
        <v>983</v>
      </c>
      <c r="C619" s="4" t="s">
        <v>984</v>
      </c>
      <c r="D619" s="5">
        <v>323</v>
      </c>
      <c r="E619" s="11">
        <v>4.4999999999999998E-2</v>
      </c>
      <c r="F619" s="12">
        <f t="shared" si="9"/>
        <v>310.77848749999998</v>
      </c>
    </row>
    <row r="620" spans="1:6" ht="22" customHeight="1" x14ac:dyDescent="0.35">
      <c r="A620" s="4" t="s">
        <v>1</v>
      </c>
      <c r="B620" s="4" t="s">
        <v>985</v>
      </c>
      <c r="C620" s="4" t="s">
        <v>986</v>
      </c>
      <c r="D620" s="5">
        <v>469</v>
      </c>
      <c r="E620" s="11">
        <v>4.4999999999999998E-2</v>
      </c>
      <c r="F620" s="12">
        <f t="shared" si="9"/>
        <v>451.25421249999999</v>
      </c>
    </row>
    <row r="621" spans="1:6" ht="22" customHeight="1" x14ac:dyDescent="0.35">
      <c r="A621" s="4" t="s">
        <v>1</v>
      </c>
      <c r="B621" s="4" t="s">
        <v>987</v>
      </c>
      <c r="C621" s="4" t="s">
        <v>988</v>
      </c>
      <c r="D621" s="5">
        <v>428</v>
      </c>
      <c r="E621" s="11">
        <v>4.4999999999999998E-2</v>
      </c>
      <c r="F621" s="12">
        <f t="shared" si="9"/>
        <v>411.80554999999998</v>
      </c>
    </row>
    <row r="622" spans="1:6" ht="22" customHeight="1" x14ac:dyDescent="0.35">
      <c r="A622" s="4" t="s">
        <v>1</v>
      </c>
      <c r="B622" s="4" t="s">
        <v>989</v>
      </c>
      <c r="C622" s="4" t="s">
        <v>990</v>
      </c>
      <c r="D622" s="5">
        <v>30000</v>
      </c>
      <c r="E622" s="11">
        <v>4.4999999999999998E-2</v>
      </c>
      <c r="F622" s="12">
        <f t="shared" si="9"/>
        <v>28864.875</v>
      </c>
    </row>
    <row r="623" spans="1:6" ht="22" customHeight="1" x14ac:dyDescent="0.35">
      <c r="A623" s="4" t="s">
        <v>1</v>
      </c>
      <c r="B623" s="4" t="s">
        <v>991</v>
      </c>
      <c r="C623" s="4" t="s">
        <v>992</v>
      </c>
      <c r="D623" s="5">
        <v>2500</v>
      </c>
      <c r="E623" s="11">
        <v>4.4999999999999998E-2</v>
      </c>
      <c r="F623" s="12">
        <f t="shared" si="9"/>
        <v>2405.40625</v>
      </c>
    </row>
    <row r="624" spans="1:6" ht="22" customHeight="1" x14ac:dyDescent="0.35">
      <c r="A624" s="4" t="s">
        <v>1</v>
      </c>
      <c r="B624" s="4" t="s">
        <v>993</v>
      </c>
      <c r="C624" s="4" t="s">
        <v>994</v>
      </c>
      <c r="D624" s="5">
        <v>14423</v>
      </c>
      <c r="E624" s="11">
        <v>4.4999999999999998E-2</v>
      </c>
      <c r="F624" s="12">
        <f t="shared" si="9"/>
        <v>13877.269737500001</v>
      </c>
    </row>
    <row r="625" spans="1:6" ht="22" customHeight="1" x14ac:dyDescent="0.35">
      <c r="A625" s="4" t="s">
        <v>1</v>
      </c>
      <c r="B625" s="4" t="s">
        <v>995</v>
      </c>
      <c r="C625" s="4" t="s">
        <v>996</v>
      </c>
      <c r="D625" s="5">
        <v>240</v>
      </c>
      <c r="E625" s="11">
        <v>4.4999999999999998E-2</v>
      </c>
      <c r="F625" s="12">
        <f t="shared" si="9"/>
        <v>230.91899999999998</v>
      </c>
    </row>
    <row r="626" spans="1:6" ht="22" customHeight="1" x14ac:dyDescent="0.35">
      <c r="A626" s="4" t="s">
        <v>1</v>
      </c>
      <c r="B626" s="4" t="s">
        <v>997</v>
      </c>
      <c r="C626" s="4" t="s">
        <v>998</v>
      </c>
      <c r="D626" s="5">
        <v>5000</v>
      </c>
      <c r="E626" s="11">
        <v>4.4999999999999998E-2</v>
      </c>
      <c r="F626" s="12">
        <f t="shared" si="9"/>
        <v>4810.8125</v>
      </c>
    </row>
    <row r="627" spans="1:6" ht="22" customHeight="1" x14ac:dyDescent="0.35">
      <c r="A627" s="4" t="s">
        <v>1</v>
      </c>
      <c r="B627" s="4" t="s">
        <v>999</v>
      </c>
      <c r="C627" s="4" t="s">
        <v>1000</v>
      </c>
      <c r="D627" s="5">
        <v>641</v>
      </c>
      <c r="E627" s="11">
        <v>4.4999999999999998E-2</v>
      </c>
      <c r="F627" s="12">
        <f t="shared" si="9"/>
        <v>616.74616249999997</v>
      </c>
    </row>
    <row r="628" spans="1:6" ht="22" customHeight="1" x14ac:dyDescent="0.35">
      <c r="A628" s="4" t="s">
        <v>1</v>
      </c>
      <c r="B628" s="4" t="s">
        <v>1001</v>
      </c>
      <c r="C628" s="4" t="s">
        <v>1002</v>
      </c>
      <c r="D628" s="5">
        <v>1000</v>
      </c>
      <c r="E628" s="11">
        <v>4.4999999999999998E-2</v>
      </c>
      <c r="F628" s="12">
        <f t="shared" si="9"/>
        <v>962.16250000000002</v>
      </c>
    </row>
    <row r="629" spans="1:6" ht="22" customHeight="1" x14ac:dyDescent="0.35">
      <c r="A629" s="4" t="s">
        <v>1</v>
      </c>
      <c r="B629" s="4" t="s">
        <v>1003</v>
      </c>
      <c r="C629" s="4" t="s">
        <v>1004</v>
      </c>
      <c r="D629" s="5">
        <v>200</v>
      </c>
      <c r="E629" s="11">
        <v>4.4999999999999998E-2</v>
      </c>
      <c r="F629" s="12">
        <f t="shared" si="9"/>
        <v>192.4325</v>
      </c>
    </row>
    <row r="630" spans="1:6" ht="22" customHeight="1" x14ac:dyDescent="0.35">
      <c r="A630" s="4" t="s">
        <v>1</v>
      </c>
      <c r="B630" s="4" t="s">
        <v>1005</v>
      </c>
      <c r="C630" s="4" t="s">
        <v>1006</v>
      </c>
      <c r="D630" s="5">
        <v>250</v>
      </c>
      <c r="E630" s="11">
        <v>4.4999999999999998E-2</v>
      </c>
      <c r="F630" s="12">
        <f t="shared" si="9"/>
        <v>240.54062500000001</v>
      </c>
    </row>
    <row r="631" spans="1:6" ht="22" customHeight="1" x14ac:dyDescent="0.35">
      <c r="A631" s="4" t="s">
        <v>1</v>
      </c>
      <c r="B631" s="4" t="s">
        <v>1007</v>
      </c>
      <c r="C631" s="4" t="s">
        <v>1008</v>
      </c>
      <c r="D631" s="5">
        <v>1020</v>
      </c>
      <c r="E631" s="11">
        <v>4.4999999999999998E-2</v>
      </c>
      <c r="F631" s="12">
        <f t="shared" si="9"/>
        <v>981.4057499999999</v>
      </c>
    </row>
    <row r="632" spans="1:6" ht="22" customHeight="1" x14ac:dyDescent="0.35">
      <c r="A632" s="4" t="s">
        <v>1</v>
      </c>
      <c r="B632" s="4" t="s">
        <v>1009</v>
      </c>
      <c r="C632" s="4" t="s">
        <v>1010</v>
      </c>
      <c r="D632" s="5">
        <v>1600</v>
      </c>
      <c r="E632" s="11">
        <v>4.4999999999999998E-2</v>
      </c>
      <c r="F632" s="12">
        <f t="shared" si="9"/>
        <v>1539.46</v>
      </c>
    </row>
    <row r="633" spans="1:6" ht="22" customHeight="1" x14ac:dyDescent="0.35">
      <c r="A633" s="4" t="s">
        <v>1</v>
      </c>
      <c r="B633" s="4" t="s">
        <v>1011</v>
      </c>
      <c r="C633" s="4" t="s">
        <v>1012</v>
      </c>
      <c r="D633" s="5">
        <v>40</v>
      </c>
      <c r="E633" s="11">
        <v>4.4999999999999998E-2</v>
      </c>
      <c r="F633" s="12">
        <f t="shared" si="9"/>
        <v>38.486499999999992</v>
      </c>
    </row>
    <row r="634" spans="1:6" ht="22" customHeight="1" x14ac:dyDescent="0.35">
      <c r="A634" s="4" t="s">
        <v>1</v>
      </c>
      <c r="B634" s="4" t="s">
        <v>1013</v>
      </c>
      <c r="C634" s="4" t="s">
        <v>1014</v>
      </c>
      <c r="D634" s="5">
        <v>400</v>
      </c>
      <c r="E634" s="11">
        <v>4.4999999999999998E-2</v>
      </c>
      <c r="F634" s="12">
        <f t="shared" si="9"/>
        <v>384.86500000000001</v>
      </c>
    </row>
    <row r="635" spans="1:6" ht="22" customHeight="1" x14ac:dyDescent="0.35">
      <c r="A635" s="4" t="s">
        <v>1</v>
      </c>
      <c r="B635" s="4" t="s">
        <v>1015</v>
      </c>
      <c r="C635" s="4" t="s">
        <v>1016</v>
      </c>
      <c r="D635" s="5">
        <v>510</v>
      </c>
      <c r="E635" s="11">
        <v>4.4999999999999998E-2</v>
      </c>
      <c r="F635" s="12">
        <f t="shared" si="9"/>
        <v>490.70287499999995</v>
      </c>
    </row>
    <row r="636" spans="1:6" ht="22" customHeight="1" x14ac:dyDescent="0.35">
      <c r="A636" s="4" t="s">
        <v>1</v>
      </c>
      <c r="B636" s="4" t="s">
        <v>1017</v>
      </c>
      <c r="C636" s="4" t="s">
        <v>1018</v>
      </c>
      <c r="D636" s="5">
        <v>800</v>
      </c>
      <c r="E636" s="11">
        <v>4.4999999999999998E-2</v>
      </c>
      <c r="F636" s="12">
        <f t="shared" si="9"/>
        <v>769.73</v>
      </c>
    </row>
    <row r="637" spans="1:6" ht="22" customHeight="1" x14ac:dyDescent="0.35">
      <c r="A637" s="4" t="s">
        <v>1</v>
      </c>
      <c r="B637" s="4" t="s">
        <v>1019</v>
      </c>
      <c r="C637" s="4" t="s">
        <v>1020</v>
      </c>
      <c r="D637" s="5">
        <v>20</v>
      </c>
      <c r="E637" s="11">
        <v>4.4999999999999998E-2</v>
      </c>
      <c r="F637" s="12">
        <f t="shared" si="9"/>
        <v>19.243249999999996</v>
      </c>
    </row>
    <row r="638" spans="1:6" ht="22" customHeight="1" x14ac:dyDescent="0.35">
      <c r="A638" s="4" t="s">
        <v>1</v>
      </c>
      <c r="B638" s="4" t="s">
        <v>1021</v>
      </c>
      <c r="C638" s="4" t="s">
        <v>1022</v>
      </c>
      <c r="D638" s="5">
        <v>200</v>
      </c>
      <c r="E638" s="11">
        <v>4.4999999999999998E-2</v>
      </c>
      <c r="F638" s="12">
        <f t="shared" si="9"/>
        <v>192.4325</v>
      </c>
    </row>
    <row r="639" spans="1:6" ht="22" customHeight="1" x14ac:dyDescent="0.35">
      <c r="A639" s="4" t="s">
        <v>1</v>
      </c>
      <c r="B639" s="4" t="s">
        <v>1023</v>
      </c>
      <c r="C639" s="4" t="s">
        <v>1024</v>
      </c>
      <c r="D639" s="5">
        <v>50</v>
      </c>
      <c r="E639" s="11">
        <v>4.4999999999999998E-2</v>
      </c>
      <c r="F639" s="12">
        <f t="shared" si="9"/>
        <v>48.108125000000001</v>
      </c>
    </row>
    <row r="640" spans="1:6" ht="22" customHeight="1" x14ac:dyDescent="0.35">
      <c r="A640" s="4" t="s">
        <v>1</v>
      </c>
      <c r="B640" s="4" t="s">
        <v>1025</v>
      </c>
      <c r="C640" s="4" t="s">
        <v>1026</v>
      </c>
      <c r="D640" s="5">
        <v>500</v>
      </c>
      <c r="E640" s="11">
        <v>4.4999999999999998E-2</v>
      </c>
      <c r="F640" s="12">
        <f t="shared" si="9"/>
        <v>481.08125000000001</v>
      </c>
    </row>
    <row r="641" spans="1:6" ht="22" customHeight="1" x14ac:dyDescent="0.35">
      <c r="A641" s="4" t="s">
        <v>1</v>
      </c>
      <c r="B641" s="4" t="s">
        <v>1027</v>
      </c>
      <c r="C641" s="4" t="s">
        <v>1028</v>
      </c>
      <c r="D641" s="5">
        <v>15</v>
      </c>
      <c r="E641" s="11">
        <v>4.4999999999999998E-2</v>
      </c>
      <c r="F641" s="12">
        <f t="shared" si="9"/>
        <v>14.432437499999999</v>
      </c>
    </row>
    <row r="642" spans="1:6" ht="22" customHeight="1" x14ac:dyDescent="0.35">
      <c r="A642" s="4" t="s">
        <v>1</v>
      </c>
      <c r="B642" s="4" t="s">
        <v>1029</v>
      </c>
      <c r="C642" s="4" t="s">
        <v>1030</v>
      </c>
      <c r="D642" s="5">
        <v>25</v>
      </c>
      <c r="E642" s="11">
        <v>4.4999999999999998E-2</v>
      </c>
      <c r="F642" s="12">
        <f t="shared" si="9"/>
        <v>24.054062500000001</v>
      </c>
    </row>
    <row r="643" spans="1:6" ht="22" customHeight="1" x14ac:dyDescent="0.35">
      <c r="A643" s="4" t="s">
        <v>1</v>
      </c>
      <c r="B643" s="4" t="s">
        <v>1031</v>
      </c>
      <c r="C643" s="4" t="s">
        <v>1032</v>
      </c>
      <c r="D643" s="5">
        <v>15</v>
      </c>
      <c r="E643" s="11">
        <v>4.4999999999999998E-2</v>
      </c>
      <c r="F643" s="12">
        <f t="shared" ref="F643:F681" si="10">(D643*0.955)+((D643*0.955)*0.0075)</f>
        <v>14.432437499999999</v>
      </c>
    </row>
    <row r="644" spans="1:6" ht="22" customHeight="1" x14ac:dyDescent="0.35">
      <c r="A644" s="4" t="s">
        <v>1</v>
      </c>
      <c r="B644" s="4" t="s">
        <v>1033</v>
      </c>
      <c r="C644" s="4" t="s">
        <v>1034</v>
      </c>
      <c r="D644" s="5">
        <v>30</v>
      </c>
      <c r="E644" s="11">
        <v>4.4999999999999998E-2</v>
      </c>
      <c r="F644" s="12">
        <f t="shared" si="10"/>
        <v>28.864874999999998</v>
      </c>
    </row>
    <row r="645" spans="1:6" ht="22" customHeight="1" x14ac:dyDescent="0.35">
      <c r="A645" s="4" t="s">
        <v>1</v>
      </c>
      <c r="B645" s="4" t="s">
        <v>1035</v>
      </c>
      <c r="C645" s="4" t="s">
        <v>1036</v>
      </c>
      <c r="D645" s="5">
        <v>150</v>
      </c>
      <c r="E645" s="11">
        <v>4.4999999999999998E-2</v>
      </c>
      <c r="F645" s="12">
        <f t="shared" si="10"/>
        <v>144.324375</v>
      </c>
    </row>
    <row r="646" spans="1:6" ht="22" customHeight="1" x14ac:dyDescent="0.35">
      <c r="A646" s="4" t="s">
        <v>1</v>
      </c>
      <c r="B646" s="4" t="s">
        <v>1037</v>
      </c>
      <c r="C646" s="4" t="s">
        <v>1038</v>
      </c>
      <c r="D646" s="5">
        <v>250</v>
      </c>
      <c r="E646" s="11">
        <v>4.4999999999999998E-2</v>
      </c>
      <c r="F646" s="12">
        <f t="shared" si="10"/>
        <v>240.54062500000001</v>
      </c>
    </row>
    <row r="647" spans="1:6" ht="22" customHeight="1" x14ac:dyDescent="0.35">
      <c r="A647" s="4" t="s">
        <v>1</v>
      </c>
      <c r="B647" s="4" t="s">
        <v>1039</v>
      </c>
      <c r="C647" s="4" t="s">
        <v>1040</v>
      </c>
      <c r="D647" s="5">
        <v>150</v>
      </c>
      <c r="E647" s="11">
        <v>4.4999999999999998E-2</v>
      </c>
      <c r="F647" s="12">
        <f t="shared" si="10"/>
        <v>144.324375</v>
      </c>
    </row>
    <row r="648" spans="1:6" ht="22" customHeight="1" x14ac:dyDescent="0.35">
      <c r="A648" s="4" t="s">
        <v>1</v>
      </c>
      <c r="B648" s="4" t="s">
        <v>1041</v>
      </c>
      <c r="C648" s="4" t="s">
        <v>1042</v>
      </c>
      <c r="D648" s="5">
        <v>300</v>
      </c>
      <c r="E648" s="11">
        <v>4.4999999999999998E-2</v>
      </c>
      <c r="F648" s="12">
        <f t="shared" si="10"/>
        <v>288.64875000000001</v>
      </c>
    </row>
    <row r="649" spans="1:6" ht="22" customHeight="1" x14ac:dyDescent="0.35">
      <c r="A649" s="4" t="s">
        <v>1</v>
      </c>
      <c r="B649" s="4" t="s">
        <v>1043</v>
      </c>
      <c r="C649" s="4" t="s">
        <v>1044</v>
      </c>
      <c r="D649" s="5">
        <v>300</v>
      </c>
      <c r="E649" s="11">
        <v>4.4999999999999998E-2</v>
      </c>
      <c r="F649" s="12">
        <f t="shared" si="10"/>
        <v>288.64875000000001</v>
      </c>
    </row>
    <row r="650" spans="1:6" ht="22" customHeight="1" x14ac:dyDescent="0.35">
      <c r="A650" s="4" t="s">
        <v>1</v>
      </c>
      <c r="B650" s="4" t="s">
        <v>1045</v>
      </c>
      <c r="C650" s="4" t="s">
        <v>1046</v>
      </c>
      <c r="D650" s="5">
        <v>400</v>
      </c>
      <c r="E650" s="11">
        <v>4.4999999999999998E-2</v>
      </c>
      <c r="F650" s="12">
        <f t="shared" si="10"/>
        <v>384.86500000000001</v>
      </c>
    </row>
    <row r="651" spans="1:6" ht="22" customHeight="1" x14ac:dyDescent="0.35">
      <c r="A651" s="4" t="s">
        <v>1</v>
      </c>
      <c r="B651" s="4" t="s">
        <v>1047</v>
      </c>
      <c r="C651" s="4" t="s">
        <v>1048</v>
      </c>
      <c r="D651" s="5">
        <v>80</v>
      </c>
      <c r="E651" s="11">
        <v>4.4999999999999998E-2</v>
      </c>
      <c r="F651" s="12">
        <f t="shared" si="10"/>
        <v>76.972999999999985</v>
      </c>
    </row>
    <row r="652" spans="1:6" ht="22" customHeight="1" x14ac:dyDescent="0.35">
      <c r="A652" s="4" t="s">
        <v>1</v>
      </c>
      <c r="B652" s="4" t="s">
        <v>1049</v>
      </c>
      <c r="C652" s="4" t="s">
        <v>1050</v>
      </c>
      <c r="D652" s="5">
        <v>120</v>
      </c>
      <c r="E652" s="11">
        <v>4.4999999999999998E-2</v>
      </c>
      <c r="F652" s="12">
        <f t="shared" si="10"/>
        <v>115.45949999999999</v>
      </c>
    </row>
    <row r="653" spans="1:6" ht="22" customHeight="1" x14ac:dyDescent="0.35">
      <c r="A653" s="4" t="s">
        <v>1</v>
      </c>
      <c r="B653" s="4" t="s">
        <v>1051</v>
      </c>
      <c r="C653" s="4" t="s">
        <v>1052</v>
      </c>
      <c r="D653" s="5">
        <v>20</v>
      </c>
      <c r="E653" s="11">
        <v>4.4999999999999998E-2</v>
      </c>
      <c r="F653" s="12">
        <f t="shared" si="10"/>
        <v>19.243249999999996</v>
      </c>
    </row>
    <row r="654" spans="1:6" ht="22" customHeight="1" x14ac:dyDescent="0.35">
      <c r="A654" s="4" t="s">
        <v>1</v>
      </c>
      <c r="B654" s="4" t="s">
        <v>1053</v>
      </c>
      <c r="C654" s="4" t="s">
        <v>1054</v>
      </c>
      <c r="D654" s="5">
        <v>200</v>
      </c>
      <c r="E654" s="11">
        <v>4.4999999999999998E-2</v>
      </c>
      <c r="F654" s="12">
        <f t="shared" si="10"/>
        <v>192.4325</v>
      </c>
    </row>
    <row r="655" spans="1:6" ht="22" customHeight="1" x14ac:dyDescent="0.35">
      <c r="A655" s="4" t="s">
        <v>1</v>
      </c>
      <c r="B655" s="4" t="s">
        <v>1055</v>
      </c>
      <c r="C655" s="4" t="s">
        <v>1056</v>
      </c>
      <c r="D655" s="5">
        <v>10</v>
      </c>
      <c r="E655" s="11">
        <v>4.4999999999999998E-2</v>
      </c>
      <c r="F655" s="12">
        <f t="shared" si="10"/>
        <v>9.6216249999999981</v>
      </c>
    </row>
    <row r="656" spans="1:6" ht="22" customHeight="1" x14ac:dyDescent="0.35">
      <c r="A656" s="4" t="s">
        <v>1</v>
      </c>
      <c r="B656" s="4" t="s">
        <v>1057</v>
      </c>
      <c r="C656" s="4" t="s">
        <v>1058</v>
      </c>
      <c r="D656" s="5">
        <v>100</v>
      </c>
      <c r="E656" s="11">
        <v>4.4999999999999998E-2</v>
      </c>
      <c r="F656" s="12">
        <f t="shared" si="10"/>
        <v>96.216250000000002</v>
      </c>
    </row>
    <row r="657" spans="1:6" ht="22" customHeight="1" x14ac:dyDescent="0.35">
      <c r="B657" s="4" t="s">
        <v>1374</v>
      </c>
      <c r="E657" s="11">
        <v>4.4999999999999998E-2</v>
      </c>
      <c r="F657" s="12">
        <f t="shared" si="10"/>
        <v>0</v>
      </c>
    </row>
    <row r="658" spans="1:6" ht="22" customHeight="1" x14ac:dyDescent="0.35">
      <c r="A658" s="4" t="s">
        <v>1</v>
      </c>
      <c r="B658" s="4" t="s">
        <v>1059</v>
      </c>
      <c r="C658" s="4" t="s">
        <v>1060</v>
      </c>
      <c r="D658" s="5">
        <v>1731</v>
      </c>
      <c r="E658" s="11">
        <v>4.4999999999999998E-2</v>
      </c>
      <c r="F658" s="12">
        <f t="shared" si="10"/>
        <v>1665.5032874999999</v>
      </c>
    </row>
    <row r="659" spans="1:6" ht="22" customHeight="1" x14ac:dyDescent="0.35">
      <c r="A659" s="4" t="s">
        <v>1</v>
      </c>
      <c r="B659" s="4" t="s">
        <v>1061</v>
      </c>
      <c r="C659" s="4" t="s">
        <v>1060</v>
      </c>
      <c r="D659" s="5">
        <v>1731</v>
      </c>
      <c r="E659" s="11">
        <v>4.4999999999999998E-2</v>
      </c>
      <c r="F659" s="12">
        <f t="shared" si="10"/>
        <v>1665.5032874999999</v>
      </c>
    </row>
    <row r="660" spans="1:6" ht="22" customHeight="1" x14ac:dyDescent="0.35">
      <c r="A660" s="4" t="s">
        <v>1</v>
      </c>
      <c r="B660" s="4" t="s">
        <v>1062</v>
      </c>
      <c r="C660" s="4" t="s">
        <v>1060</v>
      </c>
      <c r="D660" s="5">
        <v>1731</v>
      </c>
      <c r="E660" s="11">
        <v>4.4999999999999998E-2</v>
      </c>
      <c r="F660" s="12">
        <f t="shared" si="10"/>
        <v>1665.5032874999999</v>
      </c>
    </row>
    <row r="661" spans="1:6" ht="22" customHeight="1" x14ac:dyDescent="0.35">
      <c r="A661" s="4" t="s">
        <v>1</v>
      </c>
      <c r="B661" s="4" t="s">
        <v>1063</v>
      </c>
      <c r="C661" s="4" t="s">
        <v>1060</v>
      </c>
      <c r="D661" s="5">
        <v>1731</v>
      </c>
      <c r="E661" s="11">
        <v>4.4999999999999998E-2</v>
      </c>
      <c r="F661" s="12">
        <f t="shared" si="10"/>
        <v>1665.5032874999999</v>
      </c>
    </row>
    <row r="662" spans="1:6" ht="22" customHeight="1" x14ac:dyDescent="0.35">
      <c r="A662" s="4" t="s">
        <v>1</v>
      </c>
      <c r="B662" s="4" t="s">
        <v>1064</v>
      </c>
      <c r="C662" s="4" t="s">
        <v>1065</v>
      </c>
      <c r="D662" s="5">
        <v>1298</v>
      </c>
      <c r="E662" s="11">
        <v>4.4999999999999998E-2</v>
      </c>
      <c r="F662" s="12">
        <f t="shared" si="10"/>
        <v>1248.886925</v>
      </c>
    </row>
    <row r="663" spans="1:6" ht="22" customHeight="1" x14ac:dyDescent="0.35">
      <c r="A663" s="4" t="s">
        <v>1</v>
      </c>
      <c r="B663" s="4" t="s">
        <v>1066</v>
      </c>
      <c r="C663" s="4" t="s">
        <v>1067</v>
      </c>
      <c r="D663" s="5">
        <v>1038</v>
      </c>
      <c r="E663" s="11">
        <v>4.4999999999999998E-2</v>
      </c>
      <c r="F663" s="12">
        <f t="shared" si="10"/>
        <v>998.72467499999993</v>
      </c>
    </row>
    <row r="664" spans="1:6" ht="22" customHeight="1" x14ac:dyDescent="0.35">
      <c r="A664" s="4" t="s">
        <v>1</v>
      </c>
      <c r="B664" s="4" t="s">
        <v>1068</v>
      </c>
      <c r="C664" s="4" t="s">
        <v>1067</v>
      </c>
      <c r="D664" s="5">
        <v>1038</v>
      </c>
      <c r="E664" s="11">
        <v>4.4999999999999998E-2</v>
      </c>
      <c r="F664" s="12">
        <f t="shared" si="10"/>
        <v>998.72467499999993</v>
      </c>
    </row>
    <row r="665" spans="1:6" ht="22" customHeight="1" x14ac:dyDescent="0.35">
      <c r="A665" s="4" t="s">
        <v>1</v>
      </c>
      <c r="B665" s="4" t="s">
        <v>1069</v>
      </c>
      <c r="C665" s="4" t="s">
        <v>1067</v>
      </c>
      <c r="D665" s="5">
        <v>1038</v>
      </c>
      <c r="E665" s="11">
        <v>4.4999999999999998E-2</v>
      </c>
      <c r="F665" s="12">
        <f t="shared" si="10"/>
        <v>998.72467499999993</v>
      </c>
    </row>
    <row r="666" spans="1:6" ht="22" customHeight="1" x14ac:dyDescent="0.35">
      <c r="A666" s="4" t="s">
        <v>1</v>
      </c>
      <c r="B666" s="4" t="s">
        <v>1070</v>
      </c>
      <c r="C666" s="4" t="s">
        <v>1067</v>
      </c>
      <c r="D666" s="5">
        <v>1038</v>
      </c>
      <c r="E666" s="11">
        <v>4.4999999999999998E-2</v>
      </c>
      <c r="F666" s="12">
        <f t="shared" si="10"/>
        <v>998.72467499999993</v>
      </c>
    </row>
    <row r="667" spans="1:6" ht="22" customHeight="1" x14ac:dyDescent="0.35">
      <c r="A667" s="4" t="s">
        <v>1</v>
      </c>
      <c r="B667" s="4" t="s">
        <v>1071</v>
      </c>
      <c r="C667" s="4" t="s">
        <v>1375</v>
      </c>
      <c r="D667" s="5">
        <v>2883</v>
      </c>
      <c r="E667" s="11">
        <v>4.4999999999999998E-2</v>
      </c>
      <c r="F667" s="12">
        <f t="shared" si="10"/>
        <v>2773.9144874999997</v>
      </c>
    </row>
    <row r="668" spans="1:6" ht="22" customHeight="1" x14ac:dyDescent="0.35">
      <c r="A668" s="4" t="s">
        <v>1</v>
      </c>
      <c r="B668" s="4" t="s">
        <v>1072</v>
      </c>
      <c r="C668" s="4" t="s">
        <v>1376</v>
      </c>
      <c r="D668" s="5">
        <v>2883</v>
      </c>
      <c r="E668" s="11">
        <v>4.4999999999999998E-2</v>
      </c>
      <c r="F668" s="12">
        <f t="shared" si="10"/>
        <v>2773.9144874999997</v>
      </c>
    </row>
    <row r="669" spans="1:6" ht="22" customHeight="1" x14ac:dyDescent="0.35">
      <c r="A669" s="4" t="s">
        <v>1</v>
      </c>
      <c r="B669" s="4" t="s">
        <v>1073</v>
      </c>
      <c r="C669" s="4" t="s">
        <v>1376</v>
      </c>
      <c r="D669" s="5">
        <v>2883</v>
      </c>
      <c r="E669" s="11">
        <v>4.4999999999999998E-2</v>
      </c>
      <c r="F669" s="12">
        <f t="shared" si="10"/>
        <v>2773.9144874999997</v>
      </c>
    </row>
    <row r="670" spans="1:6" ht="22" customHeight="1" x14ac:dyDescent="0.35">
      <c r="A670" s="4" t="s">
        <v>1</v>
      </c>
      <c r="B670" s="4" t="s">
        <v>1074</v>
      </c>
      <c r="C670" s="4" t="s">
        <v>1377</v>
      </c>
      <c r="D670" s="5">
        <v>2883</v>
      </c>
      <c r="E670" s="11">
        <v>4.4999999999999998E-2</v>
      </c>
      <c r="F670" s="12">
        <f t="shared" si="10"/>
        <v>2773.9144874999997</v>
      </c>
    </row>
    <row r="671" spans="1:6" ht="22" customHeight="1" x14ac:dyDescent="0.35">
      <c r="A671" s="4" t="s">
        <v>1</v>
      </c>
      <c r="B671" s="4" t="s">
        <v>1075</v>
      </c>
      <c r="C671" s="4" t="s">
        <v>1377</v>
      </c>
      <c r="D671" s="5">
        <v>2883</v>
      </c>
      <c r="E671" s="11">
        <v>4.4999999999999998E-2</v>
      </c>
      <c r="F671" s="12">
        <f t="shared" si="10"/>
        <v>2773.9144874999997</v>
      </c>
    </row>
    <row r="672" spans="1:6" ht="22" customHeight="1" x14ac:dyDescent="0.35">
      <c r="A672" s="4" t="s">
        <v>1</v>
      </c>
      <c r="B672" s="4" t="s">
        <v>1076</v>
      </c>
      <c r="C672" s="4" t="s">
        <v>1077</v>
      </c>
      <c r="D672" s="5">
        <v>462</v>
      </c>
      <c r="E672" s="11">
        <v>4.4999999999999998E-2</v>
      </c>
      <c r="F672" s="12">
        <f t="shared" si="10"/>
        <v>444.51907499999999</v>
      </c>
    </row>
    <row r="673" spans="1:6" ht="22" customHeight="1" x14ac:dyDescent="0.35">
      <c r="A673" s="4" t="s">
        <v>1</v>
      </c>
      <c r="B673" s="4" t="s">
        <v>1078</v>
      </c>
      <c r="C673" s="4" t="s">
        <v>1079</v>
      </c>
      <c r="D673" s="5">
        <v>307.73</v>
      </c>
      <c r="E673" s="11">
        <v>4.4999999999999998E-2</v>
      </c>
      <c r="F673" s="12">
        <f t="shared" si="10"/>
        <v>296.08626612500001</v>
      </c>
    </row>
    <row r="674" spans="1:6" ht="22" customHeight="1" x14ac:dyDescent="0.35">
      <c r="A674" s="4" t="s">
        <v>1</v>
      </c>
      <c r="B674" s="4" t="s">
        <v>1080</v>
      </c>
      <c r="C674" s="4" t="s">
        <v>1081</v>
      </c>
      <c r="D674" s="5">
        <v>384.62</v>
      </c>
      <c r="E674" s="11">
        <v>4.4999999999999998E-2</v>
      </c>
      <c r="F674" s="12">
        <f t="shared" si="10"/>
        <v>370.06694074999996</v>
      </c>
    </row>
    <row r="675" spans="1:6" ht="22" customHeight="1" x14ac:dyDescent="0.35">
      <c r="A675" s="4" t="s">
        <v>1</v>
      </c>
      <c r="B675" s="4" t="s">
        <v>1082</v>
      </c>
      <c r="C675" s="4" t="s">
        <v>1083</v>
      </c>
      <c r="D675" s="5">
        <v>48077</v>
      </c>
      <c r="E675" s="11">
        <v>4.4999999999999998E-2</v>
      </c>
      <c r="F675" s="12">
        <f t="shared" si="10"/>
        <v>46257.886512499994</v>
      </c>
    </row>
    <row r="676" spans="1:6" ht="22" customHeight="1" x14ac:dyDescent="0.35">
      <c r="A676" s="4" t="s">
        <v>1</v>
      </c>
      <c r="B676" s="4" t="s">
        <v>1084</v>
      </c>
      <c r="C676" s="4" t="s">
        <v>1085</v>
      </c>
      <c r="D676" s="5">
        <v>1828</v>
      </c>
      <c r="E676" s="11">
        <v>4.4999999999999998E-2</v>
      </c>
      <c r="F676" s="12">
        <f t="shared" si="10"/>
        <v>1758.83305</v>
      </c>
    </row>
    <row r="677" spans="1:6" ht="22" customHeight="1" x14ac:dyDescent="0.35">
      <c r="A677" s="4" t="s">
        <v>1</v>
      </c>
      <c r="B677" s="4" t="s">
        <v>1086</v>
      </c>
      <c r="C677" s="4" t="s">
        <v>1087</v>
      </c>
      <c r="D677" s="5">
        <v>346154</v>
      </c>
      <c r="E677" s="11">
        <v>4.4999999999999998E-2</v>
      </c>
      <c r="F677" s="12">
        <f t="shared" si="10"/>
        <v>333056.398025</v>
      </c>
    </row>
    <row r="678" spans="1:6" ht="22" customHeight="1" x14ac:dyDescent="0.35">
      <c r="A678" s="4" t="s">
        <v>1</v>
      </c>
      <c r="B678" s="4" t="s">
        <v>1088</v>
      </c>
      <c r="C678" s="4" t="s">
        <v>1089</v>
      </c>
      <c r="D678" s="5">
        <v>1251</v>
      </c>
      <c r="E678" s="11">
        <v>4.4999999999999998E-2</v>
      </c>
      <c r="F678" s="12">
        <f t="shared" si="10"/>
        <v>1203.6652875</v>
      </c>
    </row>
    <row r="679" spans="1:6" ht="22" customHeight="1" x14ac:dyDescent="0.35">
      <c r="A679" s="4" t="s">
        <v>1</v>
      </c>
      <c r="B679" s="4" t="s">
        <v>1090</v>
      </c>
      <c r="C679" s="4" t="s">
        <v>1091</v>
      </c>
      <c r="D679" s="5">
        <v>4808</v>
      </c>
      <c r="E679" s="11">
        <v>4.4999999999999998E-2</v>
      </c>
      <c r="F679" s="12">
        <f t="shared" si="10"/>
        <v>4626.077299999999</v>
      </c>
    </row>
    <row r="680" spans="1:6" ht="22" customHeight="1" x14ac:dyDescent="0.35">
      <c r="A680" s="4" t="s">
        <v>1</v>
      </c>
      <c r="B680" s="4" t="s">
        <v>1092</v>
      </c>
      <c r="C680" s="4" t="s">
        <v>1093</v>
      </c>
      <c r="D680" s="5">
        <v>6154</v>
      </c>
      <c r="E680" s="11">
        <v>4.4999999999999998E-2</v>
      </c>
      <c r="F680" s="12">
        <f t="shared" si="10"/>
        <v>5921.1480249999995</v>
      </c>
    </row>
    <row r="681" spans="1:6" ht="22" customHeight="1" x14ac:dyDescent="0.35">
      <c r="A681" s="4" t="s">
        <v>1</v>
      </c>
      <c r="B681" s="4" t="s">
        <v>1094</v>
      </c>
      <c r="C681" s="4" t="s">
        <v>1095</v>
      </c>
      <c r="D681" s="5">
        <v>10577</v>
      </c>
      <c r="E681" s="11">
        <v>4.4999999999999998E-2</v>
      </c>
      <c r="F681" s="12">
        <f t="shared" si="10"/>
        <v>10176.792762499999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4D80B-2F8A-41C3-B877-5BA2D110C12B}">
  <dimension ref="A1:F30"/>
  <sheetViews>
    <sheetView workbookViewId="0">
      <selection sqref="A1:F1"/>
    </sheetView>
  </sheetViews>
  <sheetFormatPr defaultRowHeight="36.5" customHeight="1" x14ac:dyDescent="0.35"/>
  <cols>
    <col min="1" max="1" width="14" style="4" customWidth="1"/>
    <col min="2" max="2" width="28" style="4" customWidth="1"/>
    <col min="3" max="3" width="57.09765625" style="4" customWidth="1"/>
    <col min="4" max="4" width="18.59765625" style="4" customWidth="1"/>
    <col min="5" max="5" width="12.09765625" style="4" customWidth="1"/>
    <col min="6" max="6" width="18.59765625" style="4" customWidth="1"/>
    <col min="7" max="16384" width="8.796875" style="4"/>
  </cols>
  <sheetData>
    <row r="1" spans="1:6" s="9" customFormat="1" ht="36.5" customHeight="1" x14ac:dyDescent="0.35">
      <c r="A1" s="9" t="s">
        <v>1378</v>
      </c>
      <c r="B1" s="9" t="s">
        <v>1379</v>
      </c>
      <c r="C1" s="9" t="s">
        <v>1380</v>
      </c>
      <c r="D1" s="9" t="s">
        <v>69</v>
      </c>
      <c r="E1" s="9" t="s">
        <v>1381</v>
      </c>
      <c r="F1" s="9" t="s">
        <v>1382</v>
      </c>
    </row>
    <row r="2" spans="1:6" ht="36.5" customHeight="1" x14ac:dyDescent="0.35">
      <c r="A2" s="3" t="s">
        <v>1</v>
      </c>
      <c r="B2" s="3" t="s">
        <v>1383</v>
      </c>
      <c r="C2" s="3" t="s">
        <v>1384</v>
      </c>
      <c r="D2" s="12">
        <v>199.99</v>
      </c>
      <c r="E2" s="6">
        <v>4.4999999999999998E-2</v>
      </c>
      <c r="F2" s="12">
        <f>(D2*0.955)+((D2*0.955)*0.0075)</f>
        <v>192.42287837500001</v>
      </c>
    </row>
    <row r="3" spans="1:6" ht="36.5" customHeight="1" x14ac:dyDescent="0.35">
      <c r="A3" s="3" t="s">
        <v>1</v>
      </c>
      <c r="B3" s="3" t="s">
        <v>1385</v>
      </c>
      <c r="C3" s="3" t="s">
        <v>1386</v>
      </c>
      <c r="D3" s="12">
        <v>169.99</v>
      </c>
      <c r="E3" s="6">
        <v>4.4999999999999998E-2</v>
      </c>
      <c r="F3" s="12">
        <f t="shared" ref="F3:F30" si="0">(D3*0.955)+((D3*0.955)*0.0075)</f>
        <v>163.558003375</v>
      </c>
    </row>
    <row r="4" spans="1:6" ht="36.5" customHeight="1" x14ac:dyDescent="0.35">
      <c r="A4" s="3" t="s">
        <v>1</v>
      </c>
      <c r="B4" s="3" t="s">
        <v>1387</v>
      </c>
      <c r="C4" s="3" t="s">
        <v>1388</v>
      </c>
      <c r="D4" s="12">
        <v>199.99</v>
      </c>
      <c r="E4" s="6">
        <v>4.4999999999999998E-2</v>
      </c>
      <c r="F4" s="12">
        <f t="shared" si="0"/>
        <v>192.42287837500001</v>
      </c>
    </row>
    <row r="5" spans="1:6" ht="36.5" customHeight="1" x14ac:dyDescent="0.35">
      <c r="A5" s="3" t="s">
        <v>1</v>
      </c>
      <c r="B5" s="3" t="s">
        <v>1389</v>
      </c>
      <c r="C5" s="3" t="s">
        <v>1390</v>
      </c>
      <c r="D5" s="12">
        <v>299.99</v>
      </c>
      <c r="E5" s="6">
        <v>4.4999999999999998E-2</v>
      </c>
      <c r="F5" s="12">
        <f t="shared" si="0"/>
        <v>288.63912837499998</v>
      </c>
    </row>
    <row r="6" spans="1:6" ht="36.5" customHeight="1" x14ac:dyDescent="0.35">
      <c r="A6" s="3" t="s">
        <v>1</v>
      </c>
      <c r="B6" s="3" t="s">
        <v>1391</v>
      </c>
      <c r="C6" s="3" t="s">
        <v>1392</v>
      </c>
      <c r="D6" s="12">
        <v>399.99</v>
      </c>
      <c r="E6" s="6">
        <v>4.4999999999999998E-2</v>
      </c>
      <c r="F6" s="12">
        <f t="shared" si="0"/>
        <v>384.85537837499999</v>
      </c>
    </row>
    <row r="7" spans="1:6" ht="36.5" customHeight="1" x14ac:dyDescent="0.35">
      <c r="A7" s="3" t="s">
        <v>1</v>
      </c>
      <c r="B7" s="3" t="s">
        <v>1393</v>
      </c>
      <c r="C7" s="3" t="s">
        <v>1394</v>
      </c>
      <c r="D7" s="12">
        <v>1099.99</v>
      </c>
      <c r="E7" s="6">
        <v>4.4999999999999998E-2</v>
      </c>
      <c r="F7" s="12">
        <f t="shared" si="0"/>
        <v>1058.3691283749999</v>
      </c>
    </row>
    <row r="8" spans="1:6" ht="36.5" customHeight="1" x14ac:dyDescent="0.35">
      <c r="A8" s="3" t="s">
        <v>1</v>
      </c>
      <c r="B8" s="3" t="s">
        <v>1395</v>
      </c>
      <c r="C8" s="3" t="s">
        <v>1396</v>
      </c>
      <c r="D8" s="12">
        <v>1219.99</v>
      </c>
      <c r="E8" s="6">
        <v>4.4999999999999998E-2</v>
      </c>
      <c r="F8" s="12">
        <f t="shared" si="0"/>
        <v>1173.8286283749999</v>
      </c>
    </row>
    <row r="9" spans="1:6" ht="36.5" customHeight="1" x14ac:dyDescent="0.35">
      <c r="A9" s="3" t="s">
        <v>1</v>
      </c>
      <c r="B9" s="3" t="s">
        <v>1397</v>
      </c>
      <c r="C9" s="3" t="s">
        <v>1398</v>
      </c>
      <c r="D9" s="12">
        <v>1899.99</v>
      </c>
      <c r="E9" s="6">
        <v>4.4999999999999998E-2</v>
      </c>
      <c r="F9" s="12">
        <f t="shared" si="0"/>
        <v>1828.099128375</v>
      </c>
    </row>
    <row r="10" spans="1:6" ht="36.5" customHeight="1" x14ac:dyDescent="0.35">
      <c r="A10" s="3" t="s">
        <v>1</v>
      </c>
      <c r="B10" s="3" t="s">
        <v>1399</v>
      </c>
      <c r="C10" s="3" t="s">
        <v>1400</v>
      </c>
      <c r="D10" s="12">
        <v>2019.99</v>
      </c>
      <c r="E10" s="6">
        <v>4.4999999999999998E-2</v>
      </c>
      <c r="F10" s="12">
        <f t="shared" si="0"/>
        <v>1943.5586283749999</v>
      </c>
    </row>
    <row r="11" spans="1:6" ht="36.5" customHeight="1" x14ac:dyDescent="0.35">
      <c r="A11" s="3" t="s">
        <v>1</v>
      </c>
      <c r="B11" s="3" t="s">
        <v>1401</v>
      </c>
      <c r="C11" s="3" t="s">
        <v>1402</v>
      </c>
      <c r="D11" s="12">
        <v>499.99</v>
      </c>
      <c r="E11" s="6">
        <v>4.4999999999999998E-2</v>
      </c>
      <c r="F11" s="12">
        <f t="shared" si="0"/>
        <v>481.07162837499999</v>
      </c>
    </row>
    <row r="12" spans="1:6" ht="36.5" customHeight="1" x14ac:dyDescent="0.35">
      <c r="A12" s="3" t="s">
        <v>1</v>
      </c>
      <c r="B12" s="3" t="s">
        <v>1403</v>
      </c>
      <c r="C12" s="3" t="s">
        <v>1404</v>
      </c>
      <c r="D12" s="12">
        <v>499.99</v>
      </c>
      <c r="E12" s="6">
        <v>4.4999999999999998E-2</v>
      </c>
      <c r="F12" s="12">
        <f t="shared" si="0"/>
        <v>481.07162837499999</v>
      </c>
    </row>
    <row r="13" spans="1:6" ht="36.5" customHeight="1" x14ac:dyDescent="0.35">
      <c r="A13" s="3" t="s">
        <v>1</v>
      </c>
      <c r="B13" s="3" t="s">
        <v>1405</v>
      </c>
      <c r="C13" s="3" t="s">
        <v>1406</v>
      </c>
      <c r="D13" s="12">
        <v>599.99</v>
      </c>
      <c r="E13" s="6">
        <v>4.4999999999999998E-2</v>
      </c>
      <c r="F13" s="12">
        <f t="shared" si="0"/>
        <v>577.28787837499999</v>
      </c>
    </row>
    <row r="14" spans="1:6" ht="36.5" customHeight="1" x14ac:dyDescent="0.35">
      <c r="A14" s="3" t="s">
        <v>1</v>
      </c>
      <c r="B14" s="3" t="s">
        <v>1407</v>
      </c>
      <c r="C14" s="3" t="s">
        <v>1408</v>
      </c>
      <c r="D14" s="12">
        <v>649.99</v>
      </c>
      <c r="E14" s="6">
        <v>4.4999999999999998E-2</v>
      </c>
      <c r="F14" s="12">
        <f t="shared" si="0"/>
        <v>625.39600337499996</v>
      </c>
    </row>
    <row r="15" spans="1:6" ht="36.5" customHeight="1" x14ac:dyDescent="0.35">
      <c r="A15" s="3" t="s">
        <v>1</v>
      </c>
      <c r="B15" s="3" t="s">
        <v>1409</v>
      </c>
      <c r="C15" s="3" t="s">
        <v>1410</v>
      </c>
      <c r="D15" s="12">
        <v>709.99</v>
      </c>
      <c r="E15" s="6">
        <v>4.4999999999999998E-2</v>
      </c>
      <c r="F15" s="12">
        <f t="shared" si="0"/>
        <v>683.12575337499993</v>
      </c>
    </row>
    <row r="16" spans="1:6" ht="36.5" customHeight="1" x14ac:dyDescent="0.35">
      <c r="A16" s="3" t="s">
        <v>1</v>
      </c>
      <c r="B16" s="3" t="s">
        <v>1411</v>
      </c>
      <c r="C16" s="3" t="s">
        <v>1412</v>
      </c>
      <c r="D16" s="12">
        <v>859.99</v>
      </c>
      <c r="E16" s="6">
        <v>4.4999999999999998E-2</v>
      </c>
      <c r="F16" s="12">
        <f t="shared" si="0"/>
        <v>827.45012837499996</v>
      </c>
    </row>
    <row r="17" spans="1:6" ht="36.5" customHeight="1" x14ac:dyDescent="0.35">
      <c r="A17" s="3" t="s">
        <v>1</v>
      </c>
      <c r="B17" s="3" t="s">
        <v>1413</v>
      </c>
      <c r="C17" s="3" t="s">
        <v>1414</v>
      </c>
      <c r="D17" s="12">
        <v>699.99</v>
      </c>
      <c r="E17" s="6">
        <v>4.4999999999999998E-2</v>
      </c>
      <c r="F17" s="12">
        <f t="shared" si="0"/>
        <v>673.50412837500005</v>
      </c>
    </row>
    <row r="18" spans="1:6" ht="36.5" customHeight="1" x14ac:dyDescent="0.35">
      <c r="A18" s="3" t="s">
        <v>1</v>
      </c>
      <c r="B18" s="3" t="s">
        <v>1415</v>
      </c>
      <c r="C18" s="3" t="s">
        <v>1416</v>
      </c>
      <c r="D18" s="12">
        <v>759.99</v>
      </c>
      <c r="E18" s="6">
        <v>4.4999999999999998E-2</v>
      </c>
      <c r="F18" s="12">
        <f t="shared" si="0"/>
        <v>731.23387837500002</v>
      </c>
    </row>
    <row r="19" spans="1:6" ht="36.5" customHeight="1" x14ac:dyDescent="0.35">
      <c r="A19" s="3" t="s">
        <v>1</v>
      </c>
      <c r="B19" s="3" t="s">
        <v>1417</v>
      </c>
      <c r="C19" s="3" t="s">
        <v>1418</v>
      </c>
      <c r="D19" s="12">
        <v>799.99</v>
      </c>
      <c r="E19" s="6">
        <v>4.4999999999999998E-2</v>
      </c>
      <c r="F19" s="12">
        <f t="shared" si="0"/>
        <v>769.720378375</v>
      </c>
    </row>
    <row r="20" spans="1:6" ht="36.5" customHeight="1" x14ac:dyDescent="0.35">
      <c r="A20" s="3" t="s">
        <v>1</v>
      </c>
      <c r="B20" s="3" t="s">
        <v>1419</v>
      </c>
      <c r="C20" s="3" t="s">
        <v>1420</v>
      </c>
      <c r="D20" s="12">
        <v>859.99</v>
      </c>
      <c r="E20" s="6">
        <v>4.4999999999999998E-2</v>
      </c>
      <c r="F20" s="12">
        <f t="shared" si="0"/>
        <v>827.45012837499996</v>
      </c>
    </row>
    <row r="21" spans="1:6" ht="36.5" customHeight="1" x14ac:dyDescent="0.35">
      <c r="A21" s="3" t="s">
        <v>1</v>
      </c>
      <c r="B21" s="3" t="s">
        <v>1421</v>
      </c>
      <c r="C21" s="3" t="s">
        <v>1422</v>
      </c>
      <c r="D21" s="12">
        <v>999.99</v>
      </c>
      <c r="E21" s="6">
        <v>4.4999999999999998E-2</v>
      </c>
      <c r="F21" s="12">
        <f t="shared" si="0"/>
        <v>962.152878375</v>
      </c>
    </row>
    <row r="22" spans="1:6" ht="36.5" customHeight="1" x14ac:dyDescent="0.35">
      <c r="A22" s="3" t="s">
        <v>1</v>
      </c>
      <c r="B22" s="3" t="s">
        <v>1423</v>
      </c>
      <c r="C22" s="3" t="s">
        <v>1424</v>
      </c>
      <c r="D22" s="12">
        <v>1119.99</v>
      </c>
      <c r="E22" s="6">
        <v>4.4999999999999998E-2</v>
      </c>
      <c r="F22" s="12">
        <f t="shared" si="0"/>
        <v>1077.6123783749999</v>
      </c>
    </row>
    <row r="23" spans="1:6" ht="36.5" customHeight="1" x14ac:dyDescent="0.35">
      <c r="A23" s="3" t="s">
        <v>1</v>
      </c>
      <c r="B23" s="3" t="s">
        <v>1425</v>
      </c>
      <c r="C23" s="3" t="s">
        <v>1426</v>
      </c>
      <c r="D23" s="12">
        <v>1099.99</v>
      </c>
      <c r="E23" s="6">
        <v>4.4999999999999998E-2</v>
      </c>
      <c r="F23" s="12">
        <f t="shared" si="0"/>
        <v>1058.3691283749999</v>
      </c>
    </row>
    <row r="24" spans="1:6" ht="36.5" customHeight="1" x14ac:dyDescent="0.35">
      <c r="A24" s="3" t="s">
        <v>1</v>
      </c>
      <c r="B24" s="3" t="s">
        <v>1427</v>
      </c>
      <c r="C24" s="3" t="s">
        <v>1428</v>
      </c>
      <c r="D24" s="12">
        <v>1219.99</v>
      </c>
      <c r="E24" s="6">
        <v>4.4999999999999998E-2</v>
      </c>
      <c r="F24" s="12">
        <f t="shared" si="0"/>
        <v>1173.8286283749999</v>
      </c>
    </row>
    <row r="25" spans="1:6" ht="36.5" customHeight="1" x14ac:dyDescent="0.35">
      <c r="A25" s="3" t="s">
        <v>1</v>
      </c>
      <c r="B25" s="3" t="s">
        <v>1429</v>
      </c>
      <c r="C25" s="3" t="s">
        <v>1430</v>
      </c>
      <c r="D25" s="12">
        <v>1099.99</v>
      </c>
      <c r="E25" s="6">
        <v>4.4999999999999998E-2</v>
      </c>
      <c r="F25" s="12">
        <f t="shared" si="0"/>
        <v>1058.3691283749999</v>
      </c>
    </row>
    <row r="26" spans="1:6" ht="36.5" customHeight="1" x14ac:dyDescent="0.35">
      <c r="A26" s="3" t="s">
        <v>1</v>
      </c>
      <c r="B26" s="3" t="s">
        <v>1431</v>
      </c>
      <c r="C26" s="3" t="s">
        <v>1432</v>
      </c>
      <c r="D26" s="12">
        <v>1219.99</v>
      </c>
      <c r="E26" s="6">
        <v>4.4999999999999998E-2</v>
      </c>
      <c r="F26" s="12">
        <f t="shared" si="0"/>
        <v>1173.8286283749999</v>
      </c>
    </row>
    <row r="27" spans="1:6" ht="36.5" customHeight="1" x14ac:dyDescent="0.35">
      <c r="A27" s="3" t="s">
        <v>1</v>
      </c>
      <c r="B27" s="3" t="s">
        <v>1433</v>
      </c>
      <c r="C27" s="3" t="s">
        <v>1434</v>
      </c>
      <c r="D27" s="12">
        <v>1099.99</v>
      </c>
      <c r="E27" s="6">
        <v>4.4999999999999998E-2</v>
      </c>
      <c r="F27" s="12">
        <f t="shared" si="0"/>
        <v>1058.3691283749999</v>
      </c>
    </row>
    <row r="28" spans="1:6" ht="36.5" customHeight="1" x14ac:dyDescent="0.35">
      <c r="A28" s="3" t="s">
        <v>1</v>
      </c>
      <c r="B28" s="3" t="s">
        <v>1435</v>
      </c>
      <c r="C28" s="3" t="s">
        <v>1436</v>
      </c>
      <c r="D28" s="12">
        <v>1219.99</v>
      </c>
      <c r="E28" s="6">
        <v>4.4999999999999998E-2</v>
      </c>
      <c r="F28" s="12">
        <f t="shared" si="0"/>
        <v>1173.8286283749999</v>
      </c>
    </row>
    <row r="29" spans="1:6" ht="36.5" customHeight="1" x14ac:dyDescent="0.35">
      <c r="A29" s="3" t="s">
        <v>1</v>
      </c>
      <c r="B29" s="3" t="s">
        <v>1437</v>
      </c>
      <c r="C29" s="3" t="s">
        <v>1438</v>
      </c>
      <c r="D29" s="12">
        <v>1299.99</v>
      </c>
      <c r="E29" s="6">
        <v>4.4999999999999998E-2</v>
      </c>
      <c r="F29" s="12">
        <f t="shared" si="0"/>
        <v>1250.8016283750001</v>
      </c>
    </row>
    <row r="30" spans="1:6" ht="36.5" customHeight="1" x14ac:dyDescent="0.35">
      <c r="A30" s="3" t="s">
        <v>1</v>
      </c>
      <c r="B30" s="3" t="s">
        <v>1439</v>
      </c>
      <c r="C30" s="3" t="s">
        <v>1440</v>
      </c>
      <c r="D30" s="12">
        <v>1419.99</v>
      </c>
      <c r="E30" s="6">
        <v>4.4999999999999998E-2</v>
      </c>
      <c r="F30" s="12">
        <f t="shared" si="0"/>
        <v>1366.261128375</v>
      </c>
    </row>
  </sheetData>
  <pageMargins left="0.7" right="0.7" top="0.75" bottom="0.75" header="0.3" footer="0.3"/>
</worksheet>
</file>

<file path=docMetadata/LabelInfo.xml><?xml version="1.0" encoding="utf-8"?>
<clbl:labelList xmlns:clbl="http://schemas.microsoft.com/office/2020/mipLabelMetadata">
  <clbl:label id="{d1de7fad-e77a-4c5c-9afe-10dc0e920986}" enabled="1" method="Standard" siteId="{7584ba9c-dd91-4745-9b7e-b4de9da3be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Monitors</vt:lpstr>
      <vt:lpstr>Display</vt:lpstr>
      <vt:lpstr>Mobile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Dierdre Curran/MX B2B - Operations - Business Planning_01 - Budget /SEA/Professional/Samsung Electronics</dc:creator>
  <cp:lastModifiedBy>Shanna Elsberry</cp:lastModifiedBy>
  <dcterms:created xsi:type="dcterms:W3CDTF">2026-06-24T20:48:41Z</dcterms:created>
  <dcterms:modified xsi:type="dcterms:W3CDTF">2026-06-24T21:12:53Z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2025-07-11T00:00:00Z</vt:filetime>
  </property>
  <property fmtid="{D5CDD505-2E9C-101B-9397-08002B2CF9AE}" pid="3" name="Creator">
    <vt:lpwstr>Acrobat PDFMaker 23 for Excel</vt:lpwstr>
  </property>
  <property fmtid="{D5CDD505-2E9C-101B-9397-08002B2CF9AE}" pid="4" name="LastSaved">
    <vt:filetime>2026-06-24T00:00:00Z</vt:filetime>
  </property>
  <property fmtid="{D5CDD505-2E9C-101B-9397-08002B2CF9AE}" pid="5" name="Producer">
    <vt:lpwstr>Adobe PDF Library 23.1.96</vt:lpwstr>
  </property>
</Properties>
</file>