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"/>
    </mc:Choice>
  </mc:AlternateContent>
  <xr:revisionPtr revIDLastSave="0" documentId="8_{9B008C5F-A4D4-4D01-B1A9-18CCFF890E23}" xr6:coauthVersionLast="47" xr6:coauthVersionMax="47" xr10:uidLastSave="{00000000-0000-0000-0000-000000000000}"/>
  <bookViews>
    <workbookView xWindow="-28920" yWindow="-1425" windowWidth="29040" windowHeight="15720" xr2:uid="{99445EB2-0FF7-4280-96F3-7A459A4C7273}"/>
  </bookViews>
  <sheets>
    <sheet name="Quals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<sst xmlns="http://schemas.openxmlformats.org/spreadsheetml/2006/main" count="135" uniqueCount="92">
  <si>
    <t>Brand</t>
  </si>
  <si>
    <t>Package</t>
  </si>
  <si>
    <t xml:space="preserve">Part Number </t>
  </si>
  <si>
    <t xml:space="preserve"> Price </t>
  </si>
  <si>
    <t>DIR Discount</t>
  </si>
  <si>
    <t>DIR Price including DIR fee</t>
  </si>
  <si>
    <t>Qualys, Inc.</t>
  </si>
  <si>
    <t>Qualys - Virtual Scanner Appliance</t>
  </si>
  <si>
    <t>Q-VS</t>
  </si>
  <si>
    <t>Qualys - Policy Compliance ,1 Year</t>
  </si>
  <si>
    <t>Q-E-PUB-PC</t>
  </si>
  <si>
    <t>Q-E-PUB-CAP-PC-M</t>
  </si>
  <si>
    <t>Qualys - Agent - Policy Compliance ,1 Year</t>
  </si>
  <si>
    <t>Q-E-PUB-CAP-PC</t>
  </si>
  <si>
    <t>Qualys Standard API Service *XML API interface for automated scripting of VM and compliance tasks *Concurrency Limit (per subscription): 2 *Calls per hour (per API Type): 300</t>
  </si>
  <si>
    <t>Q-API</t>
  </si>
  <si>
    <t>Q-E-PUB-PC-M</t>
  </si>
  <si>
    <t>Qualys - Web Application Scanning ,1 Year</t>
  </si>
  <si>
    <t>Q-E-PUB-WAS</t>
  </si>
  <si>
    <t>Q-E-PUB-WAS-M</t>
  </si>
  <si>
    <t>Qualys - Vulnerability Management, Detection and Response ,1 Year</t>
  </si>
  <si>
    <t>Q-P-VMDR</t>
  </si>
  <si>
    <t>Qualys - File Integrity Monitoring ,1 Year</t>
  </si>
  <si>
    <t>Q-E-PUB-FIM</t>
  </si>
  <si>
    <t>Qualys - Gateway Service - Virtual Appliance High Availability</t>
  </si>
  <si>
    <t>QGS-VA-HA</t>
  </si>
  <si>
    <t>Qualys - Gateway Service - Virtual Appliance Single</t>
  </si>
  <si>
    <t>QGS-VA-S</t>
  </si>
  <si>
    <t>CyberSecurity Asset Management ,1 Year</t>
  </si>
  <si>
    <t>Q-P-CSAM</t>
  </si>
  <si>
    <t>Endpoint Detection and Response EDR ,1 Year</t>
  </si>
  <si>
    <t>Q-P-EDR</t>
  </si>
  <si>
    <t>Endpoint Detection and Response EDR with Anti-Malware ,1 Year</t>
  </si>
  <si>
    <t>Q-P-EDR-AM</t>
  </si>
  <si>
    <t>Qualys - Patch Management ,1 Year</t>
  </si>
  <si>
    <t>Q-P-PM</t>
  </si>
  <si>
    <t>Qualys Secure Enterpirse Mobility  ,1 Year</t>
  </si>
  <si>
    <t>Q-P-SEM</t>
  </si>
  <si>
    <t>Qualys TotalCloud with FelxScan (based on QLUs)</t>
  </si>
  <si>
    <t>Q-P-TotalCloud</t>
  </si>
  <si>
    <t>Custom Assessment and Remediation</t>
  </si>
  <si>
    <t>Q-P-CAR</t>
  </si>
  <si>
    <t>Z Linux Agent (VM, PC)</t>
  </si>
  <si>
    <t>Q-P-ZLINUX</t>
  </si>
  <si>
    <t>Agent - PM Linux  12 month term</t>
  </si>
  <si>
    <t>Q-P-PM-L</t>
  </si>
  <si>
    <t>QG Scanner Appliance - Hardware   12 month term</t>
  </si>
  <si>
    <t>Q-SAN-6120-A1</t>
  </si>
  <si>
    <t>API Premium   12 month term</t>
  </si>
  <si>
    <t>Q-P-API</t>
  </si>
  <si>
    <t>API Enterprise   12 month term</t>
  </si>
  <si>
    <t>Q-E-API</t>
  </si>
  <si>
    <t>API Enterprise + CIPS   12 month term</t>
  </si>
  <si>
    <t>Q-E-C-API</t>
  </si>
  <si>
    <t>Private Cloud Platform - Hyper-Converged Infrastructure Single Chassis Solution   12 month term</t>
  </si>
  <si>
    <t>Q-PCP-HCI</t>
  </si>
  <si>
    <t>Private Cloud Platform - Hyper-Converged Infrastructure - Compute Node   12 month term</t>
  </si>
  <si>
    <t>Q-PCP-HCI-C</t>
  </si>
  <si>
    <t>Private Cloud Platform - Hyper-Converged Infrastructure - Storage Node  12 month term</t>
  </si>
  <si>
    <t>Q-PCP-HCI-S</t>
  </si>
  <si>
    <t>Private Cloud Platform - Key Management Service  12 month term</t>
  </si>
  <si>
    <t>Q-PCP-KMS</t>
  </si>
  <si>
    <t>Private Cloud Platform - LB - 1G   12 month term</t>
  </si>
  <si>
    <t>Q-PCP-LB-1G</t>
  </si>
  <si>
    <t>Private Cloud Platform - LB - 10G   12 month term</t>
  </si>
  <si>
    <t>Q-PCP-LB-10G</t>
  </si>
  <si>
    <t>Private Cloud Platform - ToR Switch   12 month term</t>
  </si>
  <si>
    <t>Q-PCP-SW</t>
  </si>
  <si>
    <t>Qualys Security Assessment Questionnaire (SAQ)   12 month term</t>
  </si>
  <si>
    <t>Q-E-SAQ</t>
  </si>
  <si>
    <t>Passive Network Sensor 1 GBPS Appliance   12 month term</t>
  </si>
  <si>
    <t>Q-S-PS-1G</t>
  </si>
  <si>
    <t>Passive Network Sensor 4 GBPS Appliance   12 month term</t>
  </si>
  <si>
    <t>Q-S-PS-4G</t>
  </si>
  <si>
    <t>Qualys Passive Network Sensor -Physical Appliance 10 Gbps</t>
  </si>
  <si>
    <t>Q-S-PS-10G</t>
  </si>
  <si>
    <t>VMDR for Industrial Control Systems</t>
  </si>
  <si>
    <t>Q-P-ICS-VMDR</t>
  </si>
  <si>
    <t>Qualys SaaS Detection and Response (SaaSDR) expands the capabilities of the Qualys Cloud Platform to help enterprises with security and compliance of their SaaS applications(based on QLUs).</t>
  </si>
  <si>
    <t>Q-P-SaaSDR</t>
  </si>
  <si>
    <t>Agent - FIM Module</t>
  </si>
  <si>
    <t>Q-E-PUB-FIM-MOD</t>
  </si>
  <si>
    <t>Qualys TruRisk Eliminate - Annual</t>
  </si>
  <si>
    <t>Q-P-ELIMINATE</t>
  </si>
  <si>
    <t>Qualys TotalAppSec (Minimum 5 purchase) - Annual</t>
  </si>
  <si>
    <t>Q-S-TOTALAPPSEC</t>
  </si>
  <si>
    <t>Qualys TotalAI (number of models)  - Annual</t>
  </si>
  <si>
    <t>Q-P-TOTALAI</t>
  </si>
  <si>
    <t>PCI External  - Annual</t>
  </si>
  <si>
    <t>Q-PCI-E</t>
  </si>
  <si>
    <t>PCI Base VM Module Only, does not include PCI External Ips -  Annual</t>
  </si>
  <si>
    <t>Q-PCI B-M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</si>
</sst>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hidden="1"/>
    </xf>
    <xf numFmtId="9" fontId="2" fillId="0" borderId="1" xfId="2" applyFont="1" applyFill="1" applyBorder="1" applyAlignment="1" applyProtection="1">
      <alignment horizontal="center" vertical="center" wrapText="1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9" fontId="0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8C2A-846B-49E6-8C9F-A7836703356B}">
  <dimension ref="A1:F45"/>
  <sheetViews>
    <sheetView tabSelected="1" workbookViewId="0">
      <selection sqref="A1:XFD1048576"/>
    </sheetView>
  </sheetViews>
  <sheetFormatPr defaultRowHeight="14.5" x14ac:dyDescent="0.35"/>
  <cols>
    <col min="1" max="1" width="23.453125" style="5" customWidth="1"/>
    <col min="2" max="2" width="91.08984375" style="5" customWidth="1"/>
    <col min="3" max="3" width="37" style="5" customWidth="1"/>
    <col min="4" max="4" width="20.6328125" style="5" customWidth="1"/>
    <col min="5" max="5" width="14.7265625" style="7" customWidth="1"/>
    <col min="6" max="6" width="15.453125" style="5" customWidth="1"/>
    <col min="7" max="16384" width="8.7265625" style="5"/>
  </cols>
  <sheetData>
    <row r="1" spans="1:6" s="4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6" x14ac:dyDescent="0.35">
      <c r="A2" s="5" t="s">
        <v>6</v>
      </c>
      <c r="B2" s="5" t="s">
        <v>7</v>
      </c>
      <c r="C2" s="5" t="s">
        <v>8</v>
      </c>
      <c r="D2" s="6">
        <v>995</v>
      </c>
      <c r="E2" s="7">
        <v>0.04</v>
      </c>
      <c r="F2" s="8">
        <f>(D2*0.96)+((D2*0.96)*0.0075)</f>
        <v>962.36399999999992</v>
      </c>
    </row>
    <row r="3" spans="1:6" x14ac:dyDescent="0.35">
      <c r="A3" s="5" t="s">
        <v>6</v>
      </c>
      <c r="B3" s="5" t="s">
        <v>9</v>
      </c>
      <c r="C3" s="5" t="s">
        <v>10</v>
      </c>
      <c r="D3" s="6">
        <v>12.5</v>
      </c>
      <c r="E3" s="7">
        <v>0.04</v>
      </c>
      <c r="F3" s="8">
        <f t="shared" ref="F3:F45" si="0">(D3*0.96)+((D3*0.96)*0.0075)</f>
        <v>12.09</v>
      </c>
    </row>
    <row r="4" spans="1:6" x14ac:dyDescent="0.35">
      <c r="A4" s="5" t="s">
        <v>6</v>
      </c>
      <c r="C4" s="5" t="s">
        <v>11</v>
      </c>
      <c r="D4" s="6">
        <v>995</v>
      </c>
      <c r="E4" s="7">
        <v>0.04</v>
      </c>
      <c r="F4" s="8">
        <f t="shared" si="0"/>
        <v>962.36399999999992</v>
      </c>
    </row>
    <row r="5" spans="1:6" x14ac:dyDescent="0.35">
      <c r="A5" s="5" t="s">
        <v>6</v>
      </c>
      <c r="B5" s="5" t="s">
        <v>12</v>
      </c>
      <c r="C5" s="5" t="s">
        <v>13</v>
      </c>
      <c r="D5" s="6">
        <v>15</v>
      </c>
      <c r="E5" s="7">
        <v>0.04</v>
      </c>
      <c r="F5" s="8">
        <f t="shared" si="0"/>
        <v>14.507999999999999</v>
      </c>
    </row>
    <row r="6" spans="1:6" x14ac:dyDescent="0.35">
      <c r="A6" s="5" t="s">
        <v>6</v>
      </c>
      <c r="B6" s="5" t="s">
        <v>14</v>
      </c>
      <c r="C6" s="5" t="s">
        <v>15</v>
      </c>
      <c r="D6" s="6">
        <v>4995</v>
      </c>
      <c r="E6" s="7">
        <v>0.04</v>
      </c>
      <c r="F6" s="8">
        <f t="shared" si="0"/>
        <v>4831.1639999999998</v>
      </c>
    </row>
    <row r="7" spans="1:6" x14ac:dyDescent="0.35">
      <c r="A7" s="5" t="s">
        <v>6</v>
      </c>
      <c r="C7" s="5" t="s">
        <v>16</v>
      </c>
      <c r="D7" s="6">
        <v>995</v>
      </c>
      <c r="E7" s="7">
        <v>0.04</v>
      </c>
      <c r="F7" s="8">
        <f t="shared" si="0"/>
        <v>962.36399999999992</v>
      </c>
    </row>
    <row r="8" spans="1:6" x14ac:dyDescent="0.35">
      <c r="A8" s="5" t="s">
        <v>6</v>
      </c>
      <c r="B8" s="5" t="s">
        <v>17</v>
      </c>
      <c r="C8" s="5" t="s">
        <v>18</v>
      </c>
      <c r="D8" s="6">
        <v>500</v>
      </c>
      <c r="E8" s="7">
        <v>0.04</v>
      </c>
      <c r="F8" s="8">
        <f t="shared" si="0"/>
        <v>483.6</v>
      </c>
    </row>
    <row r="9" spans="1:6" x14ac:dyDescent="0.35">
      <c r="A9" s="5" t="s">
        <v>6</v>
      </c>
      <c r="C9" s="5" t="s">
        <v>19</v>
      </c>
      <c r="D9" s="6">
        <v>995</v>
      </c>
      <c r="E9" s="7">
        <v>0.04</v>
      </c>
      <c r="F9" s="8">
        <f t="shared" si="0"/>
        <v>962.36399999999992</v>
      </c>
    </row>
    <row r="10" spans="1:6" x14ac:dyDescent="0.35">
      <c r="A10" s="5" t="s">
        <v>6</v>
      </c>
      <c r="B10" s="5" t="s">
        <v>20</v>
      </c>
      <c r="C10" s="5" t="s">
        <v>21</v>
      </c>
      <c r="D10" s="6">
        <v>39.17</v>
      </c>
      <c r="E10" s="7">
        <v>0.04</v>
      </c>
      <c r="F10" s="8">
        <f t="shared" si="0"/>
        <v>37.885224000000001</v>
      </c>
    </row>
    <row r="11" spans="1:6" x14ac:dyDescent="0.35">
      <c r="A11" s="5" t="s">
        <v>6</v>
      </c>
      <c r="B11" s="5" t="s">
        <v>22</v>
      </c>
      <c r="C11" s="5" t="s">
        <v>23</v>
      </c>
      <c r="D11" s="6">
        <v>175</v>
      </c>
      <c r="E11" s="7">
        <v>0.04</v>
      </c>
      <c r="F11" s="8">
        <f t="shared" si="0"/>
        <v>169.26</v>
      </c>
    </row>
    <row r="12" spans="1:6" x14ac:dyDescent="0.35">
      <c r="A12" s="5" t="s">
        <v>6</v>
      </c>
      <c r="B12" s="5" t="s">
        <v>24</v>
      </c>
      <c r="C12" s="5" t="s">
        <v>25</v>
      </c>
      <c r="D12" s="6">
        <v>995</v>
      </c>
      <c r="E12" s="7">
        <v>0.04</v>
      </c>
      <c r="F12" s="8">
        <f t="shared" si="0"/>
        <v>962.36399999999992</v>
      </c>
    </row>
    <row r="13" spans="1:6" x14ac:dyDescent="0.35">
      <c r="A13" s="5" t="s">
        <v>6</v>
      </c>
      <c r="B13" s="5" t="s">
        <v>26</v>
      </c>
      <c r="C13" s="5" t="s">
        <v>27</v>
      </c>
      <c r="D13" s="6">
        <v>695</v>
      </c>
      <c r="E13" s="7">
        <v>0.04</v>
      </c>
      <c r="F13" s="8">
        <f t="shared" si="0"/>
        <v>672.20399999999995</v>
      </c>
    </row>
    <row r="14" spans="1:6" x14ac:dyDescent="0.35">
      <c r="A14" s="5" t="s">
        <v>6</v>
      </c>
      <c r="B14" s="5" t="s">
        <v>28</v>
      </c>
      <c r="C14" s="5" t="s">
        <v>29</v>
      </c>
      <c r="D14" s="6">
        <v>28.07</v>
      </c>
      <c r="E14" s="7">
        <v>0.04</v>
      </c>
      <c r="F14" s="8">
        <f t="shared" si="0"/>
        <v>27.149303999999997</v>
      </c>
    </row>
    <row r="15" spans="1:6" x14ac:dyDescent="0.35">
      <c r="A15" s="5" t="s">
        <v>6</v>
      </c>
      <c r="B15" s="5" t="s">
        <v>30</v>
      </c>
      <c r="C15" s="5" t="s">
        <v>31</v>
      </c>
      <c r="D15" s="6">
        <v>23.91</v>
      </c>
      <c r="E15" s="7">
        <v>0.04</v>
      </c>
      <c r="F15" s="8">
        <f t="shared" si="0"/>
        <v>23.125751999999999</v>
      </c>
    </row>
    <row r="16" spans="1:6" x14ac:dyDescent="0.35">
      <c r="A16" s="5" t="s">
        <v>6</v>
      </c>
      <c r="B16" s="5" t="s">
        <v>32</v>
      </c>
      <c r="C16" s="5" t="s">
        <v>33</v>
      </c>
      <c r="D16" s="6">
        <v>28.97</v>
      </c>
      <c r="E16" s="7">
        <v>0.04</v>
      </c>
      <c r="F16" s="8">
        <f t="shared" si="0"/>
        <v>28.019783999999998</v>
      </c>
    </row>
    <row r="17" spans="1:6" x14ac:dyDescent="0.35">
      <c r="A17" s="5" t="s">
        <v>6</v>
      </c>
      <c r="B17" s="5" t="s">
        <v>34</v>
      </c>
      <c r="C17" s="5" t="s">
        <v>35</v>
      </c>
      <c r="D17" s="6">
        <v>24</v>
      </c>
      <c r="E17" s="7">
        <v>0.04</v>
      </c>
      <c r="F17" s="8">
        <f t="shared" si="0"/>
        <v>23.212799999999998</v>
      </c>
    </row>
    <row r="18" spans="1:6" x14ac:dyDescent="0.35">
      <c r="A18" s="5" t="s">
        <v>6</v>
      </c>
      <c r="B18" s="5" t="s">
        <v>36</v>
      </c>
      <c r="C18" s="5" t="s">
        <v>37</v>
      </c>
      <c r="D18" s="6">
        <v>39.17</v>
      </c>
      <c r="E18" s="7">
        <v>0.04</v>
      </c>
      <c r="F18" s="8">
        <f t="shared" si="0"/>
        <v>37.885224000000001</v>
      </c>
    </row>
    <row r="19" spans="1:6" x14ac:dyDescent="0.35">
      <c r="A19" s="5" t="s">
        <v>6</v>
      </c>
      <c r="B19" s="5" t="s">
        <v>38</v>
      </c>
      <c r="C19" s="5" t="s">
        <v>39</v>
      </c>
      <c r="D19" s="6">
        <v>39.17</v>
      </c>
      <c r="E19" s="7">
        <v>0.04</v>
      </c>
      <c r="F19" s="8">
        <f t="shared" si="0"/>
        <v>37.885224000000001</v>
      </c>
    </row>
    <row r="20" spans="1:6" x14ac:dyDescent="0.35">
      <c r="A20" s="5" t="s">
        <v>6</v>
      </c>
      <c r="B20" s="5" t="s">
        <v>40</v>
      </c>
      <c r="C20" s="5" t="s">
        <v>41</v>
      </c>
      <c r="D20" s="6">
        <v>34.520000000000003</v>
      </c>
      <c r="E20" s="7">
        <v>0.04</v>
      </c>
      <c r="F20" s="8">
        <f t="shared" si="0"/>
        <v>33.387744000000005</v>
      </c>
    </row>
    <row r="21" spans="1:6" x14ac:dyDescent="0.35">
      <c r="A21" s="5" t="s">
        <v>6</v>
      </c>
      <c r="B21" s="5" t="s">
        <v>42</v>
      </c>
      <c r="C21" s="5" t="s">
        <v>43</v>
      </c>
      <c r="D21" s="6">
        <v>267.75</v>
      </c>
      <c r="E21" s="7">
        <v>0.04</v>
      </c>
      <c r="F21" s="8">
        <f t="shared" si="0"/>
        <v>258.96779999999995</v>
      </c>
    </row>
    <row r="22" spans="1:6" x14ac:dyDescent="0.35">
      <c r="A22" s="5" t="s">
        <v>6</v>
      </c>
      <c r="B22" s="5" t="s">
        <v>44</v>
      </c>
      <c r="C22" s="5" t="s">
        <v>45</v>
      </c>
      <c r="D22" s="6">
        <v>24</v>
      </c>
      <c r="E22" s="7">
        <v>0.04</v>
      </c>
      <c r="F22" s="8">
        <f t="shared" si="0"/>
        <v>23.212799999999998</v>
      </c>
    </row>
    <row r="23" spans="1:6" x14ac:dyDescent="0.35">
      <c r="A23" s="5" t="s">
        <v>6</v>
      </c>
      <c r="B23" s="5" t="s">
        <v>46</v>
      </c>
      <c r="C23" s="5" t="s">
        <v>47</v>
      </c>
      <c r="D23" s="6">
        <v>3295</v>
      </c>
      <c r="E23" s="7">
        <v>0.04</v>
      </c>
      <c r="F23" s="8">
        <f t="shared" si="0"/>
        <v>3186.924</v>
      </c>
    </row>
    <row r="24" spans="1:6" x14ac:dyDescent="0.35">
      <c r="A24" s="5" t="s">
        <v>6</v>
      </c>
      <c r="B24" s="5" t="s">
        <v>48</v>
      </c>
      <c r="C24" s="5" t="s">
        <v>49</v>
      </c>
      <c r="D24" s="6">
        <v>49995</v>
      </c>
      <c r="E24" s="7">
        <v>0.04</v>
      </c>
      <c r="F24" s="8">
        <f t="shared" si="0"/>
        <v>48355.163999999997</v>
      </c>
    </row>
    <row r="25" spans="1:6" x14ac:dyDescent="0.35">
      <c r="A25" s="5" t="s">
        <v>6</v>
      </c>
      <c r="B25" s="5" t="s">
        <v>50</v>
      </c>
      <c r="C25" s="5" t="s">
        <v>51</v>
      </c>
      <c r="D25" s="6">
        <v>19995</v>
      </c>
      <c r="E25" s="7">
        <v>0.04</v>
      </c>
      <c r="F25" s="8">
        <f t="shared" si="0"/>
        <v>19339.164000000001</v>
      </c>
    </row>
    <row r="26" spans="1:6" x14ac:dyDescent="0.35">
      <c r="A26" s="5" t="s">
        <v>6</v>
      </c>
      <c r="B26" s="5" t="s">
        <v>52</v>
      </c>
      <c r="C26" s="5" t="s">
        <v>53</v>
      </c>
      <c r="D26" s="6">
        <v>29995</v>
      </c>
      <c r="E26" s="7">
        <v>0.04</v>
      </c>
      <c r="F26" s="8">
        <f t="shared" si="0"/>
        <v>29011.164000000001</v>
      </c>
    </row>
    <row r="27" spans="1:6" x14ac:dyDescent="0.35">
      <c r="A27" s="5" t="s">
        <v>6</v>
      </c>
      <c r="B27" s="5" t="s">
        <v>54</v>
      </c>
      <c r="C27" s="5" t="s">
        <v>55</v>
      </c>
      <c r="D27" s="6">
        <v>70000</v>
      </c>
      <c r="E27" s="7">
        <v>0.04</v>
      </c>
      <c r="F27" s="8">
        <f t="shared" si="0"/>
        <v>67704</v>
      </c>
    </row>
    <row r="28" spans="1:6" x14ac:dyDescent="0.35">
      <c r="A28" s="5" t="s">
        <v>6</v>
      </c>
      <c r="B28" s="5" t="s">
        <v>56</v>
      </c>
      <c r="C28" s="5" t="s">
        <v>57</v>
      </c>
      <c r="D28" s="6">
        <v>15000</v>
      </c>
      <c r="E28" s="7">
        <v>0.04</v>
      </c>
      <c r="F28" s="8">
        <f t="shared" si="0"/>
        <v>14508</v>
      </c>
    </row>
    <row r="29" spans="1:6" x14ac:dyDescent="0.35">
      <c r="A29" s="5" t="s">
        <v>6</v>
      </c>
      <c r="B29" s="5" t="s">
        <v>58</v>
      </c>
      <c r="C29" s="5" t="s">
        <v>59</v>
      </c>
      <c r="D29" s="6">
        <v>10000</v>
      </c>
      <c r="E29" s="7">
        <v>0.04</v>
      </c>
      <c r="F29" s="8">
        <f t="shared" si="0"/>
        <v>9672</v>
      </c>
    </row>
    <row r="30" spans="1:6" x14ac:dyDescent="0.35">
      <c r="A30" s="5" t="s">
        <v>6</v>
      </c>
      <c r="B30" s="5" t="s">
        <v>60</v>
      </c>
      <c r="C30" s="5" t="s">
        <v>61</v>
      </c>
      <c r="D30" s="6">
        <v>3500</v>
      </c>
      <c r="E30" s="7">
        <v>0.04</v>
      </c>
      <c r="F30" s="8">
        <f t="shared" si="0"/>
        <v>3385.2</v>
      </c>
    </row>
    <row r="31" spans="1:6" x14ac:dyDescent="0.35">
      <c r="A31" s="5" t="s">
        <v>6</v>
      </c>
      <c r="B31" s="5" t="s">
        <v>62</v>
      </c>
      <c r="C31" s="5" t="s">
        <v>63</v>
      </c>
      <c r="D31" s="6">
        <v>3500</v>
      </c>
      <c r="E31" s="7">
        <v>0.04</v>
      </c>
      <c r="F31" s="8">
        <f t="shared" si="0"/>
        <v>3385.2</v>
      </c>
    </row>
    <row r="32" spans="1:6" x14ac:dyDescent="0.35">
      <c r="A32" s="5" t="s">
        <v>6</v>
      </c>
      <c r="B32" s="5" t="s">
        <v>64</v>
      </c>
      <c r="C32" s="5" t="s">
        <v>65</v>
      </c>
      <c r="D32" s="6">
        <v>8500</v>
      </c>
      <c r="E32" s="7">
        <v>0.04</v>
      </c>
      <c r="F32" s="8">
        <f t="shared" si="0"/>
        <v>8221.2000000000007</v>
      </c>
    </row>
    <row r="33" spans="1:6" x14ac:dyDescent="0.35">
      <c r="A33" s="5" t="s">
        <v>6</v>
      </c>
      <c r="B33" s="5" t="s">
        <v>66</v>
      </c>
      <c r="C33" s="5" t="s">
        <v>67</v>
      </c>
      <c r="D33" s="6">
        <v>3000</v>
      </c>
      <c r="E33" s="7">
        <v>0.04</v>
      </c>
      <c r="F33" s="8">
        <f t="shared" si="0"/>
        <v>2901.6</v>
      </c>
    </row>
    <row r="34" spans="1:6" x14ac:dyDescent="0.35">
      <c r="A34" s="5" t="s">
        <v>6</v>
      </c>
      <c r="B34" s="5" t="s">
        <v>68</v>
      </c>
      <c r="C34" s="5" t="s">
        <v>69</v>
      </c>
      <c r="D34" s="6">
        <v>399.8</v>
      </c>
      <c r="E34" s="7">
        <v>0.04</v>
      </c>
      <c r="F34" s="8">
        <f t="shared" si="0"/>
        <v>386.68655999999999</v>
      </c>
    </row>
    <row r="35" spans="1:6" x14ac:dyDescent="0.35">
      <c r="A35" s="5" t="s">
        <v>6</v>
      </c>
      <c r="B35" s="5" t="s">
        <v>70</v>
      </c>
      <c r="C35" s="5" t="s">
        <v>71</v>
      </c>
      <c r="D35" s="6">
        <v>2495</v>
      </c>
      <c r="E35" s="7">
        <v>0.04</v>
      </c>
      <c r="F35" s="8">
        <f t="shared" si="0"/>
        <v>2413.1639999999998</v>
      </c>
    </row>
    <row r="36" spans="1:6" x14ac:dyDescent="0.35">
      <c r="A36" s="5" t="s">
        <v>6</v>
      </c>
      <c r="B36" s="5" t="s">
        <v>72</v>
      </c>
      <c r="C36" s="5" t="s">
        <v>73</v>
      </c>
      <c r="D36" s="6">
        <v>10950</v>
      </c>
      <c r="E36" s="7">
        <v>0.04</v>
      </c>
      <c r="F36" s="8">
        <f t="shared" si="0"/>
        <v>10590.84</v>
      </c>
    </row>
    <row r="37" spans="1:6" x14ac:dyDescent="0.35">
      <c r="A37" s="5" t="s">
        <v>6</v>
      </c>
      <c r="B37" s="5" t="s">
        <v>74</v>
      </c>
      <c r="C37" s="5" t="s">
        <v>75</v>
      </c>
      <c r="D37" s="6">
        <v>18450</v>
      </c>
      <c r="E37" s="7">
        <v>0.04</v>
      </c>
      <c r="F37" s="8">
        <f t="shared" si="0"/>
        <v>17844.84</v>
      </c>
    </row>
    <row r="38" spans="1:6" x14ac:dyDescent="0.35">
      <c r="A38" s="5" t="s">
        <v>6</v>
      </c>
      <c r="B38" s="5" t="s">
        <v>76</v>
      </c>
      <c r="C38" s="5" t="s">
        <v>77</v>
      </c>
      <c r="D38" s="6">
        <v>39.17</v>
      </c>
      <c r="E38" s="7">
        <v>0.04</v>
      </c>
      <c r="F38" s="8">
        <f t="shared" si="0"/>
        <v>37.885224000000001</v>
      </c>
    </row>
    <row r="39" spans="1:6" x14ac:dyDescent="0.35">
      <c r="A39" s="5" t="s">
        <v>6</v>
      </c>
      <c r="B39" s="5" t="s">
        <v>78</v>
      </c>
      <c r="C39" s="5" t="s">
        <v>79</v>
      </c>
      <c r="D39" s="6">
        <v>39.17</v>
      </c>
      <c r="E39" s="7">
        <v>0.04</v>
      </c>
      <c r="F39" s="8">
        <f t="shared" si="0"/>
        <v>37.885224000000001</v>
      </c>
    </row>
    <row r="40" spans="1:6" x14ac:dyDescent="0.35">
      <c r="A40" s="5" t="s">
        <v>6</v>
      </c>
      <c r="B40" s="5" t="s">
        <v>80</v>
      </c>
      <c r="C40" s="5" t="s">
        <v>81</v>
      </c>
      <c r="D40" s="6">
        <v>995</v>
      </c>
      <c r="E40" s="7">
        <v>0.04</v>
      </c>
      <c r="F40" s="8">
        <f t="shared" si="0"/>
        <v>962.36399999999992</v>
      </c>
    </row>
    <row r="41" spans="1:6" x14ac:dyDescent="0.35">
      <c r="A41" s="5" t="s">
        <v>6</v>
      </c>
      <c r="B41" s="5" t="s">
        <v>82</v>
      </c>
      <c r="C41" s="5" t="s">
        <v>83</v>
      </c>
      <c r="D41" s="6">
        <v>48</v>
      </c>
      <c r="E41" s="7">
        <v>0.04</v>
      </c>
      <c r="F41" s="8">
        <f t="shared" si="0"/>
        <v>46.425599999999996</v>
      </c>
    </row>
    <row r="42" spans="1:6" x14ac:dyDescent="0.35">
      <c r="A42" s="5" t="s">
        <v>6</v>
      </c>
      <c r="B42" s="5" t="s">
        <v>84</v>
      </c>
      <c r="C42" s="5" t="s">
        <v>85</v>
      </c>
      <c r="D42" s="6">
        <v>623.4</v>
      </c>
      <c r="E42" s="7">
        <v>0.04</v>
      </c>
      <c r="F42" s="8">
        <f t="shared" si="0"/>
        <v>602.95247999999992</v>
      </c>
    </row>
    <row r="43" spans="1:6" x14ac:dyDescent="0.35">
      <c r="A43" s="5" t="s">
        <v>6</v>
      </c>
      <c r="B43" s="5" t="s">
        <v>86</v>
      </c>
      <c r="C43" s="5" t="s">
        <v>87</v>
      </c>
      <c r="D43" s="6">
        <v>2125</v>
      </c>
      <c r="E43" s="7">
        <v>0.04</v>
      </c>
      <c r="F43" s="8">
        <f t="shared" si="0"/>
        <v>2055.3000000000002</v>
      </c>
    </row>
    <row r="44" spans="1:6" x14ac:dyDescent="0.35">
      <c r="A44" s="5" t="s">
        <v>6</v>
      </c>
      <c r="B44" s="5" t="s">
        <v>88</v>
      </c>
      <c r="C44" s="5" t="s">
        <v>89</v>
      </c>
      <c r="D44" s="6">
        <v>25</v>
      </c>
      <c r="E44" s="7">
        <v>0.04</v>
      </c>
      <c r="F44" s="8">
        <f t="shared" si="0"/>
        <v>24.18</v>
      </c>
    </row>
    <row r="45" spans="1:6" x14ac:dyDescent="0.35">
      <c r="A45" s="5" t="s">
        <v>6</v>
      </c>
      <c r="B45" s="5" t="s">
        <v>90</v>
      </c>
      <c r="C45" s="5" t="s">
        <v>91</v>
      </c>
      <c r="D45" s="6">
        <v>420</v>
      </c>
      <c r="E45" s="7">
        <v>0.04</v>
      </c>
      <c r="F45" s="8">
        <f t="shared" si="0"/>
        <v>406.22399999999999</v>
      </c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F881A6-A3B8-421E-82FD-16B093F23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F6D89-A354-4FE1-803C-0C9582846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3DCE3-608A-4FFF-891D-115BBFA7237E}">
  <ds:schemaRefs>
    <ds:schemaRef ds:uri="http://schemas.openxmlformats.org/package/2006/metadata/core-properties"/>
    <ds:schemaRef ds:uri="http://www.w3.org/XML/1998/namespace"/>
    <ds:schemaRef ds:uri="fd5196e5-f307-45f3-a028-d9df692905ef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776ea168-2c75-4ba4-aa24-0b1b2e9141e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Qualsys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2026-06-05T15:04:18Z</dcterms:created>
  <dcterms:modified xsi:type="dcterms:W3CDTF">2026-06-05T15:05:13Z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