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438 Google/MSRP Pricing/New Folder/"/>
    </mc:Choice>
  </mc:AlternateContent>
  <xr:revisionPtr revIDLastSave="3" documentId="8_{0747919A-E1E7-4854-8765-9EDC7AAD1FB7}" xr6:coauthVersionLast="47" xr6:coauthVersionMax="47" xr10:uidLastSave="{0F2CC823-A8A4-41BB-A485-128953DC6966}"/>
  <bookViews>
    <workbookView xWindow="-28920" yWindow="-1425" windowWidth="29040" windowHeight="15720" xr2:uid="{B9B1DB85-3077-4DBA-9A2E-FCD0344A8B98}"/>
  </bookViews>
  <sheets>
    <sheet name="Virttu" sheetId="1" r:id="rId1"/>
  </sheets>
  <definedNames>
    <definedName name="_xlnm._FilterDatabase" localSheetId="0" hidden="1">Virttu!$A$1:$H$1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<sst xmlns="http://schemas.openxmlformats.org/spreadsheetml/2006/main" count="147" uniqueCount="95">
  <si>
    <t>Brand</t>
  </si>
  <si>
    <t>Part Number</t>
  </si>
  <si>
    <t>Description</t>
  </si>
  <si>
    <t>List Price</t>
  </si>
  <si>
    <t>DIR Discount</t>
  </si>
  <si>
    <t>DIR Price including DIR fee</t>
  </si>
  <si>
    <t>Virtru</t>
  </si>
  <si>
    <t>DCSS-300-EM-1000</t>
  </si>
  <si>
    <t>Virtru for Email</t>
  </si>
  <si>
    <t>DCSS-300-FL-4000</t>
  </si>
  <si>
    <t>Virtru for Google Drive</t>
  </si>
  <si>
    <t>DCSS-300-SE-5000</t>
  </si>
  <si>
    <t>Virtru Data Protection Gateway (Customer Hosted)</t>
  </si>
  <si>
    <t>DCSS-300-SE-6000</t>
  </si>
  <si>
    <t>Virtru Data Protection Gateway (Virtru Hosted)</t>
  </si>
  <si>
    <t>DCSS-300-FL-3000</t>
  </si>
  <si>
    <t>Virtru Secure Share</t>
  </si>
  <si>
    <t>DCSS-300-BN-1400</t>
  </si>
  <si>
    <t>Virtru for Email + Google Drive</t>
  </si>
  <si>
    <t>DCSS-300-BN-1500</t>
  </si>
  <si>
    <t>Virtru for Email + Virtru Data Protection Gateway (User)</t>
  </si>
  <si>
    <t>DCSS-300-BN-1300</t>
  </si>
  <si>
    <t>Virtru for Email + Secure Share</t>
  </si>
  <si>
    <t>DCSS-300-BN-3500</t>
  </si>
  <si>
    <t>Virtru Secure Share + Virtru Data Protection Gateway (User)</t>
  </si>
  <si>
    <t>DCSS-300-BN-1350</t>
  </si>
  <si>
    <t>Virtru for Email + Virtru Secure Share + Virtru Data Protection Gateway (User)</t>
  </si>
  <si>
    <t>DCSS-300-BN-1340</t>
  </si>
  <si>
    <t>Virtru for Email + Virtru Secure Share + Virtru for Google Drive</t>
  </si>
  <si>
    <t>DCSS-300-BN-1450</t>
  </si>
  <si>
    <t>Virtu for Email + Google Drive + Data Protection Gateway (User)</t>
  </si>
  <si>
    <t>DCSS-300-BN-1534</t>
  </si>
  <si>
    <t>Virtru for Email + Data Protection Gateway (User) + Secure Share + Google Drive</t>
  </si>
  <si>
    <t>DCSS-300-BN-1438</t>
  </si>
  <si>
    <t>Virtru for Email + Google Drive + Secure Share + Private Keystore for Google CSE</t>
  </si>
  <si>
    <t>DCSS-300-BN-5418</t>
  </si>
  <si>
    <t>Data Protection Gateway, File Protection, Email Protection, CKS, CSE</t>
  </si>
  <si>
    <t>DCSS-200-BN-1340</t>
  </si>
  <si>
    <t>Starter Package</t>
  </si>
  <si>
    <t>DCSS-200-MS-0000</t>
  </si>
  <si>
    <t>Starter - Additional License</t>
  </si>
  <si>
    <t>DCSS-100-BN-1345</t>
  </si>
  <si>
    <t>Business Package</t>
  </si>
  <si>
    <t>DCSS-100-MS-0000</t>
  </si>
  <si>
    <t>Business Package Additional License</t>
  </si>
  <si>
    <t>DCSS-300-ELA-1000</t>
  </si>
  <si>
    <t>Virtru Enterprise Licensing Agreement</t>
  </si>
  <si>
    <t>DCSS-500-EM-4000</t>
  </si>
  <si>
    <t>DCSS-500-EM-5000</t>
  </si>
  <si>
    <t>Virtru Data Protection Gateway (User)</t>
  </si>
  <si>
    <t>DCSS-500-EM-1000</t>
  </si>
  <si>
    <t>DCSS-500-DCSS-BN-1300</t>
  </si>
  <si>
    <t>Virtru for Email + Virtru Secure Share</t>
  </si>
  <si>
    <t>DCSS-500-EM-1400</t>
  </si>
  <si>
    <t>Virtru for Email + Virtru for Google Drive</t>
  </si>
  <si>
    <t>DCSS-500-EM-1500</t>
  </si>
  <si>
    <t>DCSS-500-DCSS-BN-3400</t>
  </si>
  <si>
    <t>Virtru Secure Share + Virtru for Google Drive</t>
  </si>
  <si>
    <t>DCSS-500-EM-3500</t>
  </si>
  <si>
    <t>DCSS-500-DCSS-BN-1340</t>
  </si>
  <si>
    <t>DCSS-300-MS-14000</t>
  </si>
  <si>
    <t>Custom Logo Branding</t>
  </si>
  <si>
    <t>Custom Secure Reader URL</t>
  </si>
  <si>
    <t>DCSS-300-MS-16000</t>
  </si>
  <si>
    <t>Custom Message Template</t>
  </si>
  <si>
    <t>DCSS-300-MS-17000</t>
  </si>
  <si>
    <t>Custom Secure Reader</t>
  </si>
  <si>
    <t>DCSS-300-MS-18000</t>
  </si>
  <si>
    <t>Custom Secure Share URL</t>
  </si>
  <si>
    <t>DCSS-200-MS-14000</t>
  </si>
  <si>
    <t>Business Package Custom Branding</t>
  </si>
  <si>
    <t>DCSS-300-DCSS-KM-8000</t>
  </si>
  <si>
    <t>Virtru Private Keystore (for Virtru Solutions)</t>
  </si>
  <si>
    <t>DCSS-300-SE-7000</t>
  </si>
  <si>
    <t>Application Gateway</t>
  </si>
  <si>
    <t>DCSS-500-DCSS-KM-8000</t>
  </si>
  <si>
    <t>Virtru Private Keystore (for Virtru Solutions) - ITAR/FedRAMP</t>
  </si>
  <si>
    <t>DCSS-300-KM-9000</t>
  </si>
  <si>
    <t>Virtru Private Keystore (for Google Workspace)</t>
  </si>
  <si>
    <t>DCSS-500-KM-9000</t>
  </si>
  <si>
    <t>Virtru Private Keystore (for Google Workspace) - ITAR/FedRAMP</t>
  </si>
  <si>
    <t>DCSS-300-DCSS-PL-10000</t>
  </si>
  <si>
    <t>Standard</t>
  </si>
  <si>
    <t>DCSS-400-PL-10000</t>
  </si>
  <si>
    <t>Pro</t>
  </si>
  <si>
    <t>DCSS-500-DCSS-PL-10000</t>
  </si>
  <si>
    <t>ITAR/FedRAMP</t>
  </si>
  <si>
    <t>DCSS-300-SV-30000</t>
  </si>
  <si>
    <t>Virtru Customer Support</t>
  </si>
  <si>
    <t>DCSS-300-IN-1000</t>
  </si>
  <si>
    <t>Secure Share Connector - Google Drive (includes Secure Share web client license)</t>
  </si>
  <si>
    <t>DCSS-300-IN-2000</t>
  </si>
  <si>
    <t>Secure Share Connector - Confluence</t>
  </si>
  <si>
    <t>DCSS-300-IN-3000</t>
  </si>
  <si>
    <t>Secure Share Connector - Zendesk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</si>
</sst>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color rgb="FF000000"/>
      <name val="Arial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Fill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44" fontId="2" fillId="0" borderId="0" xfId="1" applyFont="1" applyFill="1"/>
    <xf numFmtId="10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 applyProtection="1">
      <protection hidden="1"/>
    </xf>
    <xf numFmtId="44" fontId="2" fillId="0" borderId="0" xfId="1" applyFont="1" applyFill="1" applyAlignment="1" applyProtection="1">
      <alignment horizontal="center" vertical="center" wrapText="1"/>
      <protection hidden="1"/>
    </xf>
    <xf numFmtId="44" fontId="2" fillId="0" borderId="0" xfId="1" applyFont="1" applyFill="1" applyProtection="1"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024D-554F-424F-8CBB-FD688BB465A8}">
  <dimension ref="A1:H48"/>
  <sheetViews>
    <sheetView tabSelected="1" workbookViewId="0">
      <selection activeCell="C14" sqref="C14"/>
    </sheetView>
  </sheetViews>
  <sheetFormatPr defaultRowHeight="12.5" x14ac:dyDescent="0.25"/>
  <cols>
    <col min="2" max="2" width="27.7265625" customWidth="1"/>
    <col min="3" max="3" width="40" customWidth="1"/>
    <col min="4" max="4" width="13.90625" customWidth="1"/>
    <col min="5" max="5" width="13" customWidth="1"/>
    <col min="6" max="6" width="18.453125" style="16" customWidth="1"/>
  </cols>
  <sheetData>
    <row r="1" spans="1:8" s="1" customFormat="1" ht="26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4" t="s">
        <v>5</v>
      </c>
      <c r="G1" s="5"/>
      <c r="H1" s="6"/>
    </row>
    <row r="2" spans="1:8" s="7" customFormat="1" ht="13" x14ac:dyDescent="0.3">
      <c r="A2" s="7" t="s">
        <v>6</v>
      </c>
      <c r="B2" s="8" t="s">
        <v>7</v>
      </c>
      <c r="C2" s="8" t="s">
        <v>8</v>
      </c>
      <c r="D2" s="9">
        <v>60</v>
      </c>
      <c r="E2" s="10">
        <v>0.01</v>
      </c>
      <c r="F2" s="15">
        <f t="shared" ref="F2:F48" si="0">(D2*0.99)+((D2*0.99)*0.0075)</f>
        <v>59.845500000000001</v>
      </c>
      <c r="G2" s="11"/>
      <c r="H2" s="12"/>
    </row>
    <row r="3" spans="1:8" s="7" customFormat="1" ht="13" x14ac:dyDescent="0.3">
      <c r="A3" s="7" t="s">
        <v>6</v>
      </c>
      <c r="B3" s="8" t="s">
        <v>9</v>
      </c>
      <c r="C3" s="8" t="s">
        <v>10</v>
      </c>
      <c r="D3" s="9">
        <v>60</v>
      </c>
      <c r="E3" s="10">
        <v>0.01</v>
      </c>
      <c r="F3" s="15">
        <f t="shared" si="0"/>
        <v>59.845500000000001</v>
      </c>
      <c r="G3" s="11"/>
      <c r="H3" s="12"/>
    </row>
    <row r="4" spans="1:8" s="7" customFormat="1" ht="13" x14ac:dyDescent="0.3">
      <c r="A4" s="7" t="s">
        <v>6</v>
      </c>
      <c r="B4" s="8" t="s">
        <v>11</v>
      </c>
      <c r="C4" s="8" t="s">
        <v>12</v>
      </c>
      <c r="D4" s="9">
        <v>60</v>
      </c>
      <c r="E4" s="10">
        <v>0.01</v>
      </c>
      <c r="F4" s="15">
        <f t="shared" si="0"/>
        <v>59.845500000000001</v>
      </c>
      <c r="G4" s="11"/>
      <c r="H4" s="12"/>
    </row>
    <row r="5" spans="1:8" s="7" customFormat="1" ht="13" x14ac:dyDescent="0.3">
      <c r="A5" s="7" t="s">
        <v>6</v>
      </c>
      <c r="B5" s="8" t="s">
        <v>13</v>
      </c>
      <c r="C5" s="8" t="s">
        <v>14</v>
      </c>
      <c r="D5" s="9">
        <v>60</v>
      </c>
      <c r="E5" s="10">
        <v>0.01</v>
      </c>
      <c r="F5" s="15">
        <f t="shared" si="0"/>
        <v>59.845500000000001</v>
      </c>
      <c r="G5" s="11"/>
      <c r="H5" s="12"/>
    </row>
    <row r="6" spans="1:8" s="7" customFormat="1" ht="13" x14ac:dyDescent="0.3">
      <c r="A6" s="7" t="s">
        <v>6</v>
      </c>
      <c r="B6" s="8" t="s">
        <v>15</v>
      </c>
      <c r="C6" s="8" t="s">
        <v>16</v>
      </c>
      <c r="D6" s="9">
        <v>60</v>
      </c>
      <c r="E6" s="10">
        <v>0.01</v>
      </c>
      <c r="F6" s="15">
        <f t="shared" si="0"/>
        <v>59.845500000000001</v>
      </c>
      <c r="G6" s="11"/>
      <c r="H6" s="12"/>
    </row>
    <row r="7" spans="1:8" s="7" customFormat="1" ht="13" x14ac:dyDescent="0.3">
      <c r="A7" s="7" t="s">
        <v>6</v>
      </c>
      <c r="B7" s="8" t="s">
        <v>17</v>
      </c>
      <c r="C7" s="8" t="s">
        <v>18</v>
      </c>
      <c r="D7" s="9">
        <v>80</v>
      </c>
      <c r="E7" s="10">
        <v>0.01</v>
      </c>
      <c r="F7" s="15">
        <f t="shared" si="0"/>
        <v>79.793999999999997</v>
      </c>
      <c r="G7" s="11"/>
      <c r="H7" s="12"/>
    </row>
    <row r="8" spans="1:8" s="7" customFormat="1" ht="13" x14ac:dyDescent="0.3">
      <c r="A8" s="7" t="s">
        <v>6</v>
      </c>
      <c r="B8" s="8" t="s">
        <v>19</v>
      </c>
      <c r="C8" s="8" t="s">
        <v>20</v>
      </c>
      <c r="D8" s="9">
        <v>80</v>
      </c>
      <c r="E8" s="10">
        <v>0.01</v>
      </c>
      <c r="F8" s="15">
        <f t="shared" si="0"/>
        <v>79.793999999999997</v>
      </c>
      <c r="G8" s="11"/>
      <c r="H8" s="12"/>
    </row>
    <row r="9" spans="1:8" s="7" customFormat="1" ht="13" x14ac:dyDescent="0.3">
      <c r="A9" s="7" t="s">
        <v>6</v>
      </c>
      <c r="B9" s="8" t="s">
        <v>21</v>
      </c>
      <c r="C9" s="8" t="s">
        <v>22</v>
      </c>
      <c r="D9" s="9">
        <v>80</v>
      </c>
      <c r="E9" s="10">
        <v>0.01</v>
      </c>
      <c r="F9" s="15">
        <f t="shared" si="0"/>
        <v>79.793999999999997</v>
      </c>
      <c r="G9" s="11"/>
      <c r="H9" s="12"/>
    </row>
    <row r="10" spans="1:8" s="7" customFormat="1" ht="13" x14ac:dyDescent="0.3">
      <c r="A10" s="7" t="s">
        <v>6</v>
      </c>
      <c r="B10" s="8" t="s">
        <v>23</v>
      </c>
      <c r="C10" s="8" t="s">
        <v>24</v>
      </c>
      <c r="D10" s="9">
        <v>80</v>
      </c>
      <c r="E10" s="10">
        <v>0.01</v>
      </c>
      <c r="F10" s="15">
        <f t="shared" si="0"/>
        <v>79.793999999999997</v>
      </c>
      <c r="G10" s="11"/>
      <c r="H10" s="12"/>
    </row>
    <row r="11" spans="1:8" s="7" customFormat="1" ht="13" x14ac:dyDescent="0.3">
      <c r="A11" s="7" t="s">
        <v>6</v>
      </c>
      <c r="B11" s="8" t="s">
        <v>25</v>
      </c>
      <c r="C11" s="8" t="s">
        <v>26</v>
      </c>
      <c r="D11" s="9">
        <v>100</v>
      </c>
      <c r="E11" s="10">
        <v>0.01</v>
      </c>
      <c r="F11" s="15">
        <f t="shared" si="0"/>
        <v>99.742500000000007</v>
      </c>
      <c r="G11" s="11"/>
      <c r="H11" s="12"/>
    </row>
    <row r="12" spans="1:8" s="7" customFormat="1" ht="13" x14ac:dyDescent="0.3">
      <c r="A12" s="7" t="s">
        <v>6</v>
      </c>
      <c r="B12" s="8" t="s">
        <v>27</v>
      </c>
      <c r="C12" s="8" t="s">
        <v>28</v>
      </c>
      <c r="D12" s="9">
        <v>100</v>
      </c>
      <c r="E12" s="10">
        <v>0.01</v>
      </c>
      <c r="F12" s="15">
        <f t="shared" si="0"/>
        <v>99.742500000000007</v>
      </c>
      <c r="G12" s="11"/>
      <c r="H12" s="12"/>
    </row>
    <row r="13" spans="1:8" s="7" customFormat="1" ht="13" x14ac:dyDescent="0.3">
      <c r="A13" s="7" t="s">
        <v>6</v>
      </c>
      <c r="B13" s="8" t="s">
        <v>29</v>
      </c>
      <c r="C13" s="13" t="s">
        <v>30</v>
      </c>
      <c r="D13" s="9">
        <v>100</v>
      </c>
      <c r="E13" s="10">
        <v>0.01</v>
      </c>
      <c r="F13" s="15">
        <f t="shared" si="0"/>
        <v>99.742500000000007</v>
      </c>
      <c r="G13" s="11"/>
      <c r="H13" s="12"/>
    </row>
    <row r="14" spans="1:8" s="7" customFormat="1" ht="13" x14ac:dyDescent="0.3">
      <c r="A14" s="7" t="s">
        <v>6</v>
      </c>
      <c r="B14" s="8" t="s">
        <v>31</v>
      </c>
      <c r="C14" s="8" t="s">
        <v>32</v>
      </c>
      <c r="D14" s="9">
        <v>120</v>
      </c>
      <c r="E14" s="10">
        <v>0.01</v>
      </c>
      <c r="F14" s="15">
        <f t="shared" si="0"/>
        <v>119.691</v>
      </c>
      <c r="G14" s="11"/>
      <c r="H14" s="12"/>
    </row>
    <row r="15" spans="1:8" s="7" customFormat="1" ht="13" x14ac:dyDescent="0.3">
      <c r="A15" s="7" t="s">
        <v>6</v>
      </c>
      <c r="B15" s="8" t="s">
        <v>33</v>
      </c>
      <c r="C15" s="8" t="s">
        <v>34</v>
      </c>
      <c r="D15" s="9">
        <v>120</v>
      </c>
      <c r="E15" s="10">
        <v>0.01</v>
      </c>
      <c r="F15" s="15">
        <f t="shared" si="0"/>
        <v>119.691</v>
      </c>
      <c r="G15" s="11"/>
      <c r="H15" s="12"/>
    </row>
    <row r="16" spans="1:8" s="7" customFormat="1" ht="13" x14ac:dyDescent="0.3">
      <c r="A16" s="7" t="s">
        <v>6</v>
      </c>
      <c r="B16" s="8" t="s">
        <v>35</v>
      </c>
      <c r="C16" s="8" t="s">
        <v>36</v>
      </c>
      <c r="D16" s="9">
        <v>140</v>
      </c>
      <c r="E16" s="10">
        <v>0.01</v>
      </c>
      <c r="F16" s="15">
        <f t="shared" si="0"/>
        <v>139.6395</v>
      </c>
      <c r="G16" s="11"/>
      <c r="H16" s="12"/>
    </row>
    <row r="17" spans="1:8" s="7" customFormat="1" ht="13" x14ac:dyDescent="0.3">
      <c r="A17" s="7" t="s">
        <v>6</v>
      </c>
      <c r="B17" s="8" t="s">
        <v>37</v>
      </c>
      <c r="C17" s="8" t="s">
        <v>38</v>
      </c>
      <c r="D17" s="9">
        <v>261.60000000000002</v>
      </c>
      <c r="E17" s="10">
        <v>0.01</v>
      </c>
      <c r="F17" s="15">
        <f t="shared" si="0"/>
        <v>260.92638000000005</v>
      </c>
      <c r="G17" s="11"/>
      <c r="H17" s="12"/>
    </row>
    <row r="18" spans="1:8" s="7" customFormat="1" ht="13" x14ac:dyDescent="0.3">
      <c r="A18" s="7" t="s">
        <v>6</v>
      </c>
      <c r="B18" s="8" t="s">
        <v>39</v>
      </c>
      <c r="C18" s="8" t="s">
        <v>40</v>
      </c>
      <c r="D18" s="9">
        <v>100</v>
      </c>
      <c r="E18" s="10">
        <v>0.01</v>
      </c>
      <c r="F18" s="15">
        <f t="shared" si="0"/>
        <v>99.742500000000007</v>
      </c>
      <c r="G18" s="11"/>
      <c r="H18" s="12"/>
    </row>
    <row r="19" spans="1:8" s="7" customFormat="1" ht="13" x14ac:dyDescent="0.3">
      <c r="A19" s="7" t="s">
        <v>6</v>
      </c>
      <c r="B19" s="8" t="s">
        <v>41</v>
      </c>
      <c r="C19" s="8" t="s">
        <v>42</v>
      </c>
      <c r="D19" s="9">
        <v>453.6</v>
      </c>
      <c r="E19" s="10">
        <v>0.01</v>
      </c>
      <c r="F19" s="15">
        <f t="shared" si="0"/>
        <v>452.43198000000001</v>
      </c>
      <c r="G19" s="11"/>
      <c r="H19" s="12"/>
    </row>
    <row r="20" spans="1:8" s="7" customFormat="1" ht="13" x14ac:dyDescent="0.3">
      <c r="A20" s="7" t="s">
        <v>6</v>
      </c>
      <c r="B20" s="8" t="s">
        <v>43</v>
      </c>
      <c r="C20" s="8" t="s">
        <v>44</v>
      </c>
      <c r="D20" s="9">
        <v>150</v>
      </c>
      <c r="E20" s="10">
        <v>0.01</v>
      </c>
      <c r="F20" s="15">
        <f t="shared" si="0"/>
        <v>149.61375000000001</v>
      </c>
      <c r="G20" s="11"/>
      <c r="H20" s="12"/>
    </row>
    <row r="21" spans="1:8" s="7" customFormat="1" ht="13" x14ac:dyDescent="0.3">
      <c r="A21" s="7" t="s">
        <v>6</v>
      </c>
      <c r="B21" s="8" t="s">
        <v>45</v>
      </c>
      <c r="C21" s="8" t="s">
        <v>46</v>
      </c>
      <c r="D21" s="9">
        <v>750000</v>
      </c>
      <c r="E21" s="10">
        <v>0.01</v>
      </c>
      <c r="F21" s="15">
        <f t="shared" si="0"/>
        <v>748068.75</v>
      </c>
      <c r="G21" s="11"/>
      <c r="H21" s="12"/>
    </row>
    <row r="22" spans="1:8" s="7" customFormat="1" ht="13" x14ac:dyDescent="0.3">
      <c r="A22" s="7" t="s">
        <v>6</v>
      </c>
      <c r="B22" s="8" t="s">
        <v>47</v>
      </c>
      <c r="C22" s="8" t="s">
        <v>10</v>
      </c>
      <c r="D22" s="9">
        <v>90</v>
      </c>
      <c r="E22" s="10">
        <v>0.01</v>
      </c>
      <c r="F22" s="15">
        <f t="shared" si="0"/>
        <v>89.768249999999995</v>
      </c>
      <c r="G22" s="11"/>
      <c r="H22" s="12"/>
    </row>
    <row r="23" spans="1:8" s="7" customFormat="1" ht="13" x14ac:dyDescent="0.3">
      <c r="A23" s="7" t="s">
        <v>6</v>
      </c>
      <c r="B23" s="8" t="s">
        <v>48</v>
      </c>
      <c r="C23" s="8" t="s">
        <v>49</v>
      </c>
      <c r="D23" s="9">
        <v>90</v>
      </c>
      <c r="E23" s="10">
        <v>0.01</v>
      </c>
      <c r="F23" s="15">
        <f t="shared" si="0"/>
        <v>89.768249999999995</v>
      </c>
      <c r="G23" s="11"/>
      <c r="H23" s="12"/>
    </row>
    <row r="24" spans="1:8" s="7" customFormat="1" ht="13" x14ac:dyDescent="0.3">
      <c r="A24" s="7" t="s">
        <v>6</v>
      </c>
      <c r="B24" s="8" t="s">
        <v>50</v>
      </c>
      <c r="C24" s="8" t="s">
        <v>8</v>
      </c>
      <c r="D24" s="9">
        <v>90</v>
      </c>
      <c r="E24" s="10">
        <v>0.01</v>
      </c>
      <c r="F24" s="15">
        <f t="shared" si="0"/>
        <v>89.768249999999995</v>
      </c>
      <c r="G24" s="11"/>
      <c r="H24" s="12"/>
    </row>
    <row r="25" spans="1:8" s="7" customFormat="1" ht="13" x14ac:dyDescent="0.3">
      <c r="A25" s="7" t="s">
        <v>6</v>
      </c>
      <c r="B25" s="8" t="s">
        <v>51</v>
      </c>
      <c r="C25" s="8" t="s">
        <v>52</v>
      </c>
      <c r="D25" s="9">
        <v>120</v>
      </c>
      <c r="E25" s="10">
        <v>0.01</v>
      </c>
      <c r="F25" s="15">
        <f t="shared" si="0"/>
        <v>119.691</v>
      </c>
      <c r="G25" s="11"/>
      <c r="H25" s="12"/>
    </row>
    <row r="26" spans="1:8" s="7" customFormat="1" ht="13" x14ac:dyDescent="0.3">
      <c r="A26" s="7" t="s">
        <v>6</v>
      </c>
      <c r="B26" s="8" t="s">
        <v>53</v>
      </c>
      <c r="C26" s="8" t="s">
        <v>54</v>
      </c>
      <c r="D26" s="9">
        <v>120</v>
      </c>
      <c r="E26" s="10">
        <v>0.01</v>
      </c>
      <c r="F26" s="15">
        <f t="shared" si="0"/>
        <v>119.691</v>
      </c>
      <c r="G26" s="11"/>
      <c r="H26" s="12"/>
    </row>
    <row r="27" spans="1:8" s="7" customFormat="1" ht="13" x14ac:dyDescent="0.3">
      <c r="A27" s="7" t="s">
        <v>6</v>
      </c>
      <c r="B27" s="8" t="s">
        <v>55</v>
      </c>
      <c r="C27" s="8" t="s">
        <v>20</v>
      </c>
      <c r="D27" s="9">
        <v>120</v>
      </c>
      <c r="E27" s="10">
        <v>0.01</v>
      </c>
      <c r="F27" s="15">
        <f t="shared" si="0"/>
        <v>119.691</v>
      </c>
      <c r="G27" s="11"/>
      <c r="H27" s="12"/>
    </row>
    <row r="28" spans="1:8" s="7" customFormat="1" ht="13" x14ac:dyDescent="0.3">
      <c r="A28" s="7" t="s">
        <v>6</v>
      </c>
      <c r="B28" s="8" t="s">
        <v>56</v>
      </c>
      <c r="C28" s="8" t="s">
        <v>57</v>
      </c>
      <c r="D28" s="9">
        <v>120</v>
      </c>
      <c r="E28" s="10">
        <v>0.01</v>
      </c>
      <c r="F28" s="15">
        <f t="shared" si="0"/>
        <v>119.691</v>
      </c>
      <c r="G28" s="11"/>
      <c r="H28" s="12"/>
    </row>
    <row r="29" spans="1:8" s="7" customFormat="1" ht="13" x14ac:dyDescent="0.3">
      <c r="A29" s="7" t="s">
        <v>6</v>
      </c>
      <c r="B29" s="8" t="s">
        <v>58</v>
      </c>
      <c r="C29" s="8" t="s">
        <v>24</v>
      </c>
      <c r="D29" s="9">
        <v>120</v>
      </c>
      <c r="E29" s="10">
        <v>0.01</v>
      </c>
      <c r="F29" s="15">
        <f t="shared" si="0"/>
        <v>119.691</v>
      </c>
      <c r="G29" s="11"/>
      <c r="H29" s="12"/>
    </row>
    <row r="30" spans="1:8" s="7" customFormat="1" ht="13" x14ac:dyDescent="0.3">
      <c r="A30" s="7" t="s">
        <v>6</v>
      </c>
      <c r="B30" s="8" t="s">
        <v>59</v>
      </c>
      <c r="C30" s="8" t="s">
        <v>28</v>
      </c>
      <c r="D30" s="9">
        <v>150</v>
      </c>
      <c r="E30" s="10">
        <v>0.01</v>
      </c>
      <c r="F30" s="15">
        <f t="shared" si="0"/>
        <v>149.61375000000001</v>
      </c>
      <c r="G30" s="11"/>
      <c r="H30" s="12"/>
    </row>
    <row r="31" spans="1:8" s="7" customFormat="1" ht="13" x14ac:dyDescent="0.3">
      <c r="A31" s="7" t="s">
        <v>6</v>
      </c>
      <c r="B31" s="8" t="s">
        <v>60</v>
      </c>
      <c r="C31" s="8" t="s">
        <v>61</v>
      </c>
      <c r="D31" s="9">
        <v>1000</v>
      </c>
      <c r="E31" s="10">
        <v>0.01</v>
      </c>
      <c r="F31" s="15">
        <f t="shared" si="0"/>
        <v>997.42499999999995</v>
      </c>
      <c r="G31" s="11"/>
      <c r="H31" s="12"/>
    </row>
    <row r="32" spans="1:8" s="7" customFormat="1" ht="13" x14ac:dyDescent="0.3">
      <c r="A32" s="7" t="s">
        <v>6</v>
      </c>
      <c r="B32" s="8" t="s">
        <v>60</v>
      </c>
      <c r="C32" s="8" t="s">
        <v>62</v>
      </c>
      <c r="D32" s="9">
        <v>1000</v>
      </c>
      <c r="E32" s="10">
        <v>0.01</v>
      </c>
      <c r="F32" s="15">
        <f t="shared" si="0"/>
        <v>997.42499999999995</v>
      </c>
      <c r="G32" s="11"/>
      <c r="H32" s="12"/>
    </row>
    <row r="33" spans="1:8" s="7" customFormat="1" ht="13" x14ac:dyDescent="0.3">
      <c r="A33" s="7" t="s">
        <v>6</v>
      </c>
      <c r="B33" s="8" t="s">
        <v>63</v>
      </c>
      <c r="C33" s="8" t="s">
        <v>64</v>
      </c>
      <c r="D33" s="9">
        <v>1000</v>
      </c>
      <c r="E33" s="10">
        <v>0.01</v>
      </c>
      <c r="F33" s="15">
        <f t="shared" si="0"/>
        <v>997.42499999999995</v>
      </c>
      <c r="G33" s="11"/>
      <c r="H33" s="12"/>
    </row>
    <row r="34" spans="1:8" s="7" customFormat="1" ht="13" x14ac:dyDescent="0.3">
      <c r="A34" s="7" t="s">
        <v>6</v>
      </c>
      <c r="B34" s="8" t="s">
        <v>65</v>
      </c>
      <c r="C34" s="8" t="s">
        <v>66</v>
      </c>
      <c r="D34" s="9">
        <v>1000</v>
      </c>
      <c r="E34" s="10">
        <v>0.01</v>
      </c>
      <c r="F34" s="15">
        <f t="shared" si="0"/>
        <v>997.42499999999995</v>
      </c>
      <c r="G34" s="11"/>
      <c r="H34" s="12"/>
    </row>
    <row r="35" spans="1:8" s="7" customFormat="1" ht="13" x14ac:dyDescent="0.3">
      <c r="A35" s="7" t="s">
        <v>6</v>
      </c>
      <c r="B35" s="8" t="s">
        <v>67</v>
      </c>
      <c r="C35" s="8" t="s">
        <v>68</v>
      </c>
      <c r="D35" s="9">
        <v>1000</v>
      </c>
      <c r="E35" s="10">
        <v>0.01</v>
      </c>
      <c r="F35" s="15">
        <f t="shared" si="0"/>
        <v>997.42499999999995</v>
      </c>
      <c r="G35" s="11"/>
      <c r="H35" s="12"/>
    </row>
    <row r="36" spans="1:8" s="7" customFormat="1" ht="13" x14ac:dyDescent="0.3">
      <c r="A36" s="7" t="s">
        <v>6</v>
      </c>
      <c r="B36" s="8" t="s">
        <v>69</v>
      </c>
      <c r="C36" s="8" t="s">
        <v>70</v>
      </c>
      <c r="D36" s="9">
        <v>1000</v>
      </c>
      <c r="E36" s="10">
        <v>0.01</v>
      </c>
      <c r="F36" s="15">
        <f t="shared" si="0"/>
        <v>997.42499999999995</v>
      </c>
      <c r="G36" s="11"/>
      <c r="H36" s="12"/>
    </row>
    <row r="37" spans="1:8" s="7" customFormat="1" ht="13" x14ac:dyDescent="0.3">
      <c r="A37" s="7" t="s">
        <v>6</v>
      </c>
      <c r="B37" s="8" t="s">
        <v>71</v>
      </c>
      <c r="C37" s="8" t="s">
        <v>72</v>
      </c>
      <c r="D37" s="9">
        <v>12</v>
      </c>
      <c r="E37" s="10">
        <v>0.01</v>
      </c>
      <c r="F37" s="15">
        <f t="shared" si="0"/>
        <v>11.969099999999999</v>
      </c>
      <c r="G37" s="11"/>
      <c r="H37" s="12"/>
    </row>
    <row r="38" spans="1:8" s="7" customFormat="1" ht="13" x14ac:dyDescent="0.3">
      <c r="A38" s="7" t="s">
        <v>6</v>
      </c>
      <c r="B38" s="8" t="s">
        <v>73</v>
      </c>
      <c r="C38" s="8" t="s">
        <v>74</v>
      </c>
      <c r="D38" s="9">
        <v>10000</v>
      </c>
      <c r="E38" s="10">
        <v>0.01</v>
      </c>
      <c r="F38" s="15">
        <f t="shared" si="0"/>
        <v>9974.25</v>
      </c>
      <c r="G38" s="11"/>
      <c r="H38" s="12"/>
    </row>
    <row r="39" spans="1:8" s="7" customFormat="1" ht="13" x14ac:dyDescent="0.3">
      <c r="A39" s="7" t="s">
        <v>6</v>
      </c>
      <c r="B39" s="8" t="s">
        <v>75</v>
      </c>
      <c r="C39" s="8" t="s">
        <v>76</v>
      </c>
      <c r="D39" s="9">
        <v>18</v>
      </c>
      <c r="E39" s="10">
        <v>0.01</v>
      </c>
      <c r="F39" s="15">
        <f t="shared" si="0"/>
        <v>17.95365</v>
      </c>
      <c r="G39" s="11"/>
      <c r="H39" s="12"/>
    </row>
    <row r="40" spans="1:8" s="7" customFormat="1" ht="13" x14ac:dyDescent="0.3">
      <c r="A40" s="7" t="s">
        <v>6</v>
      </c>
      <c r="B40" s="8" t="s">
        <v>77</v>
      </c>
      <c r="C40" s="8" t="s">
        <v>78</v>
      </c>
      <c r="D40" s="9">
        <v>60</v>
      </c>
      <c r="E40" s="10">
        <v>0.01</v>
      </c>
      <c r="F40" s="15">
        <f t="shared" si="0"/>
        <v>59.845500000000001</v>
      </c>
      <c r="G40" s="11"/>
      <c r="H40" s="12"/>
    </row>
    <row r="41" spans="1:8" s="7" customFormat="1" ht="13" x14ac:dyDescent="0.3">
      <c r="A41" s="7" t="s">
        <v>6</v>
      </c>
      <c r="B41" s="8" t="s">
        <v>79</v>
      </c>
      <c r="C41" s="8" t="s">
        <v>80</v>
      </c>
      <c r="D41" s="9">
        <v>90</v>
      </c>
      <c r="E41" s="10">
        <v>0.01</v>
      </c>
      <c r="F41" s="15">
        <f t="shared" si="0"/>
        <v>89.768249999999995</v>
      </c>
      <c r="G41" s="11"/>
      <c r="H41" s="12"/>
    </row>
    <row r="42" spans="1:8" s="7" customFormat="1" ht="13" x14ac:dyDescent="0.3">
      <c r="A42" s="7" t="s">
        <v>6</v>
      </c>
      <c r="B42" s="8" t="s">
        <v>81</v>
      </c>
      <c r="C42" s="8" t="s">
        <v>82</v>
      </c>
      <c r="D42" s="9">
        <v>2995</v>
      </c>
      <c r="E42" s="10">
        <v>0.01</v>
      </c>
      <c r="F42" s="15">
        <f t="shared" si="0"/>
        <v>2987.287875</v>
      </c>
      <c r="G42" s="11"/>
      <c r="H42" s="12"/>
    </row>
    <row r="43" spans="1:8" s="7" customFormat="1" ht="13" x14ac:dyDescent="0.3">
      <c r="A43" s="7" t="s">
        <v>6</v>
      </c>
      <c r="B43" s="8" t="s">
        <v>83</v>
      </c>
      <c r="C43" s="8" t="s">
        <v>84</v>
      </c>
      <c r="D43" s="9">
        <v>4995</v>
      </c>
      <c r="E43" s="10">
        <v>0.01</v>
      </c>
      <c r="F43" s="15">
        <f t="shared" si="0"/>
        <v>4982.1378750000003</v>
      </c>
      <c r="G43" s="11"/>
      <c r="H43" s="12"/>
    </row>
    <row r="44" spans="1:8" s="7" customFormat="1" ht="13" x14ac:dyDescent="0.3">
      <c r="A44" s="7" t="s">
        <v>6</v>
      </c>
      <c r="B44" s="8" t="s">
        <v>85</v>
      </c>
      <c r="C44" s="8" t="s">
        <v>86</v>
      </c>
      <c r="D44" s="9">
        <v>29995</v>
      </c>
      <c r="E44" s="10">
        <v>0.01</v>
      </c>
      <c r="F44" s="15">
        <f t="shared" si="0"/>
        <v>29917.762875</v>
      </c>
      <c r="G44" s="11"/>
      <c r="H44" s="12"/>
    </row>
    <row r="45" spans="1:8" s="7" customFormat="1" ht="13" x14ac:dyDescent="0.3">
      <c r="A45" s="7" t="s">
        <v>6</v>
      </c>
      <c r="B45" s="8" t="s">
        <v>87</v>
      </c>
      <c r="C45" s="8" t="s">
        <v>88</v>
      </c>
      <c r="D45" s="9">
        <v>10000</v>
      </c>
      <c r="E45" s="10">
        <v>0.01</v>
      </c>
      <c r="F45" s="15">
        <f t="shared" si="0"/>
        <v>9974.25</v>
      </c>
      <c r="G45" s="11"/>
      <c r="H45" s="12"/>
    </row>
    <row r="46" spans="1:8" s="7" customFormat="1" ht="13" x14ac:dyDescent="0.3">
      <c r="A46" s="7" t="s">
        <v>6</v>
      </c>
      <c r="B46" s="8" t="s">
        <v>89</v>
      </c>
      <c r="C46" s="8" t="s">
        <v>90</v>
      </c>
      <c r="D46" s="9">
        <v>60</v>
      </c>
      <c r="E46" s="10">
        <v>0.01</v>
      </c>
      <c r="F46" s="15">
        <f t="shared" si="0"/>
        <v>59.845500000000001</v>
      </c>
      <c r="G46" s="11"/>
      <c r="H46" s="12"/>
    </row>
    <row r="47" spans="1:8" s="7" customFormat="1" ht="13" x14ac:dyDescent="0.3">
      <c r="A47" s="7" t="s">
        <v>6</v>
      </c>
      <c r="B47" s="8" t="s">
        <v>91</v>
      </c>
      <c r="C47" s="8" t="s">
        <v>92</v>
      </c>
      <c r="D47" s="9">
        <v>12</v>
      </c>
      <c r="E47" s="10">
        <v>0.01</v>
      </c>
      <c r="F47" s="15">
        <f t="shared" si="0"/>
        <v>11.969099999999999</v>
      </c>
      <c r="G47" s="11"/>
      <c r="H47" s="12"/>
    </row>
    <row r="48" spans="1:8" s="7" customFormat="1" ht="13" x14ac:dyDescent="0.3">
      <c r="A48" s="7" t="s">
        <v>6</v>
      </c>
      <c r="B48" s="8" t="s">
        <v>93</v>
      </c>
      <c r="C48" s="8" t="s">
        <v>94</v>
      </c>
      <c r="D48" s="9">
        <v>12</v>
      </c>
      <c r="E48" s="10">
        <v>0.01</v>
      </c>
      <c r="F48" s="15">
        <f t="shared" si="0"/>
        <v>11.969099999999999</v>
      </c>
      <c r="G48" s="11"/>
      <c r="H48" s="12"/>
    </row>
  </sheetData>
  <sheetProtection sheet="1" objects="1" scenarios="1" autoFilter="0" pivotTables="0"/>
  <autoFilter ref="A1:H1" xr:uid="{1D21FDCE-3221-47C4-BD6E-863B10A5A326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AC381D-25D6-4357-9D24-D291584E2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EF355C-E136-45F8-9C78-C92E3CD9C0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ED57D-7545-416F-838E-14D1CD3D9563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fd5196e5-f307-45f3-a028-d9df692905ef"/>
    <ds:schemaRef ds:uri="776ea168-2c75-4ba4-aa24-0b1b2e9141ef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Virttu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2026-06-07T00:34:04Z</dcterms:created>
  <dcterms:modified xsi:type="dcterms:W3CDTF">2026-06-07T00:35:29Z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