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438 Google/MSRP Pricing/New Folder/"/>
    </mc:Choice>
  </mc:AlternateContent>
  <xr:revisionPtr revIDLastSave="0" documentId="8_{63193B0C-4AD7-4F23-BBF9-01D1D175A723}" xr6:coauthVersionLast="47" xr6:coauthVersionMax="47" xr10:uidLastSave="{00000000-0000-0000-0000-000000000000}"/>
  <bookViews>
    <workbookView xWindow="-28920" yWindow="-1425" windowWidth="29040" windowHeight="15720" xr2:uid="{1891D950-480A-4859-9F12-D8B0511A760F}"/>
  </bookViews>
  <sheets>
    <sheet name="Ok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<sst xmlns="http://schemas.openxmlformats.org/spreadsheetml/2006/main" count="294" uniqueCount="119">
  <si>
    <t>Brand</t>
  </si>
  <si>
    <t>Part Number</t>
  </si>
  <si>
    <t>Description</t>
  </si>
  <si>
    <t>List Price</t>
  </si>
  <si>
    <t>DIR Discount</t>
  </si>
  <si>
    <t>DIR Price including DIR fee</t>
  </si>
  <si>
    <t>Okta</t>
  </si>
  <si>
    <t>a8D4z000001I0lQ</t>
  </si>
  <si>
    <t>Auth0 - Additional Enterprise Connections</t>
  </si>
  <si>
    <t>a8D4z000001I0lR</t>
  </si>
  <si>
    <t>a8D4z000001I0lf</t>
  </si>
  <si>
    <t>a8D4z000001I0lg</t>
  </si>
  <si>
    <t>a8D4z000001I0lh</t>
  </si>
  <si>
    <t>a8D4z000001I0li</t>
  </si>
  <si>
    <t>a8D4z000001I0lj</t>
  </si>
  <si>
    <t>a8D4z000001I0lk</t>
  </si>
  <si>
    <t>a8D4z000001I0ll</t>
  </si>
  <si>
    <t>a8D4z000001I0lm</t>
  </si>
  <si>
    <t>a8D4z000001I0mC</t>
  </si>
  <si>
    <t>a8D4z000001Hzpt</t>
  </si>
  <si>
    <t>Auth0 - Enterprise</t>
  </si>
  <si>
    <t>a8D4z000001Hzpu</t>
  </si>
  <si>
    <t>a8D4z000001Hzpg</t>
  </si>
  <si>
    <t>a8D4z000001Hzph</t>
  </si>
  <si>
    <t>a8D4z000001Hzpi</t>
  </si>
  <si>
    <t>a8D4z000001Hzpj</t>
  </si>
  <si>
    <t>a8D4z000001Hzpk</t>
  </si>
  <si>
    <t>a8D4z000001Hzpl</t>
  </si>
  <si>
    <t>a8D4z000001Hzps</t>
  </si>
  <si>
    <t>a8D4z000001I5WV</t>
  </si>
  <si>
    <t>Auth0 - Enterprise Basic</t>
  </si>
  <si>
    <t>a8D4z000001I5WW</t>
  </si>
  <si>
    <t>a8D4z000001I5WT</t>
  </si>
  <si>
    <t>a8D4z000001I5WU</t>
  </si>
  <si>
    <t>a8D4z000001I5Vt</t>
  </si>
  <si>
    <t>a8D4z000001I5Vw</t>
  </si>
  <si>
    <t>a8D4z000001I5Vu</t>
  </si>
  <si>
    <t>a8D4z000001I5Vv</t>
  </si>
  <si>
    <t>a8D4z000001I0PM</t>
  </si>
  <si>
    <t>Auth0 - Enterprise Internal</t>
  </si>
  <si>
    <t>a8D4z000001I0P1</t>
  </si>
  <si>
    <t>a8D4z000001I0Po</t>
  </si>
  <si>
    <t>a8D4z000001I0P7</t>
  </si>
  <si>
    <t>a8D4z000001I0P8</t>
  </si>
  <si>
    <t>a8D4z000001I0PL</t>
  </si>
  <si>
    <t>a8D4z000001HzwK</t>
  </si>
  <si>
    <t>Auth0 - Enterprise Premium</t>
  </si>
  <si>
    <t>a8D4z000001HzwL</t>
  </si>
  <si>
    <t>a8D4z000001I0ei</t>
  </si>
  <si>
    <t>Auth0 - M2M Tokens</t>
  </si>
  <si>
    <t>a8D4z000001I0ej</t>
  </si>
  <si>
    <t>a8D4z000001I0ek</t>
  </si>
  <si>
    <t>a8D4z000001I0ew</t>
  </si>
  <si>
    <t>a8D4z000001I0ex</t>
  </si>
  <si>
    <t>a8D4z000001I0ey</t>
  </si>
  <si>
    <t>a8D4z000001I0ez</t>
  </si>
  <si>
    <t>a8D4z000001I0eq</t>
  </si>
  <si>
    <t>a8D4z000001I0er</t>
  </si>
  <si>
    <t>a8D4z000001I0es</t>
  </si>
  <si>
    <t>a8D4z000001I0et</t>
  </si>
  <si>
    <t>a8D4z000001I0eu</t>
  </si>
  <si>
    <t>a8D4z000001I0ev</t>
  </si>
  <si>
    <t>a8D4z000000Pj9F</t>
  </si>
  <si>
    <t>Auth0 - Advanced Extensibility</t>
  </si>
  <si>
    <t>a8D4z000000Pj9G</t>
  </si>
  <si>
    <t>a8D4z000000Pj9H</t>
  </si>
  <si>
    <t>a8D4z000000Pj9I</t>
  </si>
  <si>
    <t>a8D4z000000Pj9J</t>
  </si>
  <si>
    <t>a8D4z000000Pj9K</t>
  </si>
  <si>
    <t>a8D4z000000Pj9L</t>
  </si>
  <si>
    <t>a8D4z000000Pj9M</t>
  </si>
  <si>
    <t>a8D4z000000Pj9N</t>
  </si>
  <si>
    <t>a8D4z000000PhuC</t>
  </si>
  <si>
    <t>Auth0 - Access Gateway</t>
  </si>
  <si>
    <t>a8D4z000000PhuD</t>
  </si>
  <si>
    <t>a8D4z000000Phtu</t>
  </si>
  <si>
    <t>a8D4z000000Phu4</t>
  </si>
  <si>
    <t>a8D4z000000Phu5</t>
  </si>
  <si>
    <t>a8D4z000000Phu6</t>
  </si>
  <si>
    <t>a8D4z000000Phu7</t>
  </si>
  <si>
    <t>a8D4z000000PiBo</t>
  </si>
  <si>
    <t>Auth0 - Public Performance</t>
  </si>
  <si>
    <t>a8D4z000000cN5L</t>
  </si>
  <si>
    <t>Auth0 - Private Performance AWS</t>
  </si>
  <si>
    <t>a8D4z000000cN5M</t>
  </si>
  <si>
    <t>a8D4z000000cN5N</t>
  </si>
  <si>
    <t>a8D4z000000cN5O</t>
  </si>
  <si>
    <t>a8D4z000001I5Cz</t>
  </si>
  <si>
    <t>Auth0 - Adaptive MFA</t>
  </si>
  <si>
    <t>a8D4z000001I5D0</t>
  </si>
  <si>
    <t>a8D4z000001I5D1</t>
  </si>
  <si>
    <t>a8D4z000001I5D2</t>
  </si>
  <si>
    <t>a8D4z000001I5D3</t>
  </si>
  <si>
    <t>a8D4z000001I5D4</t>
  </si>
  <si>
    <t>a8D4z000001I5D5</t>
  </si>
  <si>
    <t>a8D4z000000Phox</t>
  </si>
  <si>
    <t>Auth0 - Enterprise MFA Lite</t>
  </si>
  <si>
    <t>a8D4z000000Phoy</t>
  </si>
  <si>
    <t>a8D4z000000PhpO</t>
  </si>
  <si>
    <t>a8D4z000000PhpP</t>
  </si>
  <si>
    <t>a8D4z000000PhpQ</t>
  </si>
  <si>
    <t>a8D4z000000PhpG</t>
  </si>
  <si>
    <t>a8D4z000001I5MH</t>
  </si>
  <si>
    <t>Auth0 - Enterprise MFA Low Usage</t>
  </si>
  <si>
    <t>a8D4z000001I5MI</t>
  </si>
  <si>
    <t>a8D4z000001I5MJ</t>
  </si>
  <si>
    <t>a8D4z000000Pi48</t>
  </si>
  <si>
    <t>Auth0 - Highly Regulated Identity</t>
  </si>
  <si>
    <t>a8D4z000000Pi4E</t>
  </si>
  <si>
    <t>a8D4z000000Pi4i</t>
  </si>
  <si>
    <t>a8D4z000000Pi5m</t>
  </si>
  <si>
    <t>a8D4z000000Pi5s</t>
  </si>
  <si>
    <t>a8D4z000000PhMk</t>
  </si>
  <si>
    <t>FGA - Fine Grained Authorization Enterprise Basic</t>
  </si>
  <si>
    <t>a8D4z000000PhTA</t>
  </si>
  <si>
    <t>a8D1Y000000Cd0s</t>
  </si>
  <si>
    <t>IT Products - Advanced Server Access</t>
  </si>
  <si>
    <t>a8D1Y000000Cd1M</t>
  </si>
  <si>
    <t>a8D1Y000000Cd33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</si>
</sst>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4" fontId="3" fillId="0" borderId="0" xfId="1" applyFont="1" applyFill="1"/>
    <xf numFmtId="10" fontId="2" fillId="0" borderId="0" xfId="2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44" fontId="3" fillId="0" borderId="0" xfId="1" applyFont="1" applyFill="1" applyAlignment="1" applyProtection="1">
      <alignment horizontal="center"/>
      <protection hidden="1"/>
    </xf>
    <xf numFmtId="44" fontId="2" fillId="0" borderId="0" xfId="1" applyFont="1" applyFill="1" applyAlignment="1" applyProtection="1">
      <alignment horizontal="right"/>
      <protection hidden="1"/>
    </xf>
    <xf numFmtId="0" fontId="0" fillId="0" borderId="0" xfId="0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A6A8-0291-45C6-B91A-5AE77289433F}">
  <dimension ref="A1:H97"/>
  <sheetViews>
    <sheetView tabSelected="1" workbookViewId="0">
      <pane ySplit="1" topLeftCell="A2" activePane="bottomLeft" state="frozen"/>
      <selection pane="bottomLeft" activeCell="D21" sqref="D21"/>
    </sheetView>
  </sheetViews>
  <sheetFormatPr defaultColWidth="22.6328125" defaultRowHeight="12.5" x14ac:dyDescent="0.25"/>
  <cols>
    <col min="1" max="1" width="12.26953125" customWidth="1"/>
    <col min="6" max="6" width="22.6328125" style="15"/>
  </cols>
  <sheetData>
    <row r="1" spans="1:8" s="1" customFormat="1" ht="13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3" t="s">
        <v>5</v>
      </c>
      <c r="G1" s="5"/>
      <c r="H1" s="6"/>
    </row>
    <row r="2" spans="1:8" s="7" customFormat="1" ht="13" x14ac:dyDescent="0.3">
      <c r="A2" s="7" t="s">
        <v>6</v>
      </c>
      <c r="B2" s="8" t="s">
        <v>7</v>
      </c>
      <c r="C2" s="8" t="s">
        <v>8</v>
      </c>
      <c r="D2" s="9">
        <v>11025</v>
      </c>
      <c r="E2" s="10">
        <v>1.4999999999999999E-2</v>
      </c>
      <c r="F2" s="14">
        <f>(D2*0.985)+((D2*0.985)*0.0075)</f>
        <v>10941.0721875</v>
      </c>
      <c r="G2" s="11"/>
      <c r="H2" s="12"/>
    </row>
    <row r="3" spans="1:8" s="7" customFormat="1" ht="13" x14ac:dyDescent="0.3">
      <c r="A3" s="7" t="s">
        <v>6</v>
      </c>
      <c r="B3" s="8" t="s">
        <v>9</v>
      </c>
      <c r="C3" s="8" t="s">
        <v>8</v>
      </c>
      <c r="D3" s="9">
        <v>22050</v>
      </c>
      <c r="E3" s="10">
        <v>1.4999999999999999E-2</v>
      </c>
      <c r="F3" s="14">
        <f t="shared" ref="F3:F66" si="0">(D3*0.985)+((D3*0.985)*0.0075)</f>
        <v>21882.144375</v>
      </c>
      <c r="G3" s="11"/>
      <c r="H3" s="12"/>
    </row>
    <row r="4" spans="1:8" s="7" customFormat="1" ht="13" x14ac:dyDescent="0.3">
      <c r="A4" s="7" t="s">
        <v>6</v>
      </c>
      <c r="B4" s="8" t="s">
        <v>10</v>
      </c>
      <c r="C4" s="8" t="s">
        <v>8</v>
      </c>
      <c r="D4" s="9">
        <v>214200</v>
      </c>
      <c r="E4" s="10">
        <v>1.4999999999999999E-2</v>
      </c>
      <c r="F4" s="14">
        <f t="shared" si="0"/>
        <v>212569.4025</v>
      </c>
      <c r="G4" s="11"/>
      <c r="H4" s="12"/>
    </row>
    <row r="5" spans="1:8" s="7" customFormat="1" ht="13" x14ac:dyDescent="0.3">
      <c r="A5" s="7" t="s">
        <v>6</v>
      </c>
      <c r="B5" s="8" t="s">
        <v>11</v>
      </c>
      <c r="C5" s="8" t="s">
        <v>8</v>
      </c>
      <c r="D5" s="9">
        <v>242550</v>
      </c>
      <c r="E5" s="10">
        <v>1.4999999999999999E-2</v>
      </c>
      <c r="F5" s="14">
        <f t="shared" si="0"/>
        <v>240703.58812500001</v>
      </c>
      <c r="G5" s="11"/>
      <c r="H5" s="12"/>
    </row>
    <row r="6" spans="1:8" s="7" customFormat="1" ht="13" x14ac:dyDescent="0.3">
      <c r="A6" s="7" t="s">
        <v>6</v>
      </c>
      <c r="B6" s="8" t="s">
        <v>12</v>
      </c>
      <c r="C6" s="8" t="s">
        <v>8</v>
      </c>
      <c r="D6" s="9">
        <v>269850</v>
      </c>
      <c r="E6" s="10">
        <v>1.4999999999999999E-2</v>
      </c>
      <c r="F6" s="14">
        <f t="shared" si="0"/>
        <v>267795.76687499997</v>
      </c>
      <c r="G6" s="11"/>
      <c r="H6" s="12"/>
    </row>
    <row r="7" spans="1:8" s="7" customFormat="1" ht="13" x14ac:dyDescent="0.3">
      <c r="A7" s="7" t="s">
        <v>6</v>
      </c>
      <c r="B7" s="8" t="s">
        <v>13</v>
      </c>
      <c r="C7" s="8" t="s">
        <v>8</v>
      </c>
      <c r="D7" s="9">
        <v>297150</v>
      </c>
      <c r="E7" s="10">
        <v>1.4999999999999999E-2</v>
      </c>
      <c r="F7" s="14">
        <f t="shared" si="0"/>
        <v>294887.94562499999</v>
      </c>
      <c r="G7" s="11"/>
      <c r="H7" s="12"/>
    </row>
    <row r="8" spans="1:8" s="7" customFormat="1" ht="13" x14ac:dyDescent="0.3">
      <c r="A8" s="7" t="s">
        <v>6</v>
      </c>
      <c r="B8" s="8" t="s">
        <v>14</v>
      </c>
      <c r="C8" s="8" t="s">
        <v>8</v>
      </c>
      <c r="D8" s="9">
        <v>324450</v>
      </c>
      <c r="E8" s="10">
        <v>1.4999999999999999E-2</v>
      </c>
      <c r="F8" s="14">
        <f t="shared" si="0"/>
        <v>321980.12437500001</v>
      </c>
      <c r="G8" s="11"/>
      <c r="H8" s="12"/>
    </row>
    <row r="9" spans="1:8" s="7" customFormat="1" ht="13" x14ac:dyDescent="0.3">
      <c r="A9" s="7" t="s">
        <v>6</v>
      </c>
      <c r="B9" s="8" t="s">
        <v>15</v>
      </c>
      <c r="C9" s="8" t="s">
        <v>8</v>
      </c>
      <c r="D9" s="9">
        <v>571200</v>
      </c>
      <c r="E9" s="10">
        <v>1.4999999999999999E-2</v>
      </c>
      <c r="F9" s="14">
        <f t="shared" si="0"/>
        <v>566851.74</v>
      </c>
      <c r="G9" s="11"/>
      <c r="H9" s="12"/>
    </row>
    <row r="10" spans="1:8" s="7" customFormat="1" ht="13" x14ac:dyDescent="0.3">
      <c r="A10" s="7" t="s">
        <v>6</v>
      </c>
      <c r="B10" s="8" t="s">
        <v>16</v>
      </c>
      <c r="C10" s="8" t="s">
        <v>8</v>
      </c>
      <c r="D10" s="9">
        <v>752850</v>
      </c>
      <c r="E10" s="10">
        <v>1.4999999999999999E-2</v>
      </c>
      <c r="F10" s="14">
        <f t="shared" si="0"/>
        <v>747118.92937499995</v>
      </c>
      <c r="G10" s="11"/>
      <c r="H10" s="12"/>
    </row>
    <row r="11" spans="1:8" s="7" customFormat="1" ht="13" x14ac:dyDescent="0.3">
      <c r="A11" s="7" t="s">
        <v>6</v>
      </c>
      <c r="B11" s="8" t="s">
        <v>17</v>
      </c>
      <c r="C11" s="8" t="s">
        <v>8</v>
      </c>
      <c r="D11" s="9">
        <v>915600</v>
      </c>
      <c r="E11" s="10">
        <v>1.4999999999999999E-2</v>
      </c>
      <c r="F11" s="14">
        <f t="shared" si="0"/>
        <v>908629.995</v>
      </c>
      <c r="G11" s="11"/>
      <c r="H11" s="12"/>
    </row>
    <row r="12" spans="1:8" s="7" customFormat="1" ht="13" x14ac:dyDescent="0.3">
      <c r="A12" s="7" t="s">
        <v>6</v>
      </c>
      <c r="B12" s="8" t="s">
        <v>18</v>
      </c>
      <c r="C12" s="8" t="s">
        <v>8</v>
      </c>
      <c r="D12" s="9">
        <v>14175000</v>
      </c>
      <c r="E12" s="10">
        <v>1.4999999999999999E-2</v>
      </c>
      <c r="F12" s="14">
        <f t="shared" si="0"/>
        <v>14067092.8125</v>
      </c>
      <c r="G12" s="11"/>
      <c r="H12" s="12"/>
    </row>
    <row r="13" spans="1:8" s="7" customFormat="1" ht="13" x14ac:dyDescent="0.3">
      <c r="A13" s="7" t="s">
        <v>6</v>
      </c>
      <c r="B13" s="8" t="s">
        <v>19</v>
      </c>
      <c r="C13" s="8" t="s">
        <v>20</v>
      </c>
      <c r="D13" s="9">
        <v>536319</v>
      </c>
      <c r="E13" s="10">
        <v>1.4999999999999999E-2</v>
      </c>
      <c r="F13" s="14">
        <f t="shared" si="0"/>
        <v>532236.27161249996</v>
      </c>
      <c r="G13" s="11"/>
      <c r="H13" s="12"/>
    </row>
    <row r="14" spans="1:8" s="7" customFormat="1" ht="13" x14ac:dyDescent="0.3">
      <c r="A14" s="7" t="s">
        <v>6</v>
      </c>
      <c r="B14" s="8" t="s">
        <v>21</v>
      </c>
      <c r="C14" s="8" t="s">
        <v>20</v>
      </c>
      <c r="D14" s="9">
        <v>575905</v>
      </c>
      <c r="E14" s="10">
        <v>1.4999999999999999E-2</v>
      </c>
      <c r="F14" s="14">
        <f t="shared" si="0"/>
        <v>571520.9231875001</v>
      </c>
      <c r="G14" s="11"/>
      <c r="H14" s="12"/>
    </row>
    <row r="15" spans="1:8" s="7" customFormat="1" ht="13" x14ac:dyDescent="0.3">
      <c r="A15" s="7" t="s">
        <v>6</v>
      </c>
      <c r="B15" s="8" t="s">
        <v>22</v>
      </c>
      <c r="C15" s="8" t="s">
        <v>20</v>
      </c>
      <c r="D15" s="9">
        <v>143750</v>
      </c>
      <c r="E15" s="10">
        <v>1.4999999999999999E-2</v>
      </c>
      <c r="F15" s="14">
        <f t="shared" si="0"/>
        <v>142655.703125</v>
      </c>
      <c r="G15" s="11"/>
      <c r="H15" s="12"/>
    </row>
    <row r="16" spans="1:8" s="7" customFormat="1" ht="13" x14ac:dyDescent="0.3">
      <c r="A16" s="7" t="s">
        <v>6</v>
      </c>
      <c r="B16" s="8" t="s">
        <v>23</v>
      </c>
      <c r="C16" s="8" t="s">
        <v>20</v>
      </c>
      <c r="D16" s="9">
        <v>166750</v>
      </c>
      <c r="E16" s="10">
        <v>1.4999999999999999E-2</v>
      </c>
      <c r="F16" s="14">
        <f t="shared" si="0"/>
        <v>165480.61562500001</v>
      </c>
      <c r="G16" s="11"/>
      <c r="H16" s="12"/>
    </row>
    <row r="17" spans="1:8" s="7" customFormat="1" ht="13" x14ac:dyDescent="0.3">
      <c r="A17" s="7" t="s">
        <v>6</v>
      </c>
      <c r="B17" s="8" t="s">
        <v>24</v>
      </c>
      <c r="C17" s="8" t="s">
        <v>20</v>
      </c>
      <c r="D17" s="9">
        <v>189750</v>
      </c>
      <c r="E17" s="10">
        <v>1.4999999999999999E-2</v>
      </c>
      <c r="F17" s="14">
        <f t="shared" si="0"/>
        <v>188305.52812500001</v>
      </c>
      <c r="G17" s="11"/>
      <c r="H17" s="12"/>
    </row>
    <row r="18" spans="1:8" s="7" customFormat="1" ht="13" x14ac:dyDescent="0.3">
      <c r="A18" s="7" t="s">
        <v>6</v>
      </c>
      <c r="B18" s="8" t="s">
        <v>25</v>
      </c>
      <c r="C18" s="8" t="s">
        <v>20</v>
      </c>
      <c r="D18" s="9">
        <v>212750</v>
      </c>
      <c r="E18" s="10">
        <v>1.4999999999999999E-2</v>
      </c>
      <c r="F18" s="14">
        <f t="shared" si="0"/>
        <v>211130.44062499999</v>
      </c>
      <c r="G18" s="11"/>
      <c r="H18" s="12"/>
    </row>
    <row r="19" spans="1:8" s="7" customFormat="1" ht="13" x14ac:dyDescent="0.3">
      <c r="A19" s="7" t="s">
        <v>6</v>
      </c>
      <c r="B19" s="8" t="s">
        <v>26</v>
      </c>
      <c r="C19" s="8" t="s">
        <v>20</v>
      </c>
      <c r="D19" s="9">
        <v>230000</v>
      </c>
      <c r="E19" s="10">
        <v>1.4999999999999999E-2</v>
      </c>
      <c r="F19" s="14">
        <f t="shared" si="0"/>
        <v>228249.125</v>
      </c>
      <c r="G19" s="11"/>
      <c r="H19" s="12"/>
    </row>
    <row r="20" spans="1:8" s="7" customFormat="1" ht="13" x14ac:dyDescent="0.3">
      <c r="A20" s="7" t="s">
        <v>6</v>
      </c>
      <c r="B20" s="8" t="s">
        <v>27</v>
      </c>
      <c r="C20" s="8" t="s">
        <v>20</v>
      </c>
      <c r="D20" s="9">
        <v>264500</v>
      </c>
      <c r="E20" s="10">
        <v>1.4999999999999999E-2</v>
      </c>
      <c r="F20" s="14">
        <f t="shared" si="0"/>
        <v>262486.49375000002</v>
      </c>
      <c r="G20" s="11"/>
      <c r="H20" s="12"/>
    </row>
    <row r="21" spans="1:8" s="7" customFormat="1" ht="13" x14ac:dyDescent="0.3">
      <c r="A21" s="7" t="s">
        <v>6</v>
      </c>
      <c r="B21" s="8" t="s">
        <v>28</v>
      </c>
      <c r="C21" s="8" t="s">
        <v>20</v>
      </c>
      <c r="D21" s="9">
        <v>497091</v>
      </c>
      <c r="E21" s="10">
        <v>1.4999999999999999E-2</v>
      </c>
      <c r="F21" s="14">
        <f t="shared" si="0"/>
        <v>493306.89476250001</v>
      </c>
      <c r="G21" s="11"/>
      <c r="H21" s="12"/>
    </row>
    <row r="22" spans="1:8" s="7" customFormat="1" ht="13" x14ac:dyDescent="0.3">
      <c r="A22" s="7" t="s">
        <v>6</v>
      </c>
      <c r="B22" s="8" t="s">
        <v>29</v>
      </c>
      <c r="C22" s="8" t="s">
        <v>30</v>
      </c>
      <c r="D22" s="9">
        <v>1066000</v>
      </c>
      <c r="E22" s="10">
        <v>1.4999999999999999E-2</v>
      </c>
      <c r="F22" s="14">
        <f t="shared" si="0"/>
        <v>1057885.075</v>
      </c>
      <c r="G22" s="11"/>
      <c r="H22" s="12"/>
    </row>
    <row r="23" spans="1:8" s="7" customFormat="1" ht="13" x14ac:dyDescent="0.3">
      <c r="A23" s="7" t="s">
        <v>6</v>
      </c>
      <c r="B23" s="8" t="s">
        <v>31</v>
      </c>
      <c r="C23" s="8" t="s">
        <v>30</v>
      </c>
      <c r="D23" s="9">
        <v>1104000</v>
      </c>
      <c r="E23" s="10">
        <v>1.4999999999999999E-2</v>
      </c>
      <c r="F23" s="14">
        <f t="shared" si="0"/>
        <v>1095595.8</v>
      </c>
      <c r="G23" s="11"/>
      <c r="H23" s="12"/>
    </row>
    <row r="24" spans="1:8" s="7" customFormat="1" ht="13" x14ac:dyDescent="0.3">
      <c r="A24" s="7" t="s">
        <v>6</v>
      </c>
      <c r="B24" s="8" t="s">
        <v>32</v>
      </c>
      <c r="C24" s="8" t="s">
        <v>30</v>
      </c>
      <c r="D24" s="9">
        <v>980000</v>
      </c>
      <c r="E24" s="10">
        <v>1.4999999999999999E-2</v>
      </c>
      <c r="F24" s="14">
        <f t="shared" si="0"/>
        <v>972539.75</v>
      </c>
      <c r="G24" s="11"/>
      <c r="H24" s="12"/>
    </row>
    <row r="25" spans="1:8" s="7" customFormat="1" ht="13" x14ac:dyDescent="0.3">
      <c r="A25" s="7" t="s">
        <v>6</v>
      </c>
      <c r="B25" s="8" t="s">
        <v>33</v>
      </c>
      <c r="C25" s="8" t="s">
        <v>30</v>
      </c>
      <c r="D25" s="9">
        <v>1024000</v>
      </c>
      <c r="E25" s="10">
        <v>1.4999999999999999E-2</v>
      </c>
      <c r="F25" s="14">
        <f t="shared" si="0"/>
        <v>1016204.8</v>
      </c>
      <c r="G25" s="11"/>
      <c r="H25" s="12"/>
    </row>
    <row r="26" spans="1:8" s="7" customFormat="1" ht="13" x14ac:dyDescent="0.3">
      <c r="A26" s="7" t="s">
        <v>6</v>
      </c>
      <c r="B26" s="8" t="s">
        <v>34</v>
      </c>
      <c r="C26" s="8" t="s">
        <v>30</v>
      </c>
      <c r="D26" s="9">
        <v>21000</v>
      </c>
      <c r="E26" s="10">
        <v>1.4999999999999999E-2</v>
      </c>
      <c r="F26" s="14">
        <f t="shared" si="0"/>
        <v>20840.137500000001</v>
      </c>
      <c r="G26" s="11"/>
      <c r="H26" s="12"/>
    </row>
    <row r="27" spans="1:8" s="7" customFormat="1" ht="13" x14ac:dyDescent="0.3">
      <c r="A27" s="7" t="s">
        <v>6</v>
      </c>
      <c r="B27" s="8" t="s">
        <v>35</v>
      </c>
      <c r="C27" s="8" t="s">
        <v>30</v>
      </c>
      <c r="D27" s="9">
        <v>32000</v>
      </c>
      <c r="E27" s="10">
        <v>1.4999999999999999E-2</v>
      </c>
      <c r="F27" s="14">
        <f t="shared" si="0"/>
        <v>31756.400000000001</v>
      </c>
      <c r="G27" s="11"/>
      <c r="H27" s="12"/>
    </row>
    <row r="28" spans="1:8" s="7" customFormat="1" ht="13" x14ac:dyDescent="0.3">
      <c r="A28" s="7" t="s">
        <v>6</v>
      </c>
      <c r="B28" s="8" t="s">
        <v>36</v>
      </c>
      <c r="C28" s="8" t="s">
        <v>30</v>
      </c>
      <c r="D28" s="9">
        <v>23500</v>
      </c>
      <c r="E28" s="10">
        <v>1.4999999999999999E-2</v>
      </c>
      <c r="F28" s="14">
        <f t="shared" si="0"/>
        <v>23321.106250000001</v>
      </c>
      <c r="G28" s="11"/>
      <c r="H28" s="12"/>
    </row>
    <row r="29" spans="1:8" s="7" customFormat="1" ht="13" x14ac:dyDescent="0.3">
      <c r="A29" s="7" t="s">
        <v>6</v>
      </c>
      <c r="B29" s="8" t="s">
        <v>37</v>
      </c>
      <c r="C29" s="8" t="s">
        <v>30</v>
      </c>
      <c r="D29" s="9">
        <v>26000</v>
      </c>
      <c r="E29" s="10">
        <v>1.4999999999999999E-2</v>
      </c>
      <c r="F29" s="14">
        <f t="shared" si="0"/>
        <v>25802.075000000001</v>
      </c>
      <c r="G29" s="11"/>
      <c r="H29" s="12"/>
    </row>
    <row r="30" spans="1:8" s="7" customFormat="1" ht="13" x14ac:dyDescent="0.3">
      <c r="A30" s="7" t="s">
        <v>6</v>
      </c>
      <c r="B30" s="8" t="s">
        <v>38</v>
      </c>
      <c r="C30" s="8" t="s">
        <v>39</v>
      </c>
      <c r="D30" s="9">
        <v>1731200</v>
      </c>
      <c r="E30" s="10">
        <v>1.4999999999999999E-2</v>
      </c>
      <c r="F30" s="14">
        <f t="shared" si="0"/>
        <v>1718021.24</v>
      </c>
      <c r="G30" s="11"/>
      <c r="H30" s="12"/>
    </row>
    <row r="31" spans="1:8" s="7" customFormat="1" ht="13" x14ac:dyDescent="0.3">
      <c r="A31" s="7" t="s">
        <v>6</v>
      </c>
      <c r="B31" s="8" t="s">
        <v>40</v>
      </c>
      <c r="C31" s="8" t="s">
        <v>39</v>
      </c>
      <c r="D31" s="9">
        <v>25200</v>
      </c>
      <c r="E31" s="10">
        <v>1.4999999999999999E-2</v>
      </c>
      <c r="F31" s="14">
        <f t="shared" si="0"/>
        <v>25008.165000000001</v>
      </c>
      <c r="G31" s="11"/>
      <c r="H31" s="12"/>
    </row>
    <row r="32" spans="1:8" s="7" customFormat="1" ht="13" x14ac:dyDescent="0.3">
      <c r="A32" s="7" t="s">
        <v>6</v>
      </c>
      <c r="B32" s="8" t="s">
        <v>41</v>
      </c>
      <c r="C32" s="8" t="s">
        <v>39</v>
      </c>
      <c r="D32" s="9">
        <v>800000000</v>
      </c>
      <c r="E32" s="10">
        <v>1.4999999999999999E-2</v>
      </c>
      <c r="F32" s="14">
        <f t="shared" si="0"/>
        <v>793910000</v>
      </c>
      <c r="G32" s="11"/>
      <c r="H32" s="12"/>
    </row>
    <row r="33" spans="1:8" s="7" customFormat="1" ht="13" x14ac:dyDescent="0.3">
      <c r="A33" s="7" t="s">
        <v>6</v>
      </c>
      <c r="B33" s="8" t="s">
        <v>42</v>
      </c>
      <c r="C33" s="8" t="s">
        <v>39</v>
      </c>
      <c r="D33" s="9">
        <v>280000</v>
      </c>
      <c r="E33" s="10">
        <v>1.4999999999999999E-2</v>
      </c>
      <c r="F33" s="14">
        <f t="shared" si="0"/>
        <v>277868.5</v>
      </c>
      <c r="G33" s="11"/>
      <c r="H33" s="12"/>
    </row>
    <row r="34" spans="1:8" s="7" customFormat="1" ht="13" x14ac:dyDescent="0.3">
      <c r="A34" s="7" t="s">
        <v>6</v>
      </c>
      <c r="B34" s="8" t="s">
        <v>43</v>
      </c>
      <c r="C34" s="8" t="s">
        <v>39</v>
      </c>
      <c r="D34" s="9">
        <v>343000</v>
      </c>
      <c r="E34" s="10">
        <v>1.4999999999999999E-2</v>
      </c>
      <c r="F34" s="14">
        <f t="shared" si="0"/>
        <v>340388.91249999998</v>
      </c>
      <c r="G34" s="11"/>
      <c r="H34" s="12"/>
    </row>
    <row r="35" spans="1:8" s="7" customFormat="1" ht="13" x14ac:dyDescent="0.3">
      <c r="A35" s="7" t="s">
        <v>6</v>
      </c>
      <c r="B35" s="8" t="s">
        <v>44</v>
      </c>
      <c r="C35" s="8" t="s">
        <v>39</v>
      </c>
      <c r="D35" s="9">
        <v>1514800</v>
      </c>
      <c r="E35" s="10">
        <v>1.4999999999999999E-2</v>
      </c>
      <c r="F35" s="14">
        <f t="shared" si="0"/>
        <v>1503268.585</v>
      </c>
      <c r="G35" s="11"/>
      <c r="H35" s="12"/>
    </row>
    <row r="36" spans="1:8" s="7" customFormat="1" ht="13" x14ac:dyDescent="0.3">
      <c r="A36" s="7" t="s">
        <v>6</v>
      </c>
      <c r="B36" s="8" t="s">
        <v>45</v>
      </c>
      <c r="C36" s="8" t="s">
        <v>46</v>
      </c>
      <c r="D36" s="9">
        <v>618183</v>
      </c>
      <c r="E36" s="10">
        <v>1.4999999999999999E-2</v>
      </c>
      <c r="F36" s="14">
        <f t="shared" si="0"/>
        <v>613477.08191249997</v>
      </c>
      <c r="G36" s="11"/>
      <c r="H36" s="12"/>
    </row>
    <row r="37" spans="1:8" s="7" customFormat="1" ht="13" x14ac:dyDescent="0.3">
      <c r="A37" s="7" t="s">
        <v>6</v>
      </c>
      <c r="B37" s="8" t="s">
        <v>47</v>
      </c>
      <c r="C37" s="8" t="s">
        <v>46</v>
      </c>
      <c r="D37" s="9">
        <v>681638</v>
      </c>
      <c r="E37" s="10">
        <v>1.4999999999999999E-2</v>
      </c>
      <c r="F37" s="14">
        <f t="shared" si="0"/>
        <v>676449.03072499996</v>
      </c>
      <c r="G37" s="11"/>
      <c r="H37" s="12"/>
    </row>
    <row r="38" spans="1:8" s="7" customFormat="1" ht="13" x14ac:dyDescent="0.3">
      <c r="A38" s="7" t="s">
        <v>6</v>
      </c>
      <c r="B38" s="8" t="s">
        <v>48</v>
      </c>
      <c r="C38" s="8" t="s">
        <v>49</v>
      </c>
      <c r="D38" s="9">
        <v>16800</v>
      </c>
      <c r="E38" s="10">
        <v>1.4999999999999999E-2</v>
      </c>
      <c r="F38" s="14">
        <f t="shared" si="0"/>
        <v>16672.11</v>
      </c>
      <c r="G38" s="11"/>
      <c r="H38" s="12"/>
    </row>
    <row r="39" spans="1:8" s="7" customFormat="1" ht="13" x14ac:dyDescent="0.3">
      <c r="A39" s="7" t="s">
        <v>6</v>
      </c>
      <c r="B39" s="8" t="s">
        <v>50</v>
      </c>
      <c r="C39" s="8" t="s">
        <v>49</v>
      </c>
      <c r="D39" s="9">
        <v>18900</v>
      </c>
      <c r="E39" s="10">
        <v>1.4999999999999999E-2</v>
      </c>
      <c r="F39" s="14">
        <f t="shared" si="0"/>
        <v>18756.123749999999</v>
      </c>
      <c r="G39" s="11"/>
      <c r="H39" s="12"/>
    </row>
    <row r="40" spans="1:8" s="7" customFormat="1" ht="13" x14ac:dyDescent="0.3">
      <c r="A40" s="7" t="s">
        <v>6</v>
      </c>
      <c r="B40" s="8" t="s">
        <v>51</v>
      </c>
      <c r="C40" s="8" t="s">
        <v>49</v>
      </c>
      <c r="D40" s="9">
        <v>21000</v>
      </c>
      <c r="E40" s="10">
        <v>1.4999999999999999E-2</v>
      </c>
      <c r="F40" s="14">
        <f t="shared" si="0"/>
        <v>20840.137500000001</v>
      </c>
      <c r="G40" s="11"/>
      <c r="H40" s="12"/>
    </row>
    <row r="41" spans="1:8" s="7" customFormat="1" ht="13" x14ac:dyDescent="0.3">
      <c r="A41" s="7" t="s">
        <v>6</v>
      </c>
      <c r="B41" s="8" t="s">
        <v>52</v>
      </c>
      <c r="C41" s="8" t="s">
        <v>49</v>
      </c>
      <c r="D41" s="9">
        <v>189000</v>
      </c>
      <c r="E41" s="10">
        <v>1.4999999999999999E-2</v>
      </c>
      <c r="F41" s="14">
        <f t="shared" si="0"/>
        <v>187561.23749999999</v>
      </c>
      <c r="G41" s="11"/>
      <c r="H41" s="12"/>
    </row>
    <row r="42" spans="1:8" s="7" customFormat="1" ht="13" x14ac:dyDescent="0.3">
      <c r="A42" s="7" t="s">
        <v>6</v>
      </c>
      <c r="B42" s="8" t="s">
        <v>53</v>
      </c>
      <c r="C42" s="8" t="s">
        <v>49</v>
      </c>
      <c r="D42" s="9">
        <v>221000</v>
      </c>
      <c r="E42" s="10">
        <v>1.4999999999999999E-2</v>
      </c>
      <c r="F42" s="14">
        <f t="shared" si="0"/>
        <v>219317.63750000001</v>
      </c>
      <c r="G42" s="11"/>
      <c r="H42" s="12"/>
    </row>
    <row r="43" spans="1:8" s="7" customFormat="1" ht="13" x14ac:dyDescent="0.3">
      <c r="A43" s="7" t="s">
        <v>6</v>
      </c>
      <c r="B43" s="8" t="s">
        <v>54</v>
      </c>
      <c r="C43" s="8" t="s">
        <v>49</v>
      </c>
      <c r="D43" s="9">
        <v>252000</v>
      </c>
      <c r="E43" s="10">
        <v>1.4999999999999999E-2</v>
      </c>
      <c r="F43" s="14">
        <f t="shared" si="0"/>
        <v>250081.65</v>
      </c>
      <c r="G43" s="11"/>
      <c r="H43" s="12"/>
    </row>
    <row r="44" spans="1:8" s="7" customFormat="1" ht="13" x14ac:dyDescent="0.3">
      <c r="A44" s="7" t="s">
        <v>6</v>
      </c>
      <c r="B44" s="8" t="s">
        <v>55</v>
      </c>
      <c r="C44" s="8" t="s">
        <v>49</v>
      </c>
      <c r="D44" s="9">
        <v>284000</v>
      </c>
      <c r="E44" s="10">
        <v>1.4999999999999999E-2</v>
      </c>
      <c r="F44" s="14">
        <f t="shared" si="0"/>
        <v>281838.05</v>
      </c>
      <c r="G44" s="11"/>
      <c r="H44" s="12"/>
    </row>
    <row r="45" spans="1:8" s="7" customFormat="1" ht="13" x14ac:dyDescent="0.3">
      <c r="A45" s="7" t="s">
        <v>6</v>
      </c>
      <c r="B45" s="8" t="s">
        <v>56</v>
      </c>
      <c r="C45" s="8" t="s">
        <v>49</v>
      </c>
      <c r="D45" s="9">
        <v>63000</v>
      </c>
      <c r="E45" s="10">
        <v>1.4999999999999999E-2</v>
      </c>
      <c r="F45" s="14">
        <f t="shared" si="0"/>
        <v>62520.412499999999</v>
      </c>
      <c r="G45" s="11"/>
      <c r="H45" s="12"/>
    </row>
    <row r="46" spans="1:8" s="7" customFormat="1" ht="13" x14ac:dyDescent="0.3">
      <c r="A46" s="7" t="s">
        <v>6</v>
      </c>
      <c r="B46" s="8" t="s">
        <v>57</v>
      </c>
      <c r="C46" s="8" t="s">
        <v>49</v>
      </c>
      <c r="D46" s="9">
        <v>84000</v>
      </c>
      <c r="E46" s="10">
        <v>1.4999999999999999E-2</v>
      </c>
      <c r="F46" s="14">
        <f t="shared" si="0"/>
        <v>83360.55</v>
      </c>
      <c r="G46" s="11"/>
      <c r="H46" s="12"/>
    </row>
    <row r="47" spans="1:8" s="7" customFormat="1" ht="13" x14ac:dyDescent="0.3">
      <c r="A47" s="7" t="s">
        <v>6</v>
      </c>
      <c r="B47" s="8" t="s">
        <v>58</v>
      </c>
      <c r="C47" s="8" t="s">
        <v>49</v>
      </c>
      <c r="D47" s="9">
        <v>94500</v>
      </c>
      <c r="E47" s="10">
        <v>1.4999999999999999E-2</v>
      </c>
      <c r="F47" s="14">
        <f t="shared" si="0"/>
        <v>93780.618749999994</v>
      </c>
      <c r="G47" s="11"/>
      <c r="H47" s="12"/>
    </row>
    <row r="48" spans="1:8" s="7" customFormat="1" ht="13" x14ac:dyDescent="0.3">
      <c r="A48" s="7" t="s">
        <v>6</v>
      </c>
      <c r="B48" s="8" t="s">
        <v>59</v>
      </c>
      <c r="C48" s="8" t="s">
        <v>49</v>
      </c>
      <c r="D48" s="9">
        <v>113000</v>
      </c>
      <c r="E48" s="10">
        <v>1.4999999999999999E-2</v>
      </c>
      <c r="F48" s="14">
        <f t="shared" si="0"/>
        <v>112139.78750000001</v>
      </c>
      <c r="G48" s="11"/>
      <c r="H48" s="12"/>
    </row>
    <row r="49" spans="1:8" s="7" customFormat="1" ht="13" x14ac:dyDescent="0.3">
      <c r="A49" s="7" t="s">
        <v>6</v>
      </c>
      <c r="B49" s="8" t="s">
        <v>60</v>
      </c>
      <c r="C49" s="8" t="s">
        <v>49</v>
      </c>
      <c r="D49" s="9">
        <v>151000</v>
      </c>
      <c r="E49" s="10">
        <v>1.4999999999999999E-2</v>
      </c>
      <c r="F49" s="14">
        <f t="shared" si="0"/>
        <v>149850.51250000001</v>
      </c>
      <c r="G49" s="11"/>
      <c r="H49" s="12"/>
    </row>
    <row r="50" spans="1:8" s="7" customFormat="1" ht="13" x14ac:dyDescent="0.3">
      <c r="A50" s="7" t="s">
        <v>6</v>
      </c>
      <c r="B50" s="8" t="s">
        <v>61</v>
      </c>
      <c r="C50" s="8" t="s">
        <v>49</v>
      </c>
      <c r="D50" s="9">
        <v>189000</v>
      </c>
      <c r="E50" s="10">
        <v>1.4999999999999999E-2</v>
      </c>
      <c r="F50" s="14">
        <f t="shared" si="0"/>
        <v>187561.23749999999</v>
      </c>
      <c r="G50" s="11"/>
      <c r="H50" s="12"/>
    </row>
    <row r="51" spans="1:8" s="7" customFormat="1" ht="13" x14ac:dyDescent="0.3">
      <c r="A51" s="7" t="s">
        <v>6</v>
      </c>
      <c r="B51" s="8" t="s">
        <v>62</v>
      </c>
      <c r="C51" s="8" t="s">
        <v>63</v>
      </c>
      <c r="D51" s="9">
        <v>186745</v>
      </c>
      <c r="E51" s="10">
        <v>1.4999999999999999E-2</v>
      </c>
      <c r="F51" s="14">
        <f t="shared" si="0"/>
        <v>185323.40368750002</v>
      </c>
      <c r="G51" s="11"/>
      <c r="H51" s="12"/>
    </row>
    <row r="52" spans="1:8" s="7" customFormat="1" ht="13" x14ac:dyDescent="0.3">
      <c r="A52" s="7" t="s">
        <v>6</v>
      </c>
      <c r="B52" s="8" t="s">
        <v>64</v>
      </c>
      <c r="C52" s="8" t="s">
        <v>63</v>
      </c>
      <c r="D52" s="9">
        <v>205760</v>
      </c>
      <c r="E52" s="10">
        <v>1.4999999999999999E-2</v>
      </c>
      <c r="F52" s="14">
        <f t="shared" si="0"/>
        <v>204193.652</v>
      </c>
      <c r="G52" s="11"/>
      <c r="H52" s="12"/>
    </row>
    <row r="53" spans="1:8" s="7" customFormat="1" ht="13" x14ac:dyDescent="0.3">
      <c r="A53" s="7" t="s">
        <v>6</v>
      </c>
      <c r="B53" s="8" t="s">
        <v>65</v>
      </c>
      <c r="C53" s="8" t="s">
        <v>63</v>
      </c>
      <c r="D53" s="9">
        <v>225010</v>
      </c>
      <c r="E53" s="10">
        <v>1.4999999999999999E-2</v>
      </c>
      <c r="F53" s="14">
        <f t="shared" si="0"/>
        <v>223297.11137500001</v>
      </c>
      <c r="G53" s="11"/>
      <c r="H53" s="12"/>
    </row>
    <row r="54" spans="1:8" s="7" customFormat="1" ht="13" x14ac:dyDescent="0.3">
      <c r="A54" s="7" t="s">
        <v>6</v>
      </c>
      <c r="B54" s="8" t="s">
        <v>66</v>
      </c>
      <c r="C54" s="8" t="s">
        <v>63</v>
      </c>
      <c r="D54" s="9">
        <v>244586</v>
      </c>
      <c r="E54" s="10">
        <v>1.4999999999999999E-2</v>
      </c>
      <c r="F54" s="14">
        <f t="shared" si="0"/>
        <v>242724.089075</v>
      </c>
      <c r="G54" s="11"/>
      <c r="H54" s="12"/>
    </row>
    <row r="55" spans="1:8" s="7" customFormat="1" ht="13" x14ac:dyDescent="0.3">
      <c r="A55" s="7" t="s">
        <v>6</v>
      </c>
      <c r="B55" s="8" t="s">
        <v>67</v>
      </c>
      <c r="C55" s="8" t="s">
        <v>63</v>
      </c>
      <c r="D55" s="9">
        <v>297527</v>
      </c>
      <c r="E55" s="10">
        <v>1.4999999999999999E-2</v>
      </c>
      <c r="F55" s="14">
        <f t="shared" si="0"/>
        <v>295262.07571249997</v>
      </c>
      <c r="G55" s="11"/>
      <c r="H55" s="12"/>
    </row>
    <row r="56" spans="1:8" s="7" customFormat="1" ht="13" x14ac:dyDescent="0.3">
      <c r="A56" s="7" t="s">
        <v>6</v>
      </c>
      <c r="B56" s="8" t="s">
        <v>68</v>
      </c>
      <c r="C56" s="8" t="s">
        <v>63</v>
      </c>
      <c r="D56" s="9">
        <v>345983</v>
      </c>
      <c r="E56" s="10">
        <v>1.4999999999999999E-2</v>
      </c>
      <c r="F56" s="14">
        <f t="shared" si="0"/>
        <v>343349.20441250002</v>
      </c>
      <c r="G56" s="11"/>
      <c r="H56" s="12"/>
    </row>
    <row r="57" spans="1:8" s="7" customFormat="1" ht="13" x14ac:dyDescent="0.3">
      <c r="A57" s="7" t="s">
        <v>6</v>
      </c>
      <c r="B57" s="8" t="s">
        <v>69</v>
      </c>
      <c r="C57" s="8" t="s">
        <v>63</v>
      </c>
      <c r="D57" s="9">
        <v>387090</v>
      </c>
      <c r="E57" s="10">
        <v>1.4999999999999999E-2</v>
      </c>
      <c r="F57" s="14">
        <f t="shared" si="0"/>
        <v>384143.27737500001</v>
      </c>
      <c r="G57" s="11"/>
      <c r="H57" s="12"/>
    </row>
    <row r="58" spans="1:8" s="7" customFormat="1" ht="13" x14ac:dyDescent="0.3">
      <c r="A58" s="7" t="s">
        <v>6</v>
      </c>
      <c r="B58" s="8" t="s">
        <v>70</v>
      </c>
      <c r="C58" s="8" t="s">
        <v>63</v>
      </c>
      <c r="D58" s="9">
        <v>415087</v>
      </c>
      <c r="E58" s="10">
        <v>1.4999999999999999E-2</v>
      </c>
      <c r="F58" s="14">
        <f t="shared" si="0"/>
        <v>411927.15021250001</v>
      </c>
      <c r="G58" s="11"/>
      <c r="H58" s="12"/>
    </row>
    <row r="59" spans="1:8" s="7" customFormat="1" ht="13" x14ac:dyDescent="0.3">
      <c r="A59" s="7" t="s">
        <v>6</v>
      </c>
      <c r="B59" s="8" t="s">
        <v>71</v>
      </c>
      <c r="C59" s="8" t="s">
        <v>63</v>
      </c>
      <c r="D59" s="9">
        <v>463439</v>
      </c>
      <c r="E59" s="10">
        <v>1.4999999999999999E-2</v>
      </c>
      <c r="F59" s="14">
        <f t="shared" si="0"/>
        <v>459911.07061249996</v>
      </c>
      <c r="G59" s="11"/>
      <c r="H59" s="12"/>
    </row>
    <row r="60" spans="1:8" s="7" customFormat="1" ht="13" x14ac:dyDescent="0.3">
      <c r="A60" s="7" t="s">
        <v>6</v>
      </c>
      <c r="B60" s="8" t="s">
        <v>72</v>
      </c>
      <c r="C60" s="8" t="s">
        <v>73</v>
      </c>
      <c r="D60" s="9">
        <v>280000</v>
      </c>
      <c r="E60" s="10">
        <v>1.4999999999999999E-2</v>
      </c>
      <c r="F60" s="14">
        <f t="shared" si="0"/>
        <v>277868.5</v>
      </c>
      <c r="G60" s="11"/>
      <c r="H60" s="12"/>
    </row>
    <row r="61" spans="1:8" s="7" customFormat="1" ht="13" x14ac:dyDescent="0.3">
      <c r="A61" s="7" t="s">
        <v>6</v>
      </c>
      <c r="B61" s="8" t="s">
        <v>74</v>
      </c>
      <c r="C61" s="8" t="s">
        <v>73</v>
      </c>
      <c r="D61" s="9">
        <v>320500</v>
      </c>
      <c r="E61" s="10">
        <v>1.4999999999999999E-2</v>
      </c>
      <c r="F61" s="14">
        <f t="shared" si="0"/>
        <v>318060.19374999998</v>
      </c>
      <c r="G61" s="11"/>
      <c r="H61" s="12"/>
    </row>
    <row r="62" spans="1:8" s="7" customFormat="1" ht="13" x14ac:dyDescent="0.3">
      <c r="A62" s="7" t="s">
        <v>6</v>
      </c>
      <c r="B62" s="8" t="s">
        <v>75</v>
      </c>
      <c r="C62" s="8" t="s">
        <v>73</v>
      </c>
      <c r="D62" s="9">
        <v>51000</v>
      </c>
      <c r="E62" s="10">
        <v>1.4999999999999999E-2</v>
      </c>
      <c r="F62" s="14">
        <f t="shared" si="0"/>
        <v>50611.762499999997</v>
      </c>
      <c r="G62" s="11"/>
      <c r="H62" s="12"/>
    </row>
    <row r="63" spans="1:8" s="7" customFormat="1" ht="13" x14ac:dyDescent="0.3">
      <c r="A63" s="7" t="s">
        <v>6</v>
      </c>
      <c r="B63" s="8" t="s">
        <v>76</v>
      </c>
      <c r="C63" s="8" t="s">
        <v>73</v>
      </c>
      <c r="D63" s="9">
        <v>134000</v>
      </c>
      <c r="E63" s="10">
        <v>1.4999999999999999E-2</v>
      </c>
      <c r="F63" s="14">
        <f t="shared" si="0"/>
        <v>132979.92499999999</v>
      </c>
      <c r="G63" s="11"/>
      <c r="H63" s="12"/>
    </row>
    <row r="64" spans="1:8" s="7" customFormat="1" ht="13" x14ac:dyDescent="0.3">
      <c r="A64" s="7" t="s">
        <v>6</v>
      </c>
      <c r="B64" s="8" t="s">
        <v>77</v>
      </c>
      <c r="C64" s="8" t="s">
        <v>73</v>
      </c>
      <c r="D64" s="9">
        <v>145000</v>
      </c>
      <c r="E64" s="10">
        <v>1.4999999999999999E-2</v>
      </c>
      <c r="F64" s="14">
        <f t="shared" si="0"/>
        <v>143896.1875</v>
      </c>
      <c r="G64" s="11"/>
      <c r="H64" s="12"/>
    </row>
    <row r="65" spans="1:8" s="7" customFormat="1" ht="13" x14ac:dyDescent="0.3">
      <c r="A65" s="7" t="s">
        <v>6</v>
      </c>
      <c r="B65" s="8" t="s">
        <v>78</v>
      </c>
      <c r="C65" s="8" t="s">
        <v>73</v>
      </c>
      <c r="D65" s="9">
        <v>155500</v>
      </c>
      <c r="E65" s="10">
        <v>1.4999999999999999E-2</v>
      </c>
      <c r="F65" s="14">
        <f t="shared" si="0"/>
        <v>154316.25625000001</v>
      </c>
      <c r="G65" s="11"/>
      <c r="H65" s="12"/>
    </row>
    <row r="66" spans="1:8" s="7" customFormat="1" ht="13" x14ac:dyDescent="0.3">
      <c r="A66" s="7" t="s">
        <v>6</v>
      </c>
      <c r="B66" s="8" t="s">
        <v>79</v>
      </c>
      <c r="C66" s="8" t="s">
        <v>73</v>
      </c>
      <c r="D66" s="9">
        <v>171500</v>
      </c>
      <c r="E66" s="10">
        <v>1.4999999999999999E-2</v>
      </c>
      <c r="F66" s="14">
        <f t="shared" si="0"/>
        <v>170194.45624999999</v>
      </c>
      <c r="G66" s="11"/>
      <c r="H66" s="12"/>
    </row>
    <row r="67" spans="1:8" s="7" customFormat="1" ht="13" x14ac:dyDescent="0.3">
      <c r="A67" s="7" t="s">
        <v>6</v>
      </c>
      <c r="B67" s="8" t="s">
        <v>80</v>
      </c>
      <c r="C67" s="8" t="s">
        <v>81</v>
      </c>
      <c r="D67" s="9">
        <v>25000</v>
      </c>
      <c r="E67" s="10">
        <v>1.4999999999999999E-2</v>
      </c>
      <c r="F67" s="14">
        <f t="shared" ref="F67:F97" si="1">(D67*0.985)+((D67*0.985)*0.0075)</f>
        <v>24809.6875</v>
      </c>
      <c r="G67" s="11"/>
      <c r="H67" s="12"/>
    </row>
    <row r="68" spans="1:8" s="7" customFormat="1" ht="13" x14ac:dyDescent="0.3">
      <c r="A68" s="7" t="s">
        <v>6</v>
      </c>
      <c r="B68" s="8" t="s">
        <v>82</v>
      </c>
      <c r="C68" s="8" t="s">
        <v>83</v>
      </c>
      <c r="D68" s="9">
        <v>110000</v>
      </c>
      <c r="E68" s="10">
        <v>1.4999999999999999E-2</v>
      </c>
      <c r="F68" s="14">
        <f t="shared" si="1"/>
        <v>109162.625</v>
      </c>
      <c r="G68" s="11"/>
      <c r="H68" s="12"/>
    </row>
    <row r="69" spans="1:8" s="7" customFormat="1" ht="13" x14ac:dyDescent="0.3">
      <c r="A69" s="7" t="s">
        <v>6</v>
      </c>
      <c r="B69" s="8" t="s">
        <v>84</v>
      </c>
      <c r="C69" s="8" t="s">
        <v>83</v>
      </c>
      <c r="D69" s="9">
        <v>185000</v>
      </c>
      <c r="E69" s="10">
        <v>1.4999999999999999E-2</v>
      </c>
      <c r="F69" s="14">
        <f t="shared" si="1"/>
        <v>183591.6875</v>
      </c>
      <c r="G69" s="11"/>
      <c r="H69" s="12"/>
    </row>
    <row r="70" spans="1:8" s="7" customFormat="1" ht="13" x14ac:dyDescent="0.3">
      <c r="A70" s="7" t="s">
        <v>6</v>
      </c>
      <c r="B70" s="8" t="s">
        <v>85</v>
      </c>
      <c r="C70" s="8" t="s">
        <v>83</v>
      </c>
      <c r="D70" s="9">
        <v>1500000</v>
      </c>
      <c r="E70" s="10">
        <v>1.4999999999999999E-2</v>
      </c>
      <c r="F70" s="14">
        <f t="shared" si="1"/>
        <v>1488581.25</v>
      </c>
      <c r="G70" s="11"/>
      <c r="H70" s="12"/>
    </row>
    <row r="71" spans="1:8" s="7" customFormat="1" ht="13" x14ac:dyDescent="0.3">
      <c r="A71" s="7" t="s">
        <v>6</v>
      </c>
      <c r="B71" s="8" t="s">
        <v>86</v>
      </c>
      <c r="C71" s="8" t="s">
        <v>83</v>
      </c>
      <c r="D71" s="9">
        <v>2500000</v>
      </c>
      <c r="E71" s="10">
        <v>1.4999999999999999E-2</v>
      </c>
      <c r="F71" s="14">
        <f t="shared" si="1"/>
        <v>2480968.75</v>
      </c>
      <c r="G71" s="11"/>
      <c r="H71" s="12"/>
    </row>
    <row r="72" spans="1:8" s="7" customFormat="1" ht="13" x14ac:dyDescent="0.3">
      <c r="A72" s="7" t="s">
        <v>6</v>
      </c>
      <c r="B72" s="8" t="s">
        <v>87</v>
      </c>
      <c r="C72" s="8" t="s">
        <v>88</v>
      </c>
      <c r="D72" s="9">
        <v>250390</v>
      </c>
      <c r="E72" s="10">
        <v>1.4999999999999999E-2</v>
      </c>
      <c r="F72" s="14">
        <f t="shared" si="1"/>
        <v>248483.90612499998</v>
      </c>
      <c r="G72" s="11"/>
      <c r="H72" s="12"/>
    </row>
    <row r="73" spans="1:8" s="7" customFormat="1" ht="13" x14ac:dyDescent="0.3">
      <c r="A73" s="7" t="s">
        <v>6</v>
      </c>
      <c r="B73" s="8" t="s">
        <v>89</v>
      </c>
      <c r="C73" s="8" t="s">
        <v>88</v>
      </c>
      <c r="D73" s="9">
        <v>286650</v>
      </c>
      <c r="E73" s="10">
        <v>1.4999999999999999E-2</v>
      </c>
      <c r="F73" s="14">
        <f t="shared" si="1"/>
        <v>284467.87687500002</v>
      </c>
      <c r="G73" s="11"/>
      <c r="H73" s="12"/>
    </row>
    <row r="74" spans="1:8" s="7" customFormat="1" ht="13" x14ac:dyDescent="0.3">
      <c r="A74" s="7" t="s">
        <v>6</v>
      </c>
      <c r="B74" s="8" t="s">
        <v>90</v>
      </c>
      <c r="C74" s="8" t="s">
        <v>88</v>
      </c>
      <c r="D74" s="9">
        <v>315560</v>
      </c>
      <c r="E74" s="10">
        <v>1.4999999999999999E-2</v>
      </c>
      <c r="F74" s="14">
        <f t="shared" si="1"/>
        <v>313157.79949999996</v>
      </c>
      <c r="G74" s="11"/>
      <c r="H74" s="12"/>
    </row>
    <row r="75" spans="1:8" s="7" customFormat="1" ht="13" x14ac:dyDescent="0.3">
      <c r="A75" s="7" t="s">
        <v>6</v>
      </c>
      <c r="B75" s="8" t="s">
        <v>91</v>
      </c>
      <c r="C75" s="8" t="s">
        <v>88</v>
      </c>
      <c r="D75" s="9">
        <v>340060</v>
      </c>
      <c r="E75" s="10">
        <v>1.4999999999999999E-2</v>
      </c>
      <c r="F75" s="14">
        <f t="shared" si="1"/>
        <v>337471.29324999999</v>
      </c>
      <c r="G75" s="11"/>
      <c r="H75" s="12"/>
    </row>
    <row r="76" spans="1:8" s="7" customFormat="1" ht="13" x14ac:dyDescent="0.3">
      <c r="A76" s="7" t="s">
        <v>6</v>
      </c>
      <c r="B76" s="8" t="s">
        <v>92</v>
      </c>
      <c r="C76" s="8" t="s">
        <v>88</v>
      </c>
      <c r="D76" s="9">
        <v>361620</v>
      </c>
      <c r="E76" s="10">
        <v>1.4999999999999999E-2</v>
      </c>
      <c r="F76" s="14">
        <f t="shared" si="1"/>
        <v>358867.16775000002</v>
      </c>
      <c r="G76" s="11"/>
      <c r="H76" s="12"/>
    </row>
    <row r="77" spans="1:8" s="7" customFormat="1" ht="13" x14ac:dyDescent="0.3">
      <c r="A77" s="7" t="s">
        <v>6</v>
      </c>
      <c r="B77" s="8" t="s">
        <v>93</v>
      </c>
      <c r="C77" s="8" t="s">
        <v>88</v>
      </c>
      <c r="D77" s="9">
        <v>397880</v>
      </c>
      <c r="E77" s="10">
        <v>1.4999999999999999E-2</v>
      </c>
      <c r="F77" s="14">
        <f t="shared" si="1"/>
        <v>394851.1385</v>
      </c>
      <c r="G77" s="11"/>
      <c r="H77" s="12"/>
    </row>
    <row r="78" spans="1:8" s="7" customFormat="1" ht="13" x14ac:dyDescent="0.3">
      <c r="A78" s="7" t="s">
        <v>6</v>
      </c>
      <c r="B78" s="8" t="s">
        <v>94</v>
      </c>
      <c r="C78" s="8" t="s">
        <v>88</v>
      </c>
      <c r="D78" s="9">
        <v>428750</v>
      </c>
      <c r="E78" s="10">
        <v>1.4999999999999999E-2</v>
      </c>
      <c r="F78" s="14">
        <f t="shared" si="1"/>
        <v>425486.140625</v>
      </c>
      <c r="G78" s="11"/>
      <c r="H78" s="12"/>
    </row>
    <row r="79" spans="1:8" s="7" customFormat="1" ht="13" x14ac:dyDescent="0.3">
      <c r="A79" s="7" t="s">
        <v>6</v>
      </c>
      <c r="B79" s="8" t="s">
        <v>95</v>
      </c>
      <c r="C79" s="8" t="s">
        <v>96</v>
      </c>
      <c r="D79" s="9">
        <v>18840</v>
      </c>
      <c r="E79" s="10">
        <v>1.4999999999999999E-2</v>
      </c>
      <c r="F79" s="14">
        <f t="shared" si="1"/>
        <v>18696.5805</v>
      </c>
      <c r="G79" s="11"/>
      <c r="H79" s="12"/>
    </row>
    <row r="80" spans="1:8" s="7" customFormat="1" ht="13" x14ac:dyDescent="0.3">
      <c r="A80" s="7" t="s">
        <v>6</v>
      </c>
      <c r="B80" s="8" t="s">
        <v>97</v>
      </c>
      <c r="C80" s="8" t="s">
        <v>96</v>
      </c>
      <c r="D80" s="9">
        <v>21480</v>
      </c>
      <c r="E80" s="10">
        <v>1.4999999999999999E-2</v>
      </c>
      <c r="F80" s="14">
        <f t="shared" si="1"/>
        <v>21316.483499999998</v>
      </c>
      <c r="G80" s="11"/>
      <c r="H80" s="12"/>
    </row>
    <row r="81" spans="1:8" s="7" customFormat="1" ht="13" x14ac:dyDescent="0.3">
      <c r="A81" s="7" t="s">
        <v>6</v>
      </c>
      <c r="B81" s="8" t="s">
        <v>98</v>
      </c>
      <c r="C81" s="8" t="s">
        <v>96</v>
      </c>
      <c r="D81" s="9">
        <v>302200</v>
      </c>
      <c r="E81" s="10">
        <v>1.4999999999999999E-2</v>
      </c>
      <c r="F81" s="14">
        <f t="shared" si="1"/>
        <v>299899.5025</v>
      </c>
      <c r="G81" s="11"/>
      <c r="H81" s="12"/>
    </row>
    <row r="82" spans="1:8" s="7" customFormat="1" ht="13" x14ac:dyDescent="0.3">
      <c r="A82" s="7" t="s">
        <v>6</v>
      </c>
      <c r="B82" s="8" t="s">
        <v>99</v>
      </c>
      <c r="C82" s="8" t="s">
        <v>96</v>
      </c>
      <c r="D82" s="9">
        <v>316100</v>
      </c>
      <c r="E82" s="10">
        <v>1.4999999999999999E-2</v>
      </c>
      <c r="F82" s="14">
        <f t="shared" si="1"/>
        <v>313693.68874999997</v>
      </c>
      <c r="G82" s="11"/>
      <c r="H82" s="12"/>
    </row>
    <row r="83" spans="1:8" s="7" customFormat="1" ht="13" x14ac:dyDescent="0.3">
      <c r="A83" s="7" t="s">
        <v>6</v>
      </c>
      <c r="B83" s="8" t="s">
        <v>100</v>
      </c>
      <c r="C83" s="8" t="s">
        <v>96</v>
      </c>
      <c r="D83" s="9">
        <v>329100</v>
      </c>
      <c r="E83" s="10">
        <v>1.4999999999999999E-2</v>
      </c>
      <c r="F83" s="14">
        <f t="shared" si="1"/>
        <v>326594.72625000001</v>
      </c>
      <c r="G83" s="11"/>
      <c r="H83" s="12"/>
    </row>
    <row r="84" spans="1:8" s="7" customFormat="1" ht="13" x14ac:dyDescent="0.3">
      <c r="A84" s="7" t="s">
        <v>6</v>
      </c>
      <c r="B84" s="8" t="s">
        <v>101</v>
      </c>
      <c r="C84" s="8" t="s">
        <v>96</v>
      </c>
      <c r="D84" s="9">
        <v>148800</v>
      </c>
      <c r="E84" s="10">
        <v>1.4999999999999999E-2</v>
      </c>
      <c r="F84" s="14">
        <f t="shared" si="1"/>
        <v>147667.26</v>
      </c>
      <c r="G84" s="11"/>
      <c r="H84" s="12"/>
    </row>
    <row r="85" spans="1:8" s="7" customFormat="1" ht="13" x14ac:dyDescent="0.3">
      <c r="A85" s="7" t="s">
        <v>6</v>
      </c>
      <c r="B85" s="8" t="s">
        <v>102</v>
      </c>
      <c r="C85" s="8" t="s">
        <v>103</v>
      </c>
      <c r="D85" s="9">
        <v>5600</v>
      </c>
      <c r="E85" s="10">
        <v>1.4999999999999999E-2</v>
      </c>
      <c r="F85" s="14">
        <f t="shared" si="1"/>
        <v>5557.37</v>
      </c>
      <c r="G85" s="11"/>
      <c r="H85" s="12"/>
    </row>
    <row r="86" spans="1:8" s="7" customFormat="1" ht="13" x14ac:dyDescent="0.3">
      <c r="A86" s="7" t="s">
        <v>6</v>
      </c>
      <c r="B86" s="8" t="s">
        <v>104</v>
      </c>
      <c r="C86" s="8" t="s">
        <v>103</v>
      </c>
      <c r="D86" s="9">
        <v>7200</v>
      </c>
      <c r="E86" s="10">
        <v>1.4999999999999999E-2</v>
      </c>
      <c r="F86" s="14">
        <f t="shared" si="1"/>
        <v>7145.19</v>
      </c>
      <c r="G86" s="11"/>
      <c r="H86" s="12"/>
    </row>
    <row r="87" spans="1:8" s="7" customFormat="1" ht="13" x14ac:dyDescent="0.3">
      <c r="A87" s="7" t="s">
        <v>6</v>
      </c>
      <c r="B87" s="8" t="s">
        <v>105</v>
      </c>
      <c r="C87" s="8" t="s">
        <v>103</v>
      </c>
      <c r="D87" s="9">
        <v>10400</v>
      </c>
      <c r="E87" s="10">
        <v>1.4999999999999999E-2</v>
      </c>
      <c r="F87" s="14">
        <f t="shared" si="1"/>
        <v>10320.83</v>
      </c>
      <c r="G87" s="11"/>
      <c r="H87" s="12"/>
    </row>
    <row r="88" spans="1:8" s="7" customFormat="1" ht="13" x14ac:dyDescent="0.3">
      <c r="A88" s="7" t="s">
        <v>6</v>
      </c>
      <c r="B88" s="8" t="s">
        <v>106</v>
      </c>
      <c r="C88" s="8" t="s">
        <v>107</v>
      </c>
      <c r="D88" s="9">
        <v>951400</v>
      </c>
      <c r="E88" s="10">
        <v>1.4999999999999999E-2</v>
      </c>
      <c r="F88" s="14">
        <f t="shared" si="1"/>
        <v>944157.46750000003</v>
      </c>
      <c r="G88" s="11"/>
      <c r="H88" s="12"/>
    </row>
    <row r="89" spans="1:8" s="7" customFormat="1" ht="13" x14ac:dyDescent="0.3">
      <c r="A89" s="7" t="s">
        <v>6</v>
      </c>
      <c r="B89" s="8" t="s">
        <v>108</v>
      </c>
      <c r="C89" s="8" t="s">
        <v>107</v>
      </c>
      <c r="D89" s="9">
        <v>873500</v>
      </c>
      <c r="E89" s="10">
        <v>1.4999999999999999E-2</v>
      </c>
      <c r="F89" s="14">
        <f t="shared" si="1"/>
        <v>866850.48124999995</v>
      </c>
      <c r="G89" s="11"/>
      <c r="H89" s="12"/>
    </row>
    <row r="90" spans="1:8" s="7" customFormat="1" ht="13" x14ac:dyDescent="0.3">
      <c r="A90" s="7" t="s">
        <v>6</v>
      </c>
      <c r="B90" s="8" t="s">
        <v>109</v>
      </c>
      <c r="C90" s="8" t="s">
        <v>107</v>
      </c>
      <c r="D90" s="9">
        <v>461000</v>
      </c>
      <c r="E90" s="10">
        <v>1.4999999999999999E-2</v>
      </c>
      <c r="F90" s="14">
        <f t="shared" si="1"/>
        <v>457490.63750000001</v>
      </c>
      <c r="G90" s="11"/>
      <c r="H90" s="12"/>
    </row>
    <row r="91" spans="1:8" s="7" customFormat="1" ht="13" x14ac:dyDescent="0.3">
      <c r="A91" s="7" t="s">
        <v>6</v>
      </c>
      <c r="B91" s="8" t="s">
        <v>110</v>
      </c>
      <c r="C91" s="8" t="s">
        <v>107</v>
      </c>
      <c r="D91" s="9">
        <v>147000</v>
      </c>
      <c r="E91" s="10">
        <v>1.4999999999999999E-2</v>
      </c>
      <c r="F91" s="14">
        <f t="shared" si="1"/>
        <v>145880.96249999999</v>
      </c>
      <c r="G91" s="11"/>
      <c r="H91" s="12"/>
    </row>
    <row r="92" spans="1:8" s="7" customFormat="1" ht="13" x14ac:dyDescent="0.3">
      <c r="A92" s="7" t="s">
        <v>6</v>
      </c>
      <c r="B92" s="8" t="s">
        <v>111</v>
      </c>
      <c r="C92" s="8" t="s">
        <v>107</v>
      </c>
      <c r="D92" s="9">
        <v>142100</v>
      </c>
      <c r="E92" s="10">
        <v>1.4999999999999999E-2</v>
      </c>
      <c r="F92" s="14">
        <f t="shared" si="1"/>
        <v>141018.26375000001</v>
      </c>
      <c r="G92" s="11"/>
      <c r="H92" s="12"/>
    </row>
    <row r="93" spans="1:8" s="7" customFormat="1" ht="13" x14ac:dyDescent="0.3">
      <c r="A93" s="7" t="s">
        <v>6</v>
      </c>
      <c r="B93" s="8" t="s">
        <v>112</v>
      </c>
      <c r="C93" s="8" t="s">
        <v>113</v>
      </c>
      <c r="D93" s="9">
        <v>23500</v>
      </c>
      <c r="E93" s="10">
        <v>1.4999999999999999E-2</v>
      </c>
      <c r="F93" s="14">
        <f t="shared" si="1"/>
        <v>23321.106250000001</v>
      </c>
      <c r="G93" s="11"/>
      <c r="H93" s="12"/>
    </row>
    <row r="94" spans="1:8" s="7" customFormat="1" ht="13" x14ac:dyDescent="0.3">
      <c r="A94" s="7" t="s">
        <v>6</v>
      </c>
      <c r="B94" s="8" t="s">
        <v>114</v>
      </c>
      <c r="C94" s="8" t="s">
        <v>113</v>
      </c>
      <c r="D94" s="9">
        <v>453000</v>
      </c>
      <c r="E94" s="10">
        <v>1.4999999999999999E-2</v>
      </c>
      <c r="F94" s="14">
        <f t="shared" si="1"/>
        <v>449551.53749999998</v>
      </c>
      <c r="G94" s="11"/>
      <c r="H94" s="12"/>
    </row>
    <row r="95" spans="1:8" s="7" customFormat="1" ht="13" x14ac:dyDescent="0.3">
      <c r="A95" s="7" t="s">
        <v>6</v>
      </c>
      <c r="B95" s="8" t="s">
        <v>115</v>
      </c>
      <c r="C95" s="8" t="s">
        <v>116</v>
      </c>
      <c r="D95" s="9">
        <v>52500</v>
      </c>
      <c r="E95" s="10">
        <v>1.4999999999999999E-2</v>
      </c>
      <c r="F95" s="14">
        <f t="shared" si="1"/>
        <v>52100.34375</v>
      </c>
      <c r="G95" s="11"/>
      <c r="H95" s="12"/>
    </row>
    <row r="96" spans="1:8" s="7" customFormat="1" ht="13" x14ac:dyDescent="0.3">
      <c r="A96" s="7" t="s">
        <v>6</v>
      </c>
      <c r="B96" s="8" t="s">
        <v>117</v>
      </c>
      <c r="C96" s="8" t="s">
        <v>116</v>
      </c>
      <c r="D96" s="9">
        <v>60000</v>
      </c>
      <c r="E96" s="10">
        <v>1.4999999999999999E-2</v>
      </c>
      <c r="F96" s="14">
        <f t="shared" si="1"/>
        <v>59543.25</v>
      </c>
      <c r="G96" s="11"/>
      <c r="H96" s="12"/>
    </row>
    <row r="97" spans="1:8" s="7" customFormat="1" ht="13" x14ac:dyDescent="0.3">
      <c r="A97" s="7" t="s">
        <v>6</v>
      </c>
      <c r="B97" s="8" t="s">
        <v>118</v>
      </c>
      <c r="C97" s="8" t="s">
        <v>116</v>
      </c>
      <c r="D97" s="9">
        <v>216750</v>
      </c>
      <c r="E97" s="10">
        <v>1.4999999999999999E-2</v>
      </c>
      <c r="F97" s="14">
        <f t="shared" si="1"/>
        <v>215099.99062500001</v>
      </c>
      <c r="G97" s="11"/>
      <c r="H97" s="12"/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9846D0-9D99-44D9-B3DD-C1FCB83BE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C2C288-389D-4911-B76E-7A521FACA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CFB4D-3EF6-4DE6-A47C-902D200B537F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d5196e5-f307-45f3-a028-d9df692905ef"/>
    <ds:schemaRef ds:uri="776ea168-2c75-4ba4-aa24-0b1b2e9141ef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2026-06-07T00:43:12Z</dcterms:created>
  <dcterms:modified xsi:type="dcterms:W3CDTF">2026-06-07T00:44:38Z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