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shiandms.sharepoint.com/teams/DIRAddingVendors/Shared Documents/DIR Contracts/SHI DIR- 5241 COTS/MSRP Excel sheets/"/>
    </mc:Choice>
  </mc:AlternateContent>
  <xr:revisionPtr revIDLastSave="18" documentId="8_{D4C2A08B-675D-42F5-968D-88BA45C3556C}" xr6:coauthVersionLast="47" xr6:coauthVersionMax="47" xr10:uidLastSave="{5F447B94-EC6B-4640-BE46-08BD61C84A31}"/>
  <bookViews>
    <workbookView xWindow="-28920" yWindow="-1425" windowWidth="29040" windowHeight="15720" xr2:uid="{E3ED4B91-2F7A-4847-8823-828E7438D0DD}"/>
  </bookViews>
  <sheets>
    <sheet name="Tenable" sheetId="1" r:id="rId1"/>
  </sheets>
  <definedNames>
    <definedName name="_xlnm._FilterDatabase" localSheetId="0" hidden="1">Tenable!$A$1:$BA$781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769" i="1" l="1"/>
  <c r="E768" i="1"/>
  <c r="E767" i="1"/>
  <c r="E766" i="1"/>
  <c r="E765" i="1"/>
  <c r="E764" i="1"/>
  <c r="E763" i="1"/>
  <c r="E762" i="1"/>
  <c r="E761" i="1"/>
  <c r="E760" i="1"/>
  <c r="E759" i="1"/>
  <c r="E758" i="1"/>
  <c r="E757" i="1"/>
  <c r="E756" i="1"/>
  <c r="E755" i="1"/>
  <c r="E754" i="1"/>
  <c r="E753" i="1"/>
  <c r="E752" i="1"/>
  <c r="E751" i="1"/>
  <c r="E750" i="1"/>
  <c r="E749" i="1"/>
  <c r="E748" i="1"/>
  <c r="E747" i="1"/>
  <c r="E746" i="1"/>
  <c r="E745" i="1"/>
  <c r="E744" i="1"/>
  <c r="E743" i="1"/>
  <c r="E742" i="1"/>
  <c r="E741" i="1"/>
  <c r="E740" i="1"/>
  <c r="E739" i="1"/>
  <c r="E738" i="1"/>
  <c r="E737" i="1"/>
  <c r="E736" i="1"/>
  <c r="E735" i="1"/>
  <c r="E734" i="1"/>
  <c r="E733" i="1"/>
  <c r="E732" i="1"/>
  <c r="E731" i="1"/>
  <c r="E721" i="1"/>
  <c r="E720" i="1"/>
  <c r="E719" i="1"/>
  <c r="E718" i="1"/>
  <c r="E717" i="1"/>
  <c r="E716" i="1"/>
  <c r="E715" i="1"/>
  <c r="E714" i="1"/>
  <c r="E713" i="1"/>
  <c r="E712" i="1"/>
  <c r="E711" i="1"/>
  <c r="E710" i="1"/>
  <c r="E709" i="1"/>
  <c r="E708" i="1"/>
  <c r="E707" i="1"/>
  <c r="E706" i="1"/>
  <c r="E705" i="1"/>
  <c r="E704" i="1"/>
  <c r="E703" i="1"/>
  <c r="E702" i="1"/>
  <c r="E701" i="1"/>
  <c r="E700" i="1"/>
  <c r="E699" i="1"/>
  <c r="E698" i="1"/>
  <c r="E697" i="1"/>
  <c r="E696" i="1"/>
  <c r="E695" i="1"/>
  <c r="E694" i="1"/>
  <c r="E693" i="1"/>
  <c r="E692" i="1"/>
  <c r="E691" i="1"/>
  <c r="E690" i="1"/>
  <c r="E689" i="1"/>
  <c r="E688" i="1"/>
  <c r="E687" i="1"/>
  <c r="E686" i="1"/>
  <c r="E685" i="1"/>
  <c r="E684" i="1"/>
  <c r="E683" i="1"/>
  <c r="E682" i="1"/>
  <c r="E681" i="1"/>
  <c r="E680" i="1"/>
  <c r="E679" i="1"/>
  <c r="E678" i="1"/>
  <c r="E677" i="1"/>
  <c r="E676" i="1"/>
  <c r="E675" i="1"/>
  <c r="E674" i="1"/>
  <c r="E673" i="1"/>
  <c r="E672" i="1"/>
  <c r="E671" i="1"/>
  <c r="E670" i="1"/>
  <c r="E669" i="1"/>
  <c r="E668" i="1"/>
  <c r="E667" i="1"/>
  <c r="E665" i="1"/>
  <c r="E664" i="1"/>
  <c r="E663" i="1"/>
  <c r="E662" i="1"/>
  <c r="E661" i="1"/>
  <c r="E660" i="1"/>
  <c r="E659" i="1"/>
  <c r="E658" i="1"/>
  <c r="E657" i="1"/>
  <c r="E656" i="1"/>
  <c r="E655" i="1"/>
  <c r="E654" i="1"/>
  <c r="E653" i="1"/>
  <c r="E652" i="1"/>
  <c r="E651" i="1"/>
  <c r="E650" i="1"/>
  <c r="E649" i="1"/>
  <c r="E648" i="1"/>
  <c r="E647" i="1"/>
  <c r="E646" i="1"/>
  <c r="E645" i="1"/>
  <c r="E644" i="1"/>
  <c r="E643" i="1"/>
  <c r="E642" i="1"/>
  <c r="E641" i="1"/>
  <c r="E640" i="1"/>
  <c r="E639" i="1"/>
  <c r="E638" i="1"/>
  <c r="E637" i="1"/>
  <c r="E636" i="1"/>
  <c r="E635" i="1"/>
  <c r="E634" i="1"/>
  <c r="E633" i="1"/>
  <c r="E632" i="1"/>
  <c r="E631" i="1"/>
  <c r="E630" i="1"/>
  <c r="E629" i="1"/>
  <c r="E628" i="1"/>
  <c r="E627" i="1"/>
  <c r="E626" i="1"/>
  <c r="E625" i="1"/>
  <c r="E624" i="1"/>
  <c r="E623" i="1"/>
  <c r="E622" i="1"/>
  <c r="E621" i="1"/>
  <c r="E620" i="1"/>
  <c r="E619" i="1"/>
  <c r="E618" i="1"/>
  <c r="E617" i="1"/>
  <c r="E616" i="1"/>
  <c r="E615" i="1"/>
  <c r="E614" i="1"/>
  <c r="E613" i="1"/>
  <c r="E612" i="1"/>
  <c r="E611" i="1"/>
  <c r="E610" i="1"/>
  <c r="E609" i="1"/>
  <c r="E608" i="1"/>
  <c r="E607" i="1"/>
  <c r="E606" i="1"/>
  <c r="E605" i="1"/>
  <c r="E604" i="1"/>
  <c r="E603" i="1"/>
  <c r="E602" i="1"/>
  <c r="E601" i="1"/>
  <c r="E600" i="1"/>
  <c r="E599" i="1"/>
  <c r="E598" i="1"/>
  <c r="E597" i="1"/>
  <c r="E596" i="1"/>
  <c r="E595" i="1"/>
  <c r="E594" i="1"/>
  <c r="E593" i="1"/>
  <c r="E592" i="1"/>
  <c r="E591" i="1"/>
  <c r="E590" i="1"/>
  <c r="E589" i="1"/>
  <c r="E588" i="1"/>
  <c r="E587" i="1"/>
  <c r="E586" i="1"/>
  <c r="E585" i="1"/>
  <c r="E584" i="1"/>
  <c r="E583" i="1"/>
  <c r="E582" i="1"/>
  <c r="E581" i="1"/>
  <c r="E580" i="1"/>
  <c r="E579" i="1"/>
  <c r="E578" i="1"/>
  <c r="E577" i="1"/>
  <c r="E576" i="1"/>
  <c r="E575" i="1"/>
  <c r="E574" i="1"/>
  <c r="E573" i="1"/>
  <c r="E572" i="1"/>
  <c r="E571" i="1"/>
  <c r="E570" i="1"/>
  <c r="E569" i="1"/>
  <c r="E568" i="1"/>
  <c r="E567" i="1"/>
  <c r="E566" i="1"/>
  <c r="E565" i="1"/>
  <c r="E564" i="1"/>
  <c r="E563" i="1"/>
  <c r="E562" i="1"/>
  <c r="E561" i="1"/>
  <c r="E560" i="1"/>
  <c r="E559" i="1"/>
  <c r="E558" i="1"/>
  <c r="E557" i="1"/>
  <c r="E556" i="1"/>
  <c r="E555" i="1"/>
  <c r="E554" i="1"/>
  <c r="E553" i="1"/>
  <c r="E552" i="1"/>
  <c r="E551" i="1"/>
  <c r="E550" i="1"/>
  <c r="E549" i="1"/>
  <c r="E548" i="1"/>
  <c r="E547" i="1"/>
  <c r="E546" i="1"/>
  <c r="E545" i="1"/>
  <c r="E544" i="1"/>
  <c r="E543" i="1"/>
  <c r="E542" i="1"/>
  <c r="E541" i="1"/>
  <c r="E540" i="1"/>
  <c r="E539" i="1"/>
  <c r="E538" i="1"/>
  <c r="E537" i="1"/>
  <c r="E536" i="1"/>
  <c r="E535" i="1"/>
  <c r="E534" i="1"/>
  <c r="E533" i="1"/>
  <c r="E532" i="1"/>
  <c r="E531" i="1"/>
  <c r="E530" i="1"/>
  <c r="E529" i="1"/>
  <c r="E528" i="1"/>
  <c r="E527" i="1"/>
  <c r="E526" i="1"/>
  <c r="E525" i="1"/>
  <c r="E524" i="1"/>
  <c r="E523" i="1"/>
  <c r="E522" i="1"/>
  <c r="E521" i="1"/>
  <c r="E520" i="1"/>
  <c r="E519" i="1"/>
  <c r="E518" i="1"/>
  <c r="E517" i="1"/>
  <c r="E516" i="1"/>
  <c r="E515" i="1"/>
  <c r="E514" i="1"/>
  <c r="E513" i="1"/>
  <c r="E512" i="1"/>
  <c r="E511" i="1"/>
  <c r="E510" i="1"/>
  <c r="E509" i="1"/>
  <c r="E508" i="1"/>
  <c r="E507" i="1"/>
  <c r="E506" i="1"/>
  <c r="E505" i="1"/>
  <c r="E504" i="1"/>
  <c r="E503" i="1"/>
  <c r="E502" i="1"/>
  <c r="E501" i="1"/>
  <c r="E500" i="1"/>
  <c r="E499" i="1"/>
  <c r="E498" i="1"/>
  <c r="E497" i="1"/>
  <c r="E496" i="1"/>
  <c r="E495" i="1"/>
  <c r="E494" i="1"/>
  <c r="E493" i="1"/>
  <c r="E492" i="1"/>
  <c r="E491" i="1"/>
  <c r="E490" i="1"/>
  <c r="E489" i="1"/>
  <c r="E488" i="1"/>
  <c r="E487" i="1"/>
  <c r="E486" i="1"/>
  <c r="E485" i="1"/>
  <c r="E484" i="1"/>
  <c r="E483" i="1"/>
  <c r="E482" i="1"/>
  <c r="E481" i="1"/>
  <c r="E480" i="1"/>
  <c r="E479" i="1"/>
  <c r="E478" i="1"/>
  <c r="E477" i="1"/>
  <c r="E476" i="1"/>
  <c r="E475" i="1"/>
  <c r="E474" i="1"/>
  <c r="E473" i="1"/>
  <c r="E472" i="1"/>
  <c r="E471" i="1"/>
  <c r="E470" i="1"/>
  <c r="E469" i="1"/>
  <c r="E468" i="1"/>
  <c r="E467" i="1"/>
  <c r="E466" i="1"/>
  <c r="E465" i="1"/>
  <c r="E464" i="1"/>
  <c r="E463" i="1"/>
  <c r="E462" i="1"/>
  <c r="E461" i="1"/>
  <c r="E460" i="1"/>
  <c r="E459" i="1"/>
  <c r="E458" i="1"/>
  <c r="E457" i="1"/>
  <c r="E456" i="1"/>
  <c r="E455" i="1"/>
  <c r="E454" i="1"/>
  <c r="E453" i="1"/>
  <c r="E452" i="1"/>
  <c r="E451" i="1"/>
  <c r="E450" i="1"/>
  <c r="E449" i="1"/>
  <c r="E448" i="1"/>
  <c r="E447" i="1"/>
  <c r="E446" i="1"/>
  <c r="E444" i="1"/>
  <c r="E443" i="1"/>
  <c r="E435" i="1"/>
  <c r="E434" i="1"/>
  <c r="E433" i="1"/>
  <c r="E432" i="1"/>
  <c r="E431" i="1"/>
  <c r="E430" i="1"/>
  <c r="E429" i="1"/>
  <c r="E428" i="1"/>
  <c r="E427" i="1"/>
  <c r="E426" i="1"/>
  <c r="E425" i="1"/>
  <c r="E424" i="1"/>
  <c r="E423" i="1"/>
  <c r="E422" i="1"/>
  <c r="E421" i="1"/>
  <c r="E420" i="1"/>
  <c r="E419" i="1"/>
  <c r="E418" i="1"/>
  <c r="E417" i="1"/>
  <c r="E416" i="1"/>
  <c r="E415" i="1"/>
  <c r="E414" i="1"/>
  <c r="E413" i="1"/>
  <c r="E412" i="1"/>
  <c r="E411" i="1"/>
  <c r="E410" i="1"/>
  <c r="E409" i="1"/>
  <c r="E408" i="1"/>
  <c r="E407" i="1"/>
  <c r="E406" i="1"/>
  <c r="E405" i="1"/>
  <c r="E404" i="1"/>
  <c r="E403" i="1"/>
  <c r="E402" i="1"/>
  <c r="E401" i="1"/>
  <c r="E400" i="1"/>
  <c r="E399" i="1"/>
  <c r="E398" i="1"/>
  <c r="E397" i="1"/>
  <c r="E396" i="1"/>
  <c r="E395" i="1"/>
  <c r="E394" i="1"/>
  <c r="E393" i="1"/>
  <c r="E392" i="1"/>
  <c r="E391" i="1"/>
  <c r="E390" i="1"/>
  <c r="E389" i="1"/>
  <c r="E388" i="1"/>
  <c r="E387" i="1"/>
  <c r="E386" i="1"/>
  <c r="E381" i="1"/>
  <c r="E380" i="1"/>
  <c r="E379" i="1"/>
  <c r="E371" i="1"/>
  <c r="E370" i="1"/>
  <c r="E369" i="1"/>
  <c r="E368" i="1"/>
  <c r="E367" i="1"/>
  <c r="E366" i="1"/>
  <c r="E365" i="1"/>
  <c r="E364" i="1"/>
  <c r="E363" i="1"/>
  <c r="E362" i="1"/>
  <c r="E361" i="1"/>
  <c r="E360" i="1"/>
  <c r="E359" i="1"/>
  <c r="E358" i="1"/>
  <c r="E357" i="1"/>
  <c r="E356" i="1"/>
  <c r="E355" i="1"/>
  <c r="E354" i="1"/>
  <c r="E353" i="1"/>
  <c r="E352" i="1"/>
  <c r="E351" i="1"/>
  <c r="E350" i="1"/>
  <c r="E349" i="1"/>
  <c r="E348" i="1"/>
  <c r="E347" i="1"/>
  <c r="E346" i="1"/>
  <c r="E345" i="1"/>
  <c r="E344" i="1"/>
  <c r="E343" i="1"/>
  <c r="E342" i="1"/>
  <c r="E341" i="1"/>
  <c r="E340" i="1"/>
  <c r="E339" i="1"/>
  <c r="E338" i="1"/>
  <c r="E337" i="1"/>
  <c r="E336" i="1"/>
  <c r="E335" i="1"/>
  <c r="E334" i="1"/>
  <c r="E333" i="1"/>
  <c r="E332" i="1"/>
  <c r="E331" i="1"/>
  <c r="E330" i="1"/>
  <c r="E329" i="1"/>
  <c r="E328" i="1"/>
  <c r="E327" i="1"/>
  <c r="E326" i="1"/>
  <c r="E325" i="1"/>
  <c r="E324" i="1"/>
  <c r="E323" i="1"/>
  <c r="E322" i="1"/>
  <c r="E321" i="1"/>
  <c r="E320" i="1"/>
  <c r="E319" i="1"/>
  <c r="E318" i="1"/>
  <c r="E317" i="1"/>
  <c r="E316" i="1"/>
  <c r="E315" i="1"/>
  <c r="E314" i="1"/>
  <c r="E313" i="1"/>
  <c r="E312" i="1"/>
  <c r="E311" i="1"/>
  <c r="E310" i="1"/>
  <c r="E309" i="1"/>
  <c r="E308" i="1"/>
  <c r="E307" i="1"/>
  <c r="E306" i="1"/>
  <c r="E305" i="1"/>
  <c r="E304" i="1"/>
  <c r="E303" i="1"/>
  <c r="E302" i="1"/>
  <c r="E301" i="1"/>
  <c r="E300" i="1"/>
  <c r="E299" i="1"/>
  <c r="E298" i="1"/>
  <c r="E297" i="1"/>
  <c r="E296" i="1"/>
  <c r="E295" i="1"/>
  <c r="E294" i="1"/>
  <c r="E293" i="1"/>
  <c r="E292" i="1"/>
  <c r="E291" i="1"/>
  <c r="E290" i="1"/>
  <c r="E289" i="1"/>
  <c r="E288" i="1"/>
  <c r="E287" i="1"/>
  <c r="E286" i="1"/>
  <c r="E285" i="1"/>
  <c r="E284" i="1"/>
  <c r="E283" i="1"/>
  <c r="E282" i="1"/>
  <c r="E281" i="1"/>
  <c r="E280" i="1"/>
  <c r="E279" i="1"/>
  <c r="E278" i="1"/>
  <c r="E277" i="1"/>
  <c r="E276" i="1"/>
  <c r="E275" i="1"/>
  <c r="E274" i="1"/>
  <c r="E273" i="1"/>
  <c r="E272" i="1"/>
  <c r="E271" i="1"/>
  <c r="E270" i="1"/>
  <c r="E262" i="1"/>
  <c r="E261" i="1"/>
  <c r="E260" i="1"/>
  <c r="E259" i="1"/>
  <c r="E258" i="1"/>
  <c r="E257" i="1"/>
  <c r="E256" i="1"/>
  <c r="E255" i="1"/>
  <c r="E254" i="1"/>
  <c r="E253" i="1"/>
  <c r="E252" i="1"/>
  <c r="E251" i="1"/>
  <c r="E250" i="1"/>
  <c r="E249" i="1"/>
  <c r="E248" i="1"/>
  <c r="E247" i="1"/>
  <c r="E239" i="1"/>
  <c r="E238" i="1"/>
  <c r="E237" i="1"/>
  <c r="E236" i="1"/>
  <c r="E235" i="1"/>
  <c r="E234" i="1"/>
  <c r="E233" i="1"/>
  <c r="E232" i="1"/>
  <c r="E231" i="1"/>
  <c r="E230" i="1"/>
  <c r="E229" i="1"/>
  <c r="E228" i="1"/>
  <c r="E227" i="1"/>
  <c r="E226" i="1"/>
  <c r="E225" i="1"/>
  <c r="E224" i="1"/>
  <c r="E223" i="1"/>
  <c r="E222" i="1"/>
  <c r="E221" i="1"/>
  <c r="E220" i="1"/>
  <c r="E219" i="1"/>
  <c r="E218" i="1"/>
  <c r="E210" i="1"/>
  <c r="E209" i="1"/>
  <c r="E208" i="1"/>
  <c r="E207" i="1"/>
  <c r="E206" i="1"/>
  <c r="E205" i="1"/>
  <c r="E204" i="1"/>
  <c r="E203" i="1"/>
  <c r="E202" i="1"/>
  <c r="E201" i="1"/>
  <c r="E200" i="1"/>
  <c r="E199" i="1"/>
  <c r="E198" i="1"/>
  <c r="E197" i="1"/>
  <c r="E196" i="1"/>
  <c r="E195" i="1"/>
  <c r="E187" i="1"/>
  <c r="E186" i="1"/>
  <c r="E185" i="1"/>
  <c r="E184" i="1"/>
  <c r="E183" i="1"/>
  <c r="E182" i="1"/>
  <c r="E181" i="1"/>
  <c r="E180" i="1"/>
  <c r="E179" i="1"/>
  <c r="E178" i="1"/>
  <c r="E177" i="1"/>
  <c r="E176" i="1"/>
  <c r="E175" i="1"/>
  <c r="E174" i="1"/>
  <c r="E173" i="1"/>
  <c r="E172" i="1"/>
  <c r="E171" i="1"/>
  <c r="E170" i="1"/>
  <c r="E169"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E7" i="1"/>
  <c r="E6" i="1"/>
  <c r="E5" i="1"/>
  <c r="E4" i="1"/>
  <c r="E3" i="1"/>
  <c r="E2" i="1"/>
  <c r="E781" i="1"/>
  <c r="E780" i="1"/>
  <c r="E779" i="1"/>
  <c r="E778" i="1"/>
  <c r="E777" i="1"/>
  <c r="E776" i="1"/>
  <c r="E775" i="1"/>
  <c r="E774" i="1"/>
  <c r="E773" i="1"/>
  <c r="E772" i="1"/>
  <c r="E771" i="1"/>
  <c r="E770" i="1"/>
  <c r="E730" i="1"/>
  <c r="E729" i="1"/>
  <c r="E728" i="1"/>
  <c r="E727" i="1"/>
  <c r="E726" i="1"/>
  <c r="E725" i="1"/>
  <c r="E724" i="1"/>
  <c r="E723" i="1"/>
  <c r="E722" i="1"/>
  <c r="E666" i="1"/>
  <c r="E445" i="1"/>
  <c r="E442" i="1"/>
  <c r="E441" i="1"/>
  <c r="E440" i="1"/>
  <c r="E439" i="1"/>
  <c r="E438" i="1"/>
  <c r="E437" i="1"/>
  <c r="E436" i="1"/>
  <c r="E385" i="1"/>
  <c r="E384" i="1"/>
  <c r="E383" i="1"/>
  <c r="E382" i="1"/>
  <c r="E378" i="1"/>
  <c r="E377" i="1"/>
  <c r="E376" i="1"/>
  <c r="E375" i="1"/>
  <c r="E374" i="1"/>
  <c r="E373" i="1"/>
  <c r="E372" i="1"/>
  <c r="E269" i="1"/>
  <c r="E268" i="1"/>
  <c r="E267" i="1"/>
  <c r="E266" i="1"/>
  <c r="E265" i="1"/>
  <c r="E264" i="1"/>
  <c r="E263" i="1"/>
  <c r="E246" i="1"/>
  <c r="E245" i="1"/>
  <c r="E244" i="1"/>
  <c r="E243" i="1"/>
  <c r="E242" i="1"/>
  <c r="E241" i="1"/>
  <c r="E240" i="1"/>
  <c r="E217" i="1"/>
  <c r="E216" i="1"/>
  <c r="E215" i="1"/>
  <c r="E214" i="1"/>
  <c r="E213" i="1"/>
  <c r="E212" i="1"/>
  <c r="E211" i="1"/>
  <c r="E194" i="1"/>
  <c r="E193" i="1"/>
  <c r="E192" i="1"/>
  <c r="E191" i="1"/>
  <c r="E190" i="1"/>
  <c r="E189" i="1"/>
  <c r="E188" i="1"/>
</calcChain>
</file>

<file path=xl/sharedStrings.xml><?xml version="1.0" encoding="utf-8"?>
<sst xmlns="http://schemas.openxmlformats.org/spreadsheetml/2006/main" count="1565" uniqueCount="396">
  <si>
    <t>Product Code</t>
  </si>
  <si>
    <t>Unit Price</t>
  </si>
  <si>
    <t>Product Description</t>
  </si>
  <si>
    <t>TASM-BW</t>
  </si>
  <si>
    <t>Tenable Attack Surface Management includes the continuous discovery, inventorying, and monitoring of an organization's internet or internal network infrastructure once every two weeks. Annual Subscription based on Observable Objects.</t>
  </si>
  <si>
    <t>TASM-DR</t>
  </si>
  <si>
    <t>Tenable Attack Surface Management includes the discovery, inventorying, and monitoring of an organization's internet or internal network infrastructure and refreshes on a daily basis. Annual Subscription based on Observable Objects.</t>
  </si>
  <si>
    <t>TONE-FND</t>
  </si>
  <si>
    <t>Tenable One Foundation includes Vulnerability Management, Security Center Plus, Security Center Director, Identity Exposure Management, Cloud Vulnerability Management, Web App Scanning, OT Security, Attack Surface Management - Bi-weekly Frequency, and Third Party Data. Annual Subscription based on number of Assets.</t>
  </si>
  <si>
    <t>TONE-ADV</t>
  </si>
  <si>
    <t>TONE</t>
  </si>
  <si>
    <t>Tenable One includes Vulnerability Management, Security Center Plus, Security Center Director, Identity Exposure, Cloud Security (Cloud Workload Protection, CIEM, Standard and Enterprise), Web App Scanning, Third Party Assets, OT Security, Attack Surface Management, Lumin Exposure View and Attack Path Analysis. Number of Tenable Web App Scanning has limits based on the actual asset count purchased. Annual Subscription based on number of Assets.</t>
  </si>
  <si>
    <t>TIO-EP</t>
  </si>
  <si>
    <t>Tenable One Standard includes Tenable Vulnerability Management, Tenable Security Center Plus, Tenable Security Center Director, Tenable Lumin, Tenable Identity Exposure, Tenable Cloud Security, Tenable Web App Scanning, and OT Security. Number of Tenable Web App Scanning has limits based on the actual asset count purchased. Annual Subscription based on number of Assets.</t>
  </si>
  <si>
    <t>TONE-ENT</t>
  </si>
  <si>
    <t>Tenable One Enterprise includes Tenable Vulnerability Management, Tenable Security Center Plus, Tenable Security Center Director, Tenable Lumin, Tenable Identity Exposure, Tenable Cloud Security Enterprise, Tenable Web App Scanning, OT Security, Tenable Attack Path Analysis, and Attack Path Analysis. Number of Tenable Web App Scanning has limits based on the actual asset count purchased. Annual Subscription based on number of Assets.</t>
  </si>
  <si>
    <t>TONE-TSC-PLUS-AC</t>
  </si>
  <si>
    <t>Additional Tenable One Security Center Plus Console.</t>
  </si>
  <si>
    <t>TONE-CNAPP-ENH</t>
  </si>
  <si>
    <t>Tenable Cloud Security Complete is a fully integrated cloud infrastructure security platform, combining Cloud Security Posture Management (CSPM), Cloud Security Workload Protection (CWP), Cloud Infrastructure Entitlement Management (CIEM), Data Security Posture Management (DSPM), Cloud Detection and Response (CDR), Infrastructure-as-Code (IaC) security, Kubernetes Security Posture Management (KSPM) and AI Security Posture Management (AI-SPM) solutions. Annual Subscription based on the number of cloud resources.</t>
  </si>
  <si>
    <t>TONE-TIO-PCI-ASV-ENT</t>
  </si>
  <si>
    <t>Tenable PCI-ASV Enterprise Tenable One add-on includes advanced scanning includes unlimited PCI ASV scans and attestations for all assets in the Tenable Vulnerablity Management and Tenable Web App Scanning. License is based on the number of PCI assets.</t>
  </si>
  <si>
    <t>TONE-TIO-PCI-ASV-STND</t>
  </si>
  <si>
    <t>Tenable PCI-ASV Standard Tenable One add-on includes advanced scanning includes up to 12 PCI ASV scans and attestations for all assets in the Tenable Vulnerabllity Management and Tenable Web App Scanning. License is based on the number of PCI assets.</t>
  </si>
  <si>
    <t>TONE-WAS-PSP</t>
  </si>
  <si>
    <t>Tenable One Web App Scanning Private Scanning Pool provides a dedicated scanner pool with dedicated IP ranges for customers who require additional security. Customers must have a minumum Web App Scanning annual recurring revenue of $20,000.</t>
  </si>
  <si>
    <t>TONE-IE-OP</t>
  </si>
  <si>
    <t>Tenable One Identity Exposure On Prem.</t>
  </si>
  <si>
    <t>TONE-IE-EXT</t>
  </si>
  <si>
    <t>Tenable Identity Exposure continuously assesses and monitors Active Directory and Entra ID to detect and prioritize identity misconfiguration and privilege risk within the Tenable One Platform. Provides guided remediation to reduce identity compromise in an annual licensee based on number of identities.</t>
  </si>
  <si>
    <t>TONE-AI-EXPO</t>
  </si>
  <si>
    <t>Tenable AI Exposure provides real-time security for enterprise AI applications by analyzing all prompts and responses. This allows it to block malicious activity, stop data leakage, and ensure compliance policies are enforced across Enterprise AI and custom applications.</t>
  </si>
  <si>
    <t>TIOVM</t>
  </si>
  <si>
    <t>Tenable Vulnerability Management application licensed per asset. Includes vulnerability scanning, configuration assessment, malware detection, unlimited Nessus scanners, unlimited NNM sensors, unlimited Nessus Agents, API access, and supported 3rd party integration capabilities. Includes PCI ASV Basic license to perform PCI ASV scans on 1 asset.</t>
  </si>
  <si>
    <t>TIOVM-HV</t>
  </si>
  <si>
    <t>TIOVM-HV-2</t>
  </si>
  <si>
    <t>Tenable Vulnerability Management application licensed per asset. Includes vulnerability scanning, configuration assessment, malware detection, unlimited Nessus scanners, unlimited NNM sensors, unlimited Nessus Agents, API access, and supported 3rd party integration capabilities. Includes PCI ASV Basic license to perform PCI ASV scans on 1 asset. - 2 Year Subscription.</t>
  </si>
  <si>
    <t>TIOVM-HV-3</t>
  </si>
  <si>
    <t>Tenable Vulnerability Management application licensed per asset. Includes vulnerability scanning, configuration assessment, malware detection, unlimited Nessus scanners, unlimited NNM sensors, unlimited Nessus Agents, API access, and supported 3rd party integration capabilities. Includes PCI ASV Basic license to perform PCI ASV scans on 1 asset. - 3 Year Subscription.</t>
  </si>
  <si>
    <t>TIOVM-HV-R2</t>
  </si>
  <si>
    <t>TIOVM-HV-R3</t>
  </si>
  <si>
    <t>TIOVM-AC</t>
  </si>
  <si>
    <t>Additional Tenable Vulnerability Management Container.</t>
  </si>
  <si>
    <t>TIO-PCI-ASV-ENT</t>
  </si>
  <si>
    <t>Tenable PCI-ASV Enterprise includes advanced scanning includes unlimited PCI ASV scans and attestations for all assets in the Tenable Vulnerablity Management and Tenable Web App Scanning. License is based on the number of PCI assets. Customers with multiple containers will require a PCI subscription for each container.</t>
  </si>
  <si>
    <t>TIO-PCI-ASV-STND</t>
  </si>
  <si>
    <t>Tenable PCI-ASV Standard includes advanced scanning includes up to 12 PCI ASV scans and attestations for all assets in the Tenable Vulnerabllity Management and Tenable Web App Scanning. License is based on the number of PCI assets. Customers with multiple containers will require a PCI subscription for each container.</t>
  </si>
  <si>
    <t>TIO-WAS</t>
  </si>
  <si>
    <t>Tenable Web App Scanning application licensed per fully-qualified domain name (FQDN) - includes external scanning, OWASP Top 10 issues, HTML5 crawling, and full integration with Tenable Vulnerability Management platform.</t>
  </si>
  <si>
    <t>TIO-WAS-ACS</t>
  </si>
  <si>
    <t>Additional scanners for Tenable Web App Scanning and Tenable One products. Price is per cloud scanner.</t>
  </si>
  <si>
    <t>TIO-WAS-PSP</t>
  </si>
  <si>
    <t>Tenable Web App Scanning Private Scanning Pool provides a dedicated scanner pool with dedicated IP ranges for customers who require additional security. Customers must have a minumum Web App Scanning annual recurring revenue of $20,000.</t>
  </si>
  <si>
    <t>TCIEM</t>
  </si>
  <si>
    <t>Tenable CIEM product can govern human and machine identities, detect access risks, enforce least-privilege access at scale, and detect anomalous access activities and support investigation and forensics. Annual Subscription based on the number of cloud resources. TJIT-BR is included in this product.</t>
  </si>
  <si>
    <t>TCS-BAS</t>
  </si>
  <si>
    <t>Tenable Cloud Security Standard is a fully integrated cloud infrastructure security platform, combining Cloud Security Posture Management (CSPM), Cloud Security Workload Protection (CWP), Cloud Infrastructure Entitlement Management (CIEM) and Cloud Detection and Response (CDR), Infrastructure-as-Code (IaC) security and Kubernetes Security Posture Management (KSPM) solutions. Annual Subscription based on the number of cloud resources. TJIT-BR is included in this product.</t>
  </si>
  <si>
    <t>TCS-BAS-GCLD</t>
  </si>
  <si>
    <t>Tenable Cloud Security Standard (GovCloud) is for non-government customers who need the GovCloud functionality. It is a fully integrated cloud infrastructure security platform, combining Cloud Security Posture Management (CSPM), Cloud Security Workload Protection (CWP), Cloud Infrastructure Entitlement Management (CIEM) and Cloud Detection and Response (CDR), Infrastructure-as-Code (IaC) security and Kubernetes Security Posture Management (KSPM) solutions. Annual Subscription based on the number of cloud resources. TJIT-BR is included in this product.</t>
  </si>
  <si>
    <t>TCS-ENT</t>
  </si>
  <si>
    <t>Tenable Cloud Security Enterprise is a fully integrated cloud infrastructure security platform, combining Cloud Security Posture Management (CSPM), Cloud Security Workload Protection (CWP), Cloud Infrastructure Entitlement Management (CIEM), Data Security Posture Management (DSPM), Cloud Detection and Response (CDR), Infrastructure-as-Code (IaC) security and Kubernetes Security Posture Management (KSPM) solutions. Annual Subscription based on the number of cloud resources. TJIT-BR is included in this product.</t>
  </si>
  <si>
    <t>TCS-ENT-GCLD</t>
  </si>
  <si>
    <t>Tenable Cloud Security Enterprise (GovCloud) is for non-government customers who need the GovCloud functionality. It is a fully integrated cloud infrastructure security platform, combining Cloud Security Posture Management (CSPM), Cloud Security Workload Protection (CWP), Cloud Infrastructure Entitlement Management (CIEM), Data Security Posture Management (DSPM), Cloud Detection and Response (CDR), Infrastructure-as-Code (IaC) security and Kubernetes Security Posture Management (KSPM) solutions. Annual Subscription based on the number of cloud resources. TJIT-BR is included in this product.</t>
  </si>
  <si>
    <t>TJIT-BR</t>
  </si>
  <si>
    <t>Tenable Just-in-Time (JIT) governs human access to cloud infrastructure environments, remediate risk of standing privileged access, and drive least-privilege at scale. Annual Subscription based on the number of cloud billable resources.</t>
  </si>
  <si>
    <t>TCS-BAS-ACL</t>
  </si>
  <si>
    <t>Tenable Cloud Security Standard 30 Day Assessment License allows for a one-time use per named end customer; may not re-scan the same customer twice; no license extensions granted for name end customers after initial assessment.</t>
  </si>
  <si>
    <t>TSC</t>
  </si>
  <si>
    <t>Tenable Security Center - Scanner(s) included. - Annual Subscription.</t>
  </si>
  <si>
    <t>TSC-P</t>
  </si>
  <si>
    <t>Tenable Security Center - Scanner(s) included. - Perpetual License.</t>
  </si>
  <si>
    <t>TSC-M</t>
  </si>
  <si>
    <t>Tenable Security Center - Scanner(s) included. - Annual Maintenance.</t>
  </si>
  <si>
    <t>TSC-AC</t>
  </si>
  <si>
    <t>Additional Tenable Security Center console.</t>
  </si>
  <si>
    <t>TSC-AC-M</t>
  </si>
  <si>
    <t>Additional Console Subscription for Tenable Security Center Perpetual.</t>
  </si>
  <si>
    <t>TSC-WAS</t>
  </si>
  <si>
    <t>Tenable Security Center Web Application Scanning application licensed per fully-qualified domain name (FQDN) - includes external scanning, OWASP Top 10 issues, HTML5 crawling, and full integration with Tenable.io platform.</t>
  </si>
  <si>
    <t>TSC-WAS-P</t>
  </si>
  <si>
    <t>Tenable Security Center Web App Scanning - Perpetual License application licensed per fully-qualified domain name (FQDN) - includes external scanning, OWASP Top 10 issues, HTML5 crawling, and full integration with Tenable.io platform.</t>
  </si>
  <si>
    <t>TSC-WAS-M</t>
  </si>
  <si>
    <t>Tenable Security Center Web App Scanning - Annual Maintenance.</t>
  </si>
  <si>
    <t>TSC-LAB</t>
  </si>
  <si>
    <t>Tenable Security Center for Lab Use Only - Annual Subscription: 64 IPs; 1 Nessus Scanner.</t>
  </si>
  <si>
    <t>TSC-VINT</t>
  </si>
  <si>
    <t>Tenable Security Center Vulnerability Intelligence includes a curated research database, advanced search capabilities, detailed CVE profile pages, timeline of events and scoring, current coverage, known affected assets and available plugins.</t>
  </si>
  <si>
    <t>TSCCV</t>
  </si>
  <si>
    <t>Tenable Security Center Plus includes scanners, 1GB NNM, Must match�T.sc�license count if upgrading - Annual Subscription.</t>
  </si>
  <si>
    <t>TSCCV-P</t>
  </si>
  <si>
    <t>Tenable Security Center Plus includes scanners, 1GB NNM, Must match�T.sc�license count if upgrading - Perpetual License.</t>
  </si>
  <si>
    <t>TSCCV-M</t>
  </si>
  <si>
    <t>Tenable Security Center Plus includes scanners, 1GB NNM, Must match Tenable Security Center license count if upgrading - Annual Maintenance.</t>
  </si>
  <si>
    <t>TSCCV-AC</t>
  </si>
  <si>
    <t>Additional Tenable Security Center Plus Console.</t>
  </si>
  <si>
    <t>TSCCV-AC-M</t>
  </si>
  <si>
    <t>Additional Console Subscription for Tenable Security Center Plus Perpetual.</t>
  </si>
  <si>
    <t>TSCCV-WAS</t>
  </si>
  <si>
    <t>Tenable Security Center Plus Web Application Scanning application licensed per fully-qualified domain name (FQDN) - includes external scanning, OWASP Top 10 issues, HTML5 crawling, and full integration with Tenable Security Center Plus platform.</t>
  </si>
  <si>
    <t>TSCCV-WAS-P</t>
  </si>
  <si>
    <t>Tenable Security Center Plus Web Application Scanning - Perpetual License.</t>
  </si>
  <si>
    <t>TSCCV-WAS-M</t>
  </si>
  <si>
    <t>Tenable Security Center Plus Web Application Scanning - Annual Maintenance.</t>
  </si>
  <si>
    <t>TSCCV-LAB</t>
  </si>
  <si>
    <t>Tenable Security Center Plus for Lab Use Only - Annual Subscription: 64 IPs; 1 Nessus Scanner; 1GB Nessus Network Monitor.</t>
  </si>
  <si>
    <t>TSC-PLUS-VINT</t>
  </si>
  <si>
    <t>Tenable Security Center Plus Vulnerability Intelligence includes a curated research database, advanced search capabilities, detailed CVE profile pages, timeline of events and scoring, current coverage, known affected assets and available plugins.</t>
  </si>
  <si>
    <t>TES-SC</t>
  </si>
  <si>
    <t>Tenable Enclave Security - Security Center is managed within Kubernetes as a customer self-hosted deployment. The annual subscription is licensed per IP.</t>
  </si>
  <si>
    <t>TES-SC-WAS</t>
  </si>
  <si>
    <t>Tenable Enclave Security - Security Center Web App Scanning application licensed per fully-qualified domain name (FQDN) - includes external scanning, OWASP Top 10 issues, HTML5 crawling, and full integration with Tenable Vulnerability Management platform.</t>
  </si>
  <si>
    <t>TES-SC-FRH</t>
  </si>
  <si>
    <t>Tenable Enclave Security - Security Center for FedRAMP High and IL5 is a Tenable authorized Partner managed SaaS deployment. The annual subscription is licensed per IP.</t>
  </si>
  <si>
    <t>TES-SC-EMKT</t>
  </si>
  <si>
    <t>TES-SCCV</t>
  </si>
  <si>
    <t>TES-SCCV-WAS</t>
  </si>
  <si>
    <t>Tenable Enclave Security - Security Center Plus Web App Scanning application licensed per fully-qualified domain name (FQDN) - includes external scanning, OWASP Top 10 issues, HTML5 crawling, and full integration with Tenable Vulnerability Management platform.</t>
  </si>
  <si>
    <t>TES-SCCV-FRH</t>
  </si>
  <si>
    <t>Tenable Enclave Security - Security Center Plus for FedRAMP High and IL5 is a Tenable authorized Partner managed SaaS deployment. The annual subscription is licensed per IP.</t>
  </si>
  <si>
    <t>TES-SCCV-EMKT</t>
  </si>
  <si>
    <t>TES-SC-AC</t>
  </si>
  <si>
    <t>Tenable Enclave Security - Security Center additional Kubernetes cluster. The annual subscription is licensed per IP.</t>
  </si>
  <si>
    <t>TES-SC-FRH-AC</t>
  </si>
  <si>
    <t>Tenable Enclave Security - Security Center Additional Cluster for FedRAMP High and IL5 is a Tenable authorized Partner managed SaaS deployment. The annual subscription is licensed per IP.</t>
  </si>
  <si>
    <t>TES-SC-EMKT-AC</t>
  </si>
  <si>
    <t>TES-SCCV-AC</t>
  </si>
  <si>
    <t>Tenable Enclave Security - Security Center Plus additional Kubernetes cluster. The annual subscription is licensed per IP.</t>
  </si>
  <si>
    <t>TES-SCCV-FRH-AC</t>
  </si>
  <si>
    <t>Tenable Enclave Security - Security Center Plus Additional Cluster for FedRAMP High and IL5 is a Tenable authorized Partner managed SaaS deployment. The annual subscription is licensed per IP.</t>
  </si>
  <si>
    <t>TES-SCCV-EMKT-AC</t>
  </si>
  <si>
    <t>TES-CON-SEC-OP</t>
  </si>
  <si>
    <t>Tenable Enclave Security - Container Security is a customer self-hosted option that is managed within Kubernetes providing container image scanning for CI/CD pipelines, public and private cloud. The annual subscription is licensed per image.</t>
  </si>
  <si>
    <t>TES-CON-SEC-OP-FRH</t>
  </si>
  <si>
    <t>Tenable Enclave Security - Container Security for FedRAMP High and IL5 is a Tenable authorized Partner managed SaaS deployment roviding container image scanning for CI/CD pipelines, public and private cloud. The annual subscription is licensed per image.</t>
  </si>
  <si>
    <t>TES-CON-SEC-OP-EMKT</t>
  </si>
  <si>
    <t>TSC-DIR</t>
  </si>
  <si>
    <t>Tenable Security Center Director - Annual Subscription.</t>
  </si>
  <si>
    <t>TSC-DIR-P</t>
  </si>
  <si>
    <t>Tenable Security Center Director - Perpetual License.</t>
  </si>
  <si>
    <t>TSC-DIR-M</t>
  </si>
  <si>
    <t>Tenable Security Center Director (formerly Tenable.sc Director) - Annual Maintenance.</t>
  </si>
  <si>
    <t>SERV-PVS-PRO-R</t>
  </si>
  <si>
    <t>Passive Vulnerability Scanner Professional - On Premise - Annual Renewal.</t>
  </si>
  <si>
    <t>SERV-PVS-ENT-10GB</t>
  </si>
  <si>
    <t>Passive Vulnerability Scanner Enterprise - 10GB - Annual Subscription.</t>
  </si>
  <si>
    <t>SERV-PVS-ENT-10GB-P</t>
  </si>
  <si>
    <t>Passive Vulnerability Scanner Enterprise - 10GB - Perpetual License.</t>
  </si>
  <si>
    <t>SERV-PVS-ENT-10GB-M</t>
  </si>
  <si>
    <t>Passive Vulnerability Scanner Enterprise - 10GB - Annual Maintenance.</t>
  </si>
  <si>
    <t>SERV-PVS-ENT-10GB-MR</t>
  </si>
  <si>
    <t>Passive Vulnerability Scanner Enterprise - On Premise - 10GB - Renewal Maintenance.</t>
  </si>
  <si>
    <t>SERV-PVS-ENT-1GB-M</t>
  </si>
  <si>
    <t>Passive Vulnerability Scanner Enterprise - On Premise - 1GB - Annual Maintenance.</t>
  </si>
  <si>
    <t>SERV-PVS-ENT-1GB-MR</t>
  </si>
  <si>
    <t>Passive Vulnerability Scanner Enterprise - On Premise - 1GB - Renewal Maintenance.</t>
  </si>
  <si>
    <t>TOT-CP-NFR</t>
  </si>
  <si>
    <t>Tenable OT Security Core Platform Hardware for NFR.</t>
  </si>
  <si>
    <t>AGT-CSS</t>
  </si>
  <si>
    <t>Tenable Security Center Agents - Cloud Service (For Subscription SC/SC+).</t>
  </si>
  <si>
    <t>AGT-OPP</t>
  </si>
  <si>
    <t>Tenable Security Center Agents - On Premise (For Perpetual SC/SC+).</t>
  </si>
  <si>
    <t>AGT-CSP</t>
  </si>
  <si>
    <t>Tenable Security Center Agents - Cloud Service (For Perpetual SC/SC+).</t>
  </si>
  <si>
    <t>TAD-CS</t>
  </si>
  <si>
    <t>Tenable Identity Exposure - Cloud Service.</t>
  </si>
  <si>
    <t>TAD-OP</t>
  </si>
  <si>
    <t>Tenable Identity Exposure - On Premise.</t>
  </si>
  <si>
    <t>TOT</t>
  </si>
  <si>
    <t>Tenable OT Security includes asset inventory, active querying, passive monitoring, vulnerability managementt, NNM sensors, and configuration control. Annual Subscription is licensed per Asset.</t>
  </si>
  <si>
    <t>TOT-P</t>
  </si>
  <si>
    <t>Tenable OT Security includes asset inventory, active querying, passive monitoring, vulnerability managementt, NNM sensors, and configuration control. Perpetual License is licensed per Asset.</t>
  </si>
  <si>
    <t>TOT-M</t>
  </si>
  <si>
    <t>Tenable OT Security includes asset inventory, active querying, passive monitoring, vulnerability managementt, NNM sensors, and configuration control. Annual Maintenance is licensed per Asset.</t>
  </si>
  <si>
    <t>TOT-VP-EM</t>
  </si>
  <si>
    <t>Tenable OT Security Enterprise Manager Platform for all sites - Annual Subscription.</t>
  </si>
  <si>
    <t>TOT-VP-EM-P</t>
  </si>
  <si>
    <t>Tenable OT Security Enterprise Manager Platform for all sites - Perpetual License.</t>
  </si>
  <si>
    <t>TOT-VP-EM-M</t>
  </si>
  <si>
    <t>Tenable OT Security Enterprise Manager Platform for all sites - Annual Maintenance.</t>
  </si>
  <si>
    <t>TOT-CP</t>
  </si>
  <si>
    <t>Tenable OT Security Core Platform Hardware.</t>
  </si>
  <si>
    <t>TOT-XCP</t>
  </si>
  <si>
    <t>Tenable OT Security Extra Large Core Platform Hardware.</t>
  </si>
  <si>
    <t>TOT-CS</t>
  </si>
  <si>
    <t>Additional Tenable OT Security Configurable Sensor(s).</t>
  </si>
  <si>
    <t>TOT-MCP</t>
  </si>
  <si>
    <t>Tenable OT Security Mini Core Platform.</t>
  </si>
  <si>
    <t>TOT-CON</t>
  </si>
  <si>
    <t>Tenable OT Security - Containerized includes asset inventory, active querying, vulnerability detection, and runs without a web interface. Annual Subscription is licensed per Asset.</t>
  </si>
  <si>
    <t>TOT-MAX-GS</t>
  </si>
  <si>
    <t>Tenable OT Security Security Assessment includes up to 1,000 sites and an unlimited number of IP's per site.</t>
  </si>
  <si>
    <t>SERV-NES</t>
  </si>
  <si>
    <t>Nessus Professional includes vulnerability assessment, configuration assessment and malware detection. Nessus Professional - On Premise - Annual Subscription.</t>
  </si>
  <si>
    <t>SERV-NES-R</t>
  </si>
  <si>
    <t>SERV-NES-2</t>
  </si>
  <si>
    <t>Nessus Professional includes vulnerability assessment, configuration assessment and malware detection. Nessus Professional - On Premise - Annual Subscription - 2 Year Subscription.</t>
  </si>
  <si>
    <t>SERV-NES-R2</t>
  </si>
  <si>
    <t>SERV-NES-3</t>
  </si>
  <si>
    <t>Nessus Professional includes vulnerability assessment, configuration assessment and malware detection. Nessus Professional - On Premise - Annual Subscription - 3 Year Subscription.</t>
  </si>
  <si>
    <t>SERV-NES-R3</t>
  </si>
  <si>
    <t>SERV-NES-4</t>
  </si>
  <si>
    <t>Nessus Professional includes vulnerability assessment, configuration assessment and malware detection. Nessus Professional - On Premise - Annual Subscription - 4 Year Subscription.</t>
  </si>
  <si>
    <t>SERV-NES-R4</t>
  </si>
  <si>
    <t>SERV-NES-5</t>
  </si>
  <si>
    <t>Nessus Professional includes vulnerability assessment, configuration assessment and malware detection. Nessus Professional - On Premise - Annual Subscription - 5 Year Subscription.</t>
  </si>
  <si>
    <t>SERV-NES-R5</t>
  </si>
  <si>
    <t>SERV-NES-EXP</t>
  </si>
  <si>
    <t>Nessus Expert includes vulnerability assessment, configuration assessment, malware detection, infrastructure as code assessment, and external attack surface management. The external attack surface management is for up to 5 domains and is refreshed on a quarterly basis.</t>
  </si>
  <si>
    <t>SERV-NES-EXP-R</t>
  </si>
  <si>
    <t>SERV-NES-EXP-2</t>
  </si>
  <si>
    <t>Nessus Expert includes vulnerability assessment, configuration assessment, malware detection, infrastructure as code assessment, and external attack surface management. The external attack surface management is for up to 5 domains and is refreshed on a quarterly basis. - 2 Year Subscription.</t>
  </si>
  <si>
    <t>SERV-NES-EXP-R2</t>
  </si>
  <si>
    <t>SERV-NES-EXP-3</t>
  </si>
  <si>
    <t>Nessus Expert includes vulnerability assessment, configuration assessment, malware detection, infrastructure as code assessment, and external attack surface management. The external attack surface management is for up to 5 domains and is refreshed on a quarterly basis. - 3 Year Subscription.</t>
  </si>
  <si>
    <t>SERV-NES-EXP-R3</t>
  </si>
  <si>
    <t>SERV-NES-EXP-4</t>
  </si>
  <si>
    <t>Nessus Expert includes vulnerability assessment, configuration assessment, malware detection, infrastructure as code assessment, and external attack surface management. The external attack surface management is for up to 5 domains and is refreshed on a quarterly basis. - 4 Year Subscription.</t>
  </si>
  <si>
    <t>SERV-NES-EXP-R4</t>
  </si>
  <si>
    <t>SERV-NES-EXP-5</t>
  </si>
  <si>
    <t>Nessus Expert includes vulnerability assessment, configuration assessment, malware detection, infrastructure as code assessment, and external attack surface management. The external attack surface management is for up to 5 domains and is refreshed on a quarterly basis. - 5 Year Subscription.</t>
  </si>
  <si>
    <t>SERV-NES-EXP-R5</t>
  </si>
  <si>
    <t>SERV-NES-EXP-DOM</t>
  </si>
  <si>
    <t>Nessus Expert Additional Domains and FQDNs allows the for the purchase 5 additional domains and 5 additional FQDNs.</t>
  </si>
  <si>
    <t>SERV-NES-EXP-DOM-R</t>
  </si>
  <si>
    <t>SERV-NES-EXP-DOM-2</t>
  </si>
  <si>
    <t>Nessus Expert Additional Domains and FQDNs allows the for the purchase 5 additional domains and 5 additional FQDNs. - 2 Year Subscription.</t>
  </si>
  <si>
    <t>SERV-NES-EXP-DOM-R2</t>
  </si>
  <si>
    <t>SERV-NES-EXP-DOM-3</t>
  </si>
  <si>
    <t>Nessus Expert Additional Domains and FQDNs allows the for the purchase 5 additional domains and 5 additional FQDNs. - 3 Year Subscription.</t>
  </si>
  <si>
    <t>SERV-NES-EXP-DOM-R3</t>
  </si>
  <si>
    <t>SERV-NES-EXP-DOM-4</t>
  </si>
  <si>
    <t>Nessus Expert Additional Domains and FQDNs allows the for the purchase 5 additional domains and 5 additional FQDNs. - 4 Year Subscription.</t>
  </si>
  <si>
    <t>SERV-NES-EXP-DOM-R4</t>
  </si>
  <si>
    <t>SERV-NES-EXP-DOM-5</t>
  </si>
  <si>
    <t>Nessus Expert Additional Domains and FQDNs allows the for the purchase 5 additional domains and 5 additional FQDNs. - 5 Year Subscription.</t>
  </si>
  <si>
    <t>SERV-NES-EXP-DOM-R5</t>
  </si>
  <si>
    <t>SERV-NES-ESSP</t>
  </si>
  <si>
    <t>Nessus Essentials Plus is a monetizable version of Nessus Essentials that contains unlimited vulnerability scanning for up to 20 Ips, real-time plugin updates, basic Reporting (i.e., PDF &amp; HTML).</t>
  </si>
  <si>
    <t>TONE-FRM</t>
  </si>
  <si>
    <t>Tenable One GovCloud is FedRAMP Moderate certified and includes Tenable Vulnerability Management, Tenable Security Center Plus, Tenable Security Center Director, Tenable Web App Scanning, OT Security and Lumin Exposure View. Number of Tenable Web App Scanning has limits based on the actual asset count purchased. Annual Subscription based on number of Assets.</t>
  </si>
  <si>
    <t>TCS-CIEM-FRH</t>
  </si>
  <si>
    <t>Tenable CIEM GovCloud IL5 and FedRAMP High can govern human and machine identities, detect access risks, enforce least-privilege access at scale, and detect anomalous access activities and support investigation and forensics. Annual Subscription based on the number of cloud resources.</t>
  </si>
  <si>
    <t>TCS-BAS-FRH</t>
  </si>
  <si>
    <t>Tenable Cloud Security Standard IL5 and FedRAMP High is a fully integrated cloud infrastructure security platform, combining Cloud Security Posture Management (CSPM), Cloud Security Workload Protection (CWP), Cloud Infrastructure Entitlement Management (CIEM) and Cloud Detection and Response (CDR), Infrastructure-as-Code (IaC) security and Kubernetes Security Posture Management (KSPM) solutions. Annual Subscription based on the number of cloud resources. TJIT-BR is included in this product.</t>
  </si>
  <si>
    <t>TCS-ENT-FRH</t>
  </si>
  <si>
    <t>TES-SCCV-FRH-WAS</t>
  </si>
  <si>
    <t>Tenable Enclave Security - Security Center Plus Web Application Scanning for FedRAMP High and IL5 is a Tenable authorized Partner managed SaaS deployment. The annual subscription is licensed per fully-qualified domain name (FQDN) - includes network based DAST scanning, OWASP Top 10 issues, HTML5 crawling, and full integration with Tenable Security Center and Enclave Security platform.</t>
  </si>
  <si>
    <t>TES-SC-FRH-WAS</t>
  </si>
  <si>
    <t>Tenable Enclave Security - Security Center Web Application Scanning for FedRAMP High and IL5 is a Tenable authorized Partner managed SaaS deployment. The annual subscription is licensed per fully-qualified domain name (FQDN) - includes network based DAST scanning, OWASP Top 10 issues, HTML5 crawling, and full integration with Tenable Security Center and Enclave Security platform.</t>
  </si>
  <si>
    <t>TIOVM-FRM</t>
  </si>
  <si>
    <t>Tenable Vulnerability Management FedRAMP Moderate application licensed per asset. Includes vulnerability scanning, configuration assessment, Nessus scanners, NNM sensors, Nessus Agents, and API access.</t>
  </si>
  <si>
    <t>TIOVM-AC-FRM</t>
  </si>
  <si>
    <t>Additional Tenable Vulnerability Management FedRAMP Moderate Container.</t>
  </si>
  <si>
    <t>TIO-WAS-FRM</t>
  </si>
  <si>
    <t>Tenable Web App Scanning FedRAMP Moderate application licensed per fully-qualified domain name (FQDN) - includes external scanning, OWASP Top 10 issues, HTML5 crawling, and full integration with Tenable Vulnerability Management platform.</t>
  </si>
  <si>
    <t>AGT-CSS-FRM</t>
  </si>
  <si>
    <t>Agents Cloud Service FedRAMP Moderate Annual Subscription - Add-On for Subscription Tenable Security Center and Tenable Security Center Plus Products.</t>
  </si>
  <si>
    <t>AGT-CSP-FRM</t>
  </si>
  <si>
    <t>TPM</t>
  </si>
  <si>
    <t>Tenable Patch Management integrates with Vulnerability Management, Security Center SKUs and Tenable One SKUs to define the desired patching rules, including phased deployments, approvals, testing, notifications and then Tenable fully automates patch management to fix vulnerabilities before they happen. In order to use Patch Management, the client needs to have Vulnerability Management, Security Center, Security Center Plus, Tenable One, Tenable One Standard or Tenable One Enterprise.</t>
  </si>
  <si>
    <t>TPM-CLD-ENT</t>
  </si>
  <si>
    <t>Tenable Patch Management Cloud Enterprise Deployment integrates with Vulnerability Management, Security Center SKUs and Tenable One SKUs to define the desired patching rules, including phased deployments, approvals, testing, notifications and then Tenable fully automates patch management to fix vulnerabilities before they happen.</t>
  </si>
  <si>
    <t>TECH-SUP-PREM-MSSP</t>
  </si>
  <si>
    <t>Premier Support for Tenable MSSP Customers. Product is only available to MSSP customers and is based on an Annual Subscription.</t>
  </si>
  <si>
    <t>TVSCAN-DLY</t>
  </si>
  <si>
    <t>Tenable Vulnerability Scanning - Daily Scan Frequency includes pre-scan auto exporter vulnerability data, unlimited API access, VM-only cloud scanner and standard Customer Support. Annual subscription based on the number of customer IPs scanned. Only available to participating MSSP partners.</t>
  </si>
  <si>
    <t>TSC-EDU</t>
  </si>
  <si>
    <t>Tenable Security Center Educational Pricing Program - Annual Subscription.</t>
  </si>
  <si>
    <t>TSCCV-EDU</t>
  </si>
  <si>
    <t>Tenable Security Center Plus Educational Pricing Program Includes scanners, 1GB NNM, Must match Tenable Security Center Plus license count if upgrading - Annual Subscription.</t>
  </si>
  <si>
    <t>TIOVM-EDU</t>
  </si>
  <si>
    <t>Tenable Vulnerability Management Educational Program Pricing - Annual Subscription.</t>
  </si>
  <si>
    <t>TAD-CS-EDU</t>
  </si>
  <si>
    <t>Tenable Identity Exposure Educational Pricing Program - Cloud Service.</t>
  </si>
  <si>
    <t>TAD-OP-EDU</t>
  </si>
  <si>
    <t>Tenable Identity Exposure Educational Pricing Program - On Premise.</t>
  </si>
  <si>
    <t>TOT-EDU</t>
  </si>
  <si>
    <t>Tenable OT Security Educational Pricing Program includes asset inventory, active querying, passive monitoring, vulnerability management, NNM sensors, and configuration control. Annual Subscription is licensed per Asset.</t>
  </si>
  <si>
    <t>TECH-SUP-ADV</t>
  </si>
  <si>
    <t>Advanced Support for a Nessus Professional License.</t>
  </si>
  <si>
    <t>TECH-SUP-ADV-4</t>
  </si>
  <si>
    <t>Advanced Support for a Nessus Professional License - 4 Year Subscription.</t>
  </si>
  <si>
    <t>TECH-SUP-ADV-5</t>
  </si>
  <si>
    <t>Advanced Support for a Nessus Professional License - 5 Year Subscription.</t>
  </si>
  <si>
    <t>TECH-SUP-PREM</t>
  </si>
  <si>
    <t>Premier Support for Tenable Enterprise Customers.</t>
  </si>
  <si>
    <t>TECH-SUP-ELITE-ADD</t>
  </si>
  <si>
    <t>1 Additional Authorized Account Contact for Elite Support.</t>
  </si>
  <si>
    <t>TECH-SUP-TAM-ESS</t>
  </si>
  <si>
    <t>Tenable Technical Account Manager Essentials includes customer advocacy within Tenable from a named TAM, regular status meetings, best practices knowledge transfer, comprehensive onboarding, escalation management and one customer onsite visit. Requires the purchase of Premier, Elite or Dedicated Elite Support. Based on an annual description.</t>
  </si>
  <si>
    <t>TECH-SUP-TAM-ENT</t>
  </si>
  <si>
    <t>Tenable Technical Account Manager Enterprise includes customer advocacy within Tenable from a named TAM, regular status meetings, quarterly business reviews, best practices knowledge transfer, comprehensive onboarding, escalation management and two customer onsite visits. Requires the purchase of Premier, Elite or Dedicated Elite Support. Based on an annual description.</t>
  </si>
  <si>
    <t>TECH-SUP-TAM</t>
  </si>
  <si>
    <t>Tenable Technical Account Manager includes customer advocacy within Tenable from a named TAM, regular status meetings, quarterly business reviews, best practices knowledge transfer, comprehensive onboarding, escalation management and one customer onsite visit. Requires the purchase of Premier, Elite or Dedicated Elite Support. Based on an annual description.</t>
  </si>
  <si>
    <t>TECH-SUP-TSE</t>
  </si>
  <si>
    <t>Tenable Dedicated Elite Support - Annual Subscription.</t>
  </si>
  <si>
    <t>SVC-ACC-QS-RMT</t>
  </si>
  <si>
    <t>Quick Start Remote for Tenable Cloud Security.</t>
  </si>
  <si>
    <t>SVC-TAD-QS20-ONS</t>
  </si>
  <si>
    <t>Quick Start Deploy Onsite Implementation for Tenable Identity Exposure. (Travel and Expenses are included.).</t>
  </si>
  <si>
    <t>SVC-TAD-QS20-RMT</t>
  </si>
  <si>
    <t>Quick Start Deploy Remote Implementation for Tenable Identity Exposure.</t>
  </si>
  <si>
    <t>SVC-TIO-QS10-RMT</t>
  </si>
  <si>
    <t>Quick Start Onboard Remote for Tenable Vulnerability Managemant.</t>
  </si>
  <si>
    <t>SVC-TIO-QS20-ONS</t>
  </si>
  <si>
    <t>Quick Start Deploy Onsite for Tenable Vulnerability Management. (Travel and expenses are included.).</t>
  </si>
  <si>
    <t>SVC-TIO-QS20-RMT</t>
  </si>
  <si>
    <t>Quick Start Deploy Remote for Tenable Vulnerability Management.</t>
  </si>
  <si>
    <t>SVC-TIO-QS40-ONS</t>
  </si>
  <si>
    <t>Quick Start Adopt Onsite for Tenable Vulnerability Management. (Travel and expenses are included.).</t>
  </si>
  <si>
    <t>SVC-TIO-QS40-RMT</t>
  </si>
  <si>
    <t>Quick Start Adopt Remote for Tenable Vulnerability Management.</t>
  </si>
  <si>
    <t>SVC-TIO-QS80-ONS</t>
  </si>
  <si>
    <t>Quick Start Optimize Onsite for Tenable Vulnerability Management. (Travel and expenses are included.).</t>
  </si>
  <si>
    <t>SVC-TIO-QS80-RMT</t>
  </si>
  <si>
    <t>Quick Start Optimize Remote for Tenable Vulnerability Management.</t>
  </si>
  <si>
    <t>SVC-IE-OPT-RMT</t>
  </si>
  <si>
    <t>Tenable Identity Exposure Optimization Service remote delivery (on-prem or SaaS).</t>
  </si>
  <si>
    <t>SVC-TOT-QS-ONS</t>
  </si>
  <si>
    <t>Quick Start Onsite Implementation for Tenable OT Security (Travel and expenses are included.).</t>
  </si>
  <si>
    <t>SVC-TOT-QS-RMT</t>
  </si>
  <si>
    <t>Quick Start Remote Implementation for Tenable OT Security.</t>
  </si>
  <si>
    <t>SVC-TSC-QS20-ONS</t>
  </si>
  <si>
    <t>Quick Start Deploy Onsite for Tenable Security Center. (Travel and expenses are included.).</t>
  </si>
  <si>
    <t>SVC-TSC-QS20-RMT</t>
  </si>
  <si>
    <t>Quick Start Deploy Remote for Tenable Security Center.</t>
  </si>
  <si>
    <t>SVC-TSC-QS40-ONS</t>
  </si>
  <si>
    <t>Quick Start Adopt Onsite for Tenable Security Center. (Travel and expenses are included.).</t>
  </si>
  <si>
    <t>SVC-TSC-QS40-RMT</t>
  </si>
  <si>
    <t>Quick Start Adopt Remote for Tenable Security Center.</t>
  </si>
  <si>
    <t>SVC-TSC-QS80-ONS</t>
  </si>
  <si>
    <t>Quick Start Optimize Onsite for Tenable Securit Center. (Travel and expenses are included.).</t>
  </si>
  <si>
    <t>SVC-TSC-QS80-RMT</t>
  </si>
  <si>
    <t>Quick Start Optimize Remote for Tenable Security Center.</t>
  </si>
  <si>
    <t>SVC-WAS-QS-ONS</t>
  </si>
  <si>
    <t>Quick Start Onsite Implementation for Tenable Web App Scanning (Travel and expenses are included.).</t>
  </si>
  <si>
    <t>SVC-WAS-QS-RMT</t>
  </si>
  <si>
    <t>Quick Start Remote Implementation for Tenable Web App Scanning.</t>
  </si>
  <si>
    <t>SVC-ALL-HC-ONS</t>
  </si>
  <si>
    <t>Health Check Onsite (Travel and expenses are included).</t>
  </si>
  <si>
    <t>SVC-ALL-HC-RMT</t>
  </si>
  <si>
    <t>Health Check Remote.</t>
  </si>
  <si>
    <t>SVC-TOT-HC-ONS</t>
  </si>
  <si>
    <t>Health Check Onsite for Tenable OT Security. (Travel and expenses are included.).</t>
  </si>
  <si>
    <t>SVC-TOT-HC-RMT</t>
  </si>
  <si>
    <t>Health Check Remote for Tenable OT Security.</t>
  </si>
  <si>
    <t>SVC-ONE-CORE-DEP-RMT</t>
  </si>
  <si>
    <t>Tenable One Core Deployment Service Remote. T&amp;E billed separately for onsite work.</t>
  </si>
  <si>
    <t>SVC-ONE-ADV-DEP-RMT</t>
  </si>
  <si>
    <t>Tenable One Advanced Deployment Service Remote. T&amp;E billed separately for onsite work.</t>
  </si>
  <si>
    <t>SVC-ONE-PFE-RMT</t>
  </si>
  <si>
    <t>Tenable One Platform Enablement service for remote delivery.</t>
  </si>
  <si>
    <t>SVC-ONE-PFE-ONS</t>
  </si>
  <si>
    <t>Tenable One Platform Enablement service for onsite delivery. (Travel and expenses are included).</t>
  </si>
  <si>
    <t>PROF-SVC-CEW</t>
  </si>
  <si>
    <t>Cyber Exposure Workshop. Actual travel and expenses to be billed separately.</t>
  </si>
  <si>
    <t>SVC-ONE-DAW-ONS</t>
  </si>
  <si>
    <t>Tenable One Design &amp; Architecture Workshop onsite delivery. (Travel and expenses are included).</t>
  </si>
  <si>
    <t>SVC-ONE-DAW-RMT</t>
  </si>
  <si>
    <t>Tenable One Design &amp; Architecture Workshop remote delivery.</t>
  </si>
  <si>
    <t>PROF-SVC-ARCH-HR</t>
  </si>
  <si>
    <t>ProServ Architect Hourly. T&amp;E billed separately for onsite work.</t>
  </si>
  <si>
    <t>PROF-SVC-ARCH-DR</t>
  </si>
  <si>
    <t>ProServ Architect Daily. T&amp;E billed separately for onsite work.</t>
  </si>
  <si>
    <t>PROF-SVC-ARFC-HR</t>
  </si>
  <si>
    <t>Professional Services Architect with Federal Clearance Hourly Rate. T&amp;E billed separately for onsite work.</t>
  </si>
  <si>
    <t>PROF-SVC-HR</t>
  </si>
  <si>
    <t>Security Consultant Hourly Rate.</t>
  </si>
  <si>
    <t>PROF-SVC-RES</t>
  </si>
  <si>
    <t>Security Consultant Monthly Rate - must be scheduled as consecutive months. Single consultant 140 hours per month. Quantity equals number of months and multiples of 3 are preferred.</t>
  </si>
  <si>
    <t>PROF-SVC-DR</t>
  </si>
  <si>
    <t>Professional Services - Daily Rate.</t>
  </si>
  <si>
    <t>STF-AUG-HR</t>
  </si>
  <si>
    <t>40 hours of T&amp;M services; 1 onsite visit with T&amp;E included; Work to be done under customer's direction; Must be scheduled within 90 days of purchase and completed within 6 months of purchase. No SoW required.</t>
  </si>
  <si>
    <t>TRG-OD</t>
  </si>
  <si>
    <t>Any applicable Tenable On-Demand course.</t>
  </si>
  <si>
    <t>TRG-SEAT</t>
  </si>
  <si>
    <t>Seat for one person to attend any applicable Tenable course (instructor-led). Subject to availability.</t>
  </si>
  <si>
    <t>TRG-PCLS</t>
  </si>
  <si>
    <t>Any applicable Private Tenable instructor-led course delivery for up to 15 participants. T&amp;E to be billed separately if applicable.</t>
  </si>
  <si>
    <t>TRG-PCLS-ADD</t>
  </si>
  <si>
    <t>1 Additional Seat for Private Training Class - Limit of 5 per class.</t>
  </si>
  <si>
    <t>TRG-NES-ADV-SEAT</t>
  </si>
  <si>
    <t>1 Year access to Nessus Advanced On Demand Video course for 1 person. Builds on Nessus Fundamentals course.</t>
  </si>
  <si>
    <t>TRG-NES-FND-SEAT</t>
  </si>
  <si>
    <t>1 Year Access to Nessus Fundamentals On-Demand Video Course for 1 person.</t>
  </si>
  <si>
    <t>EXM-TIO-ESS-WTN</t>
  </si>
  <si>
    <t>1 Exam Attempt - Must pass the written and practical to certify.</t>
  </si>
  <si>
    <t>EXM-TOT-ESS-WTN</t>
  </si>
  <si>
    <t>EXM-TSC-ESS-WTN</t>
  </si>
  <si>
    <t>EXM-TIO-ESS-PRC</t>
  </si>
  <si>
    <t>1 Exam Attempt - Must pass written to schedule practical exam.</t>
  </si>
  <si>
    <t>EXM-TOT-ESS-PRC</t>
  </si>
  <si>
    <t>EXM-TSC-ESS-PRC</t>
  </si>
  <si>
    <t>DIR %</t>
  </si>
  <si>
    <t>DIR % with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</si>
</sst>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 x14ac:knownFonts="1">
    <font>
      <sz val="11"/>
      <color theme="1"/>
      <name val="Calibri"/>
      <family val="2"/>
      <scheme val="minor"/>
    </font>
    <font>
      <sz val="11"/>
      <color theme="1"/>
      <name val="Calibri"/>
      <family val="2"/>
      <scheme val="minor"/>
    </font>
    <font>
      <sz val="12"/>
      <color theme="1"/>
      <name val="Calibri"/>
      <family val="2"/>
      <scheme val="minor"/>
    </font>
    <font>
      <b/>
      <sz val="12"/>
      <color theme="1"/>
      <name val="Arial Narrow"/>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1" fillId="0" borderId="0" applyFont="0" applyFill="0" applyBorder="0" applyAlignment="0" applyProtection="0"/>
    <xf numFmtId="0" fontId="2" fillId="0" borderId="0"/>
  </cellStyleXfs>
  <cellXfs count="10">
    <xf numFmtId="0" fontId="0" fillId="0" borderId="0" xfId="0"/>
    <xf numFmtId="0" fontId="3" fillId="0" borderId="1" xfId="2" applyFont="1" applyBorder="1" applyAlignment="1">
      <alignment horizontal="center" vertical="center" wrapText="1"/>
    </xf>
    <xf numFmtId="0" fontId="2" fillId="0" borderId="0" xfId="2"/>
    <xf numFmtId="44" fontId="3" fillId="0" borderId="1" xfId="1" applyFont="1" applyBorder="1" applyAlignment="1">
      <alignment horizontal="center" vertical="center" wrapText="1"/>
    </xf>
    <xf numFmtId="44" fontId="2" fillId="0" borderId="0" xfId="1" applyFont="1"/>
    <xf numFmtId="0" fontId="2" fillId="0" borderId="0" xfId="2" applyAlignment="1">
      <alignment horizontal="center"/>
    </xf>
    <xf numFmtId="9" fontId="2" fillId="0" borderId="0" xfId="2" applyNumberFormat="1" applyAlignment="1">
      <alignment horizontal="center"/>
    </xf>
    <xf numFmtId="44" fontId="2" fillId="0" borderId="0" xfId="2" applyNumberFormat="1" applyProtection="1">
      <protection hidden="1"/>
    </xf>
    <xf numFmtId="0" fontId="2" fillId="0" borderId="0" xfId="2" applyProtection="1"/>
    <xf numFmtId="44" fontId="2" fillId="0" borderId="0" xfId="2" applyNumberFormat="1" applyProtection="1"/>
  </cellXfs>
  <cellStyles count="3">
    <cellStyle name="Currency" xfId="1" builtinId="4"/>
    <cellStyle name="Normal" xfId="0" builtinId="0"/>
    <cellStyle name="Normal 4" xfId="2" xr:uid="{6E289C55-6148-4CE2-9BE6-A31686B9BE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BE112-6C10-4C06-9596-F26FC3248950}">
  <sheetPr codeName="Sheet8"/>
  <dimension ref="A1:E781"/>
  <sheetViews>
    <sheetView tabSelected="1" workbookViewId="0">
      <pane ySplit="1" topLeftCell="A313" activePane="bottomLeft" state="frozenSplit"/>
      <selection pane="bottomLeft" activeCell="E328" sqref="E328"/>
    </sheetView>
  </sheetViews>
  <sheetFormatPr defaultColWidth="12.81640625" defaultRowHeight="15.5" x14ac:dyDescent="0.35"/>
  <cols>
    <col min="1" max="1" width="25.453125" style="2" bestFit="1" customWidth="1"/>
    <col min="2" max="2" width="39.1796875" style="2" customWidth="1"/>
    <col min="3" max="3" width="21.1796875" style="4" bestFit="1" customWidth="1"/>
    <col min="4" max="4" width="12.81640625" style="5"/>
    <col min="5" max="5" width="16.36328125" style="8" customWidth="1"/>
    <col min="6" max="16384" width="12.81640625" style="2"/>
  </cols>
  <sheetData>
    <row r="1" spans="1:5" x14ac:dyDescent="0.35">
      <c r="A1" s="1" t="s">
        <v>0</v>
      </c>
      <c r="B1" s="1" t="s">
        <v>2</v>
      </c>
      <c r="C1" s="3" t="s">
        <v>1</v>
      </c>
      <c r="D1" s="5" t="s">
        <v>394</v>
      </c>
      <c r="E1" s="8" t="s">
        <v>395</v>
      </c>
    </row>
    <row r="2" spans="1:5" x14ac:dyDescent="0.35">
      <c r="A2" s="2" t="s">
        <v>3</v>
      </c>
      <c r="B2" s="2" t="s">
        <v>4</v>
      </c>
      <c r="C2" s="4">
        <v>19.8</v>
      </c>
      <c r="D2" s="6">
        <v>0.15</v>
      </c>
      <c r="E2" s="9">
        <f>(C2*0.85)+((C2*0.85)*0.0075)</f>
        <v>16.956225000000003</v>
      </c>
    </row>
    <row r="3" spans="1:5" x14ac:dyDescent="0.35">
      <c r="A3" s="2" t="s">
        <v>3</v>
      </c>
      <c r="B3" s="2" t="s">
        <v>4</v>
      </c>
      <c r="C3" s="4">
        <v>9.6</v>
      </c>
      <c r="D3" s="6">
        <v>0.15</v>
      </c>
      <c r="E3" s="9">
        <f t="shared" ref="E3:E66" si="0">(C3*0.85)+((C3*0.85)*0.0075)</f>
        <v>8.2211999999999996</v>
      </c>
    </row>
    <row r="4" spans="1:5" x14ac:dyDescent="0.35">
      <c r="A4" s="2" t="s">
        <v>3</v>
      </c>
      <c r="B4" s="2" t="s">
        <v>4</v>
      </c>
      <c r="C4" s="4">
        <v>5.64</v>
      </c>
      <c r="D4" s="6">
        <v>0.15</v>
      </c>
      <c r="E4" s="9">
        <f t="shared" si="0"/>
        <v>4.829955</v>
      </c>
    </row>
    <row r="5" spans="1:5" x14ac:dyDescent="0.35">
      <c r="A5" s="2" t="s">
        <v>3</v>
      </c>
      <c r="B5" s="2" t="s">
        <v>4</v>
      </c>
      <c r="C5" s="4">
        <v>3.1</v>
      </c>
      <c r="D5" s="6">
        <v>0.15</v>
      </c>
      <c r="E5" s="9">
        <f t="shared" si="0"/>
        <v>2.6547624999999999</v>
      </c>
    </row>
    <row r="6" spans="1:5" x14ac:dyDescent="0.35">
      <c r="A6" s="2" t="s">
        <v>3</v>
      </c>
      <c r="B6" s="2" t="s">
        <v>4</v>
      </c>
      <c r="C6" s="4">
        <v>2.14</v>
      </c>
      <c r="D6" s="6">
        <v>0.15</v>
      </c>
      <c r="E6" s="9">
        <f t="shared" si="0"/>
        <v>1.8326425</v>
      </c>
    </row>
    <row r="7" spans="1:5" x14ac:dyDescent="0.35">
      <c r="A7" s="2" t="s">
        <v>3</v>
      </c>
      <c r="B7" s="2" t="s">
        <v>4</v>
      </c>
      <c r="C7" s="4">
        <v>1.85</v>
      </c>
      <c r="D7" s="6">
        <v>0.15</v>
      </c>
      <c r="E7" s="9">
        <f t="shared" si="0"/>
        <v>1.5842937500000001</v>
      </c>
    </row>
    <row r="8" spans="1:5" x14ac:dyDescent="0.35">
      <c r="A8" s="2" t="s">
        <v>3</v>
      </c>
      <c r="B8" s="2" t="s">
        <v>4</v>
      </c>
      <c r="C8" s="4">
        <v>1.69</v>
      </c>
      <c r="D8" s="6">
        <v>0.15</v>
      </c>
      <c r="E8" s="9">
        <f t="shared" si="0"/>
        <v>1.4472737499999999</v>
      </c>
    </row>
    <row r="9" spans="1:5" x14ac:dyDescent="0.35">
      <c r="A9" s="2" t="s">
        <v>5</v>
      </c>
      <c r="B9" s="2" t="s">
        <v>6</v>
      </c>
      <c r="C9" s="4">
        <v>28.25</v>
      </c>
      <c r="D9" s="6">
        <v>0.15</v>
      </c>
      <c r="E9" s="9">
        <f t="shared" si="0"/>
        <v>24.19259375</v>
      </c>
    </row>
    <row r="10" spans="1:5" x14ac:dyDescent="0.35">
      <c r="A10" s="2" t="s">
        <v>5</v>
      </c>
      <c r="B10" s="2" t="s">
        <v>6</v>
      </c>
      <c r="C10" s="4">
        <v>13.71</v>
      </c>
      <c r="D10" s="6">
        <v>0.15</v>
      </c>
      <c r="E10" s="9">
        <f t="shared" si="0"/>
        <v>11.74090125</v>
      </c>
    </row>
    <row r="11" spans="1:5" x14ac:dyDescent="0.35">
      <c r="A11" s="2" t="s">
        <v>5</v>
      </c>
      <c r="B11" s="2" t="s">
        <v>6</v>
      </c>
      <c r="C11" s="4">
        <v>8.06</v>
      </c>
      <c r="D11" s="6">
        <v>0.15</v>
      </c>
      <c r="E11" s="9">
        <f t="shared" si="0"/>
        <v>6.9023824999999999</v>
      </c>
    </row>
    <row r="12" spans="1:5" x14ac:dyDescent="0.35">
      <c r="A12" s="2" t="s">
        <v>5</v>
      </c>
      <c r="B12" s="2" t="s">
        <v>6</v>
      </c>
      <c r="C12" s="4">
        <v>4.4400000000000004</v>
      </c>
      <c r="D12" s="6">
        <v>0.15</v>
      </c>
      <c r="E12" s="9">
        <f t="shared" si="0"/>
        <v>3.802305</v>
      </c>
    </row>
    <row r="13" spans="1:5" x14ac:dyDescent="0.35">
      <c r="A13" s="2" t="s">
        <v>5</v>
      </c>
      <c r="B13" s="2" t="s">
        <v>6</v>
      </c>
      <c r="C13" s="4">
        <v>3.02</v>
      </c>
      <c r="D13" s="6">
        <v>0.15</v>
      </c>
      <c r="E13" s="9">
        <f t="shared" si="0"/>
        <v>2.5862524999999996</v>
      </c>
    </row>
    <row r="14" spans="1:5" x14ac:dyDescent="0.35">
      <c r="A14" s="2" t="s">
        <v>5</v>
      </c>
      <c r="B14" s="2" t="s">
        <v>6</v>
      </c>
      <c r="C14" s="4">
        <v>2.62</v>
      </c>
      <c r="D14" s="6">
        <v>0.15</v>
      </c>
      <c r="E14" s="9">
        <f t="shared" si="0"/>
        <v>2.2437024999999999</v>
      </c>
    </row>
    <row r="15" spans="1:5" x14ac:dyDescent="0.35">
      <c r="A15" s="2" t="s">
        <v>5</v>
      </c>
      <c r="B15" s="2" t="s">
        <v>6</v>
      </c>
      <c r="C15" s="4">
        <v>2.42</v>
      </c>
      <c r="D15" s="6">
        <v>0.15</v>
      </c>
      <c r="E15" s="9">
        <f t="shared" si="0"/>
        <v>2.0724274999999999</v>
      </c>
    </row>
    <row r="16" spans="1:5" x14ac:dyDescent="0.35">
      <c r="A16" s="2" t="s">
        <v>7</v>
      </c>
      <c r="B16" s="2" t="s">
        <v>8</v>
      </c>
      <c r="C16" s="4">
        <v>40</v>
      </c>
      <c r="D16" s="6">
        <v>0.15</v>
      </c>
      <c r="E16" s="9">
        <f t="shared" si="0"/>
        <v>34.255000000000003</v>
      </c>
    </row>
    <row r="17" spans="1:5" x14ac:dyDescent="0.35">
      <c r="A17" s="2" t="s">
        <v>7</v>
      </c>
      <c r="B17" s="2" t="s">
        <v>8</v>
      </c>
      <c r="C17" s="4">
        <v>21.33</v>
      </c>
      <c r="D17" s="6">
        <v>0.15</v>
      </c>
      <c r="E17" s="9">
        <f t="shared" si="0"/>
        <v>18.266478749999997</v>
      </c>
    </row>
    <row r="18" spans="1:5" x14ac:dyDescent="0.35">
      <c r="A18" s="2" t="s">
        <v>7</v>
      </c>
      <c r="B18" s="2" t="s">
        <v>8</v>
      </c>
      <c r="C18" s="4">
        <v>12</v>
      </c>
      <c r="D18" s="6">
        <v>0.15</v>
      </c>
      <c r="E18" s="9">
        <f t="shared" si="0"/>
        <v>10.276499999999999</v>
      </c>
    </row>
    <row r="19" spans="1:5" x14ac:dyDescent="0.35">
      <c r="A19" s="2" t="s">
        <v>7</v>
      </c>
      <c r="B19" s="2" t="s">
        <v>8</v>
      </c>
      <c r="C19" s="4">
        <v>6.5</v>
      </c>
      <c r="D19" s="6">
        <v>0.15</v>
      </c>
      <c r="E19" s="9">
        <f t="shared" si="0"/>
        <v>5.5664374999999993</v>
      </c>
    </row>
    <row r="20" spans="1:5" x14ac:dyDescent="0.35">
      <c r="A20" s="2" t="s">
        <v>7</v>
      </c>
      <c r="B20" s="2" t="s">
        <v>8</v>
      </c>
      <c r="C20" s="4">
        <v>4.43</v>
      </c>
      <c r="D20" s="6">
        <v>0.15</v>
      </c>
      <c r="E20" s="9">
        <f t="shared" si="0"/>
        <v>3.7937412500000001</v>
      </c>
    </row>
    <row r="21" spans="1:5" x14ac:dyDescent="0.35">
      <c r="A21" s="2" t="s">
        <v>7</v>
      </c>
      <c r="B21" s="2" t="s">
        <v>8</v>
      </c>
      <c r="C21" s="4">
        <v>3.83</v>
      </c>
      <c r="D21" s="6">
        <v>0.15</v>
      </c>
      <c r="E21" s="9">
        <f t="shared" si="0"/>
        <v>3.2799162499999999</v>
      </c>
    </row>
    <row r="22" spans="1:5" x14ac:dyDescent="0.35">
      <c r="A22" s="2" t="s">
        <v>7</v>
      </c>
      <c r="B22" s="2" t="s">
        <v>8</v>
      </c>
      <c r="C22" s="4">
        <v>3.57</v>
      </c>
      <c r="D22" s="6">
        <v>0.15</v>
      </c>
      <c r="E22" s="9">
        <f t="shared" si="0"/>
        <v>3.0572587499999999</v>
      </c>
    </row>
    <row r="23" spans="1:5" x14ac:dyDescent="0.35">
      <c r="A23" s="2" t="s">
        <v>7</v>
      </c>
      <c r="B23" s="2" t="s">
        <v>8</v>
      </c>
      <c r="C23" s="4">
        <v>3.47</v>
      </c>
      <c r="D23" s="6">
        <v>0.15</v>
      </c>
      <c r="E23" s="9">
        <f t="shared" si="0"/>
        <v>2.9716212500000001</v>
      </c>
    </row>
    <row r="24" spans="1:5" x14ac:dyDescent="0.35">
      <c r="A24" s="2" t="s">
        <v>9</v>
      </c>
      <c r="B24" s="2" t="s">
        <v>8</v>
      </c>
      <c r="C24" s="4">
        <v>60</v>
      </c>
      <c r="D24" s="6">
        <v>0.15</v>
      </c>
      <c r="E24" s="9">
        <f t="shared" si="0"/>
        <v>51.3825</v>
      </c>
    </row>
    <row r="25" spans="1:5" x14ac:dyDescent="0.35">
      <c r="A25" s="2" t="s">
        <v>9</v>
      </c>
      <c r="B25" s="2" t="s">
        <v>8</v>
      </c>
      <c r="C25" s="4">
        <v>32</v>
      </c>
      <c r="D25" s="6">
        <v>0.15</v>
      </c>
      <c r="E25" s="9">
        <f t="shared" si="0"/>
        <v>27.404</v>
      </c>
    </row>
    <row r="26" spans="1:5" x14ac:dyDescent="0.35">
      <c r="A26" s="2" t="s">
        <v>9</v>
      </c>
      <c r="B26" s="2" t="s">
        <v>8</v>
      </c>
      <c r="C26" s="4">
        <v>18</v>
      </c>
      <c r="D26" s="6">
        <v>0.15</v>
      </c>
      <c r="E26" s="9">
        <f t="shared" si="0"/>
        <v>15.41475</v>
      </c>
    </row>
    <row r="27" spans="1:5" x14ac:dyDescent="0.35">
      <c r="A27" s="2" t="s">
        <v>9</v>
      </c>
      <c r="B27" s="2" t="s">
        <v>8</v>
      </c>
      <c r="C27" s="4">
        <v>9.75</v>
      </c>
      <c r="D27" s="6">
        <v>0.15</v>
      </c>
      <c r="E27" s="9">
        <f t="shared" si="0"/>
        <v>8.3496562499999989</v>
      </c>
    </row>
    <row r="28" spans="1:5" x14ac:dyDescent="0.35">
      <c r="A28" s="2" t="s">
        <v>9</v>
      </c>
      <c r="B28" s="2" t="s">
        <v>8</v>
      </c>
      <c r="C28" s="4">
        <v>6.65</v>
      </c>
      <c r="D28" s="6">
        <v>0.15</v>
      </c>
      <c r="E28" s="9">
        <f t="shared" si="0"/>
        <v>5.6948937499999994</v>
      </c>
    </row>
    <row r="29" spans="1:5" x14ac:dyDescent="0.35">
      <c r="A29" s="2" t="s">
        <v>9</v>
      </c>
      <c r="B29" s="2" t="s">
        <v>8</v>
      </c>
      <c r="C29" s="4">
        <v>5.75</v>
      </c>
      <c r="D29" s="6">
        <v>0.15</v>
      </c>
      <c r="E29" s="9">
        <f t="shared" si="0"/>
        <v>4.9241562500000002</v>
      </c>
    </row>
    <row r="30" spans="1:5" x14ac:dyDescent="0.35">
      <c r="A30" s="2" t="s">
        <v>9</v>
      </c>
      <c r="B30" s="2" t="s">
        <v>8</v>
      </c>
      <c r="C30" s="4">
        <v>5.35</v>
      </c>
      <c r="D30" s="6">
        <v>0.15</v>
      </c>
      <c r="E30" s="9">
        <f t="shared" si="0"/>
        <v>4.5816062499999992</v>
      </c>
    </row>
    <row r="31" spans="1:5" x14ac:dyDescent="0.35">
      <c r="A31" s="2" t="s">
        <v>9</v>
      </c>
      <c r="B31" s="2" t="s">
        <v>8</v>
      </c>
      <c r="C31" s="4">
        <v>5.2</v>
      </c>
      <c r="D31" s="6">
        <v>0.15</v>
      </c>
      <c r="E31" s="9">
        <f t="shared" si="0"/>
        <v>4.4531499999999999</v>
      </c>
    </row>
    <row r="32" spans="1:5" x14ac:dyDescent="0.35">
      <c r="A32" s="2" t="s">
        <v>10</v>
      </c>
      <c r="B32" s="2" t="s">
        <v>11</v>
      </c>
      <c r="C32" s="4">
        <v>55</v>
      </c>
      <c r="D32" s="6">
        <v>0.15</v>
      </c>
      <c r="E32" s="9">
        <f t="shared" si="0"/>
        <v>47.100625000000001</v>
      </c>
    </row>
    <row r="33" spans="1:5" x14ac:dyDescent="0.35">
      <c r="A33" s="2" t="s">
        <v>10</v>
      </c>
      <c r="B33" s="2" t="s">
        <v>11</v>
      </c>
      <c r="C33" s="4">
        <v>27.2</v>
      </c>
      <c r="D33" s="6">
        <v>0.15</v>
      </c>
      <c r="E33" s="9">
        <f t="shared" si="0"/>
        <v>23.293399999999998</v>
      </c>
    </row>
    <row r="34" spans="1:5" x14ac:dyDescent="0.35">
      <c r="A34" s="2" t="s">
        <v>10</v>
      </c>
      <c r="B34" s="2" t="s">
        <v>11</v>
      </c>
      <c r="C34" s="4">
        <v>16</v>
      </c>
      <c r="D34" s="6">
        <v>0.15</v>
      </c>
      <c r="E34" s="9">
        <f t="shared" si="0"/>
        <v>13.702</v>
      </c>
    </row>
    <row r="35" spans="1:5" x14ac:dyDescent="0.35">
      <c r="A35" s="2" t="s">
        <v>10</v>
      </c>
      <c r="B35" s="2" t="s">
        <v>11</v>
      </c>
      <c r="C35" s="4">
        <v>8.8000000000000007</v>
      </c>
      <c r="D35" s="6">
        <v>0.15</v>
      </c>
      <c r="E35" s="9">
        <f t="shared" si="0"/>
        <v>7.5361000000000002</v>
      </c>
    </row>
    <row r="36" spans="1:5" x14ac:dyDescent="0.35">
      <c r="A36" s="2" t="s">
        <v>10</v>
      </c>
      <c r="B36" s="2" t="s">
        <v>11</v>
      </c>
      <c r="C36" s="4">
        <v>6</v>
      </c>
      <c r="D36" s="6">
        <v>0.15</v>
      </c>
      <c r="E36" s="9">
        <f t="shared" si="0"/>
        <v>5.1382499999999993</v>
      </c>
    </row>
    <row r="37" spans="1:5" x14ac:dyDescent="0.35">
      <c r="A37" s="2" t="s">
        <v>10</v>
      </c>
      <c r="B37" s="2" t="s">
        <v>11</v>
      </c>
      <c r="C37" s="4">
        <v>5.2</v>
      </c>
      <c r="D37" s="6">
        <v>0.15</v>
      </c>
      <c r="E37" s="9">
        <f t="shared" si="0"/>
        <v>4.4531499999999999</v>
      </c>
    </row>
    <row r="38" spans="1:5" x14ac:dyDescent="0.35">
      <c r="A38" s="2" t="s">
        <v>10</v>
      </c>
      <c r="B38" s="2" t="s">
        <v>11</v>
      </c>
      <c r="C38" s="4">
        <v>4.8</v>
      </c>
      <c r="D38" s="6">
        <v>0.15</v>
      </c>
      <c r="E38" s="9">
        <f t="shared" si="0"/>
        <v>4.1105999999999998</v>
      </c>
    </row>
    <row r="39" spans="1:5" x14ac:dyDescent="0.35">
      <c r="A39" s="2" t="s">
        <v>12</v>
      </c>
      <c r="B39" s="2" t="s">
        <v>13</v>
      </c>
      <c r="C39" s="4">
        <v>55</v>
      </c>
      <c r="D39" s="6">
        <v>0.15</v>
      </c>
      <c r="E39" s="9">
        <f t="shared" si="0"/>
        <v>47.100625000000001</v>
      </c>
    </row>
    <row r="40" spans="1:5" x14ac:dyDescent="0.35">
      <c r="A40" s="2" t="s">
        <v>12</v>
      </c>
      <c r="B40" s="2" t="s">
        <v>13</v>
      </c>
      <c r="C40" s="4">
        <v>27.2</v>
      </c>
      <c r="D40" s="6">
        <v>0.15</v>
      </c>
      <c r="E40" s="9">
        <f t="shared" si="0"/>
        <v>23.293399999999998</v>
      </c>
    </row>
    <row r="41" spans="1:5" x14ac:dyDescent="0.35">
      <c r="A41" s="2" t="s">
        <v>12</v>
      </c>
      <c r="B41" s="2" t="s">
        <v>13</v>
      </c>
      <c r="C41" s="4">
        <v>16</v>
      </c>
      <c r="D41" s="6">
        <v>0.15</v>
      </c>
      <c r="E41" s="9">
        <f t="shared" si="0"/>
        <v>13.702</v>
      </c>
    </row>
    <row r="42" spans="1:5" x14ac:dyDescent="0.35">
      <c r="A42" s="2" t="s">
        <v>12</v>
      </c>
      <c r="B42" s="2" t="s">
        <v>13</v>
      </c>
      <c r="C42" s="4">
        <v>8.8000000000000007</v>
      </c>
      <c r="D42" s="6">
        <v>0.15</v>
      </c>
      <c r="E42" s="9">
        <f t="shared" si="0"/>
        <v>7.5361000000000002</v>
      </c>
    </row>
    <row r="43" spans="1:5" x14ac:dyDescent="0.35">
      <c r="A43" s="2" t="s">
        <v>12</v>
      </c>
      <c r="B43" s="2" t="s">
        <v>13</v>
      </c>
      <c r="C43" s="4">
        <v>6</v>
      </c>
      <c r="D43" s="6">
        <v>0.15</v>
      </c>
      <c r="E43" s="9">
        <f t="shared" si="0"/>
        <v>5.1382499999999993</v>
      </c>
    </row>
    <row r="44" spans="1:5" x14ac:dyDescent="0.35">
      <c r="A44" s="2" t="s">
        <v>12</v>
      </c>
      <c r="B44" s="2" t="s">
        <v>13</v>
      </c>
      <c r="C44" s="4">
        <v>5.2</v>
      </c>
      <c r="D44" s="6">
        <v>0.15</v>
      </c>
      <c r="E44" s="9">
        <f t="shared" si="0"/>
        <v>4.4531499999999999</v>
      </c>
    </row>
    <row r="45" spans="1:5" x14ac:dyDescent="0.35">
      <c r="A45" s="2" t="s">
        <v>12</v>
      </c>
      <c r="B45" s="2" t="s">
        <v>13</v>
      </c>
      <c r="C45" s="4">
        <v>4.8</v>
      </c>
      <c r="D45" s="6">
        <v>0.15</v>
      </c>
      <c r="E45" s="9">
        <f t="shared" si="0"/>
        <v>4.1105999999999998</v>
      </c>
    </row>
    <row r="46" spans="1:5" x14ac:dyDescent="0.35">
      <c r="A46" s="2" t="s">
        <v>14</v>
      </c>
      <c r="B46" s="2" t="s">
        <v>15</v>
      </c>
      <c r="C46" s="4">
        <v>71.5</v>
      </c>
      <c r="D46" s="6">
        <v>0.15</v>
      </c>
      <c r="E46" s="9">
        <f t="shared" si="0"/>
        <v>61.230812499999999</v>
      </c>
    </row>
    <row r="47" spans="1:5" x14ac:dyDescent="0.35">
      <c r="A47" s="2" t="s">
        <v>14</v>
      </c>
      <c r="B47" s="2" t="s">
        <v>15</v>
      </c>
      <c r="C47" s="4">
        <v>35.36</v>
      </c>
      <c r="D47" s="6">
        <v>0.15</v>
      </c>
      <c r="E47" s="9">
        <f t="shared" si="0"/>
        <v>30.281419999999997</v>
      </c>
    </row>
    <row r="48" spans="1:5" x14ac:dyDescent="0.35">
      <c r="A48" s="2" t="s">
        <v>14</v>
      </c>
      <c r="B48" s="2" t="s">
        <v>15</v>
      </c>
      <c r="C48" s="4">
        <v>20.8</v>
      </c>
      <c r="D48" s="6">
        <v>0.15</v>
      </c>
      <c r="E48" s="9">
        <f t="shared" si="0"/>
        <v>17.8126</v>
      </c>
    </row>
    <row r="49" spans="1:5" x14ac:dyDescent="0.35">
      <c r="A49" s="2" t="s">
        <v>14</v>
      </c>
      <c r="B49" s="2" t="s">
        <v>15</v>
      </c>
      <c r="C49" s="4">
        <v>11.44</v>
      </c>
      <c r="D49" s="6">
        <v>0.15</v>
      </c>
      <c r="E49" s="9">
        <f t="shared" si="0"/>
        <v>9.7969299999999997</v>
      </c>
    </row>
    <row r="50" spans="1:5" x14ac:dyDescent="0.35">
      <c r="A50" s="2" t="s">
        <v>14</v>
      </c>
      <c r="B50" s="2" t="s">
        <v>15</v>
      </c>
      <c r="C50" s="4">
        <v>7.78</v>
      </c>
      <c r="D50" s="6">
        <v>0.15</v>
      </c>
      <c r="E50" s="9">
        <f t="shared" si="0"/>
        <v>6.6625975000000004</v>
      </c>
    </row>
    <row r="51" spans="1:5" x14ac:dyDescent="0.35">
      <c r="A51" s="2" t="s">
        <v>14</v>
      </c>
      <c r="B51" s="2" t="s">
        <v>15</v>
      </c>
      <c r="C51" s="4">
        <v>6.76</v>
      </c>
      <c r="D51" s="6">
        <v>0.15</v>
      </c>
      <c r="E51" s="9">
        <f t="shared" si="0"/>
        <v>5.7890949999999997</v>
      </c>
    </row>
    <row r="52" spans="1:5" x14ac:dyDescent="0.35">
      <c r="A52" s="2" t="s">
        <v>14</v>
      </c>
      <c r="B52" s="2" t="s">
        <v>15</v>
      </c>
      <c r="C52" s="4">
        <v>6.24</v>
      </c>
      <c r="D52" s="6">
        <v>0.15</v>
      </c>
      <c r="E52" s="9">
        <f t="shared" si="0"/>
        <v>5.3437800000000006</v>
      </c>
    </row>
    <row r="53" spans="1:5" x14ac:dyDescent="0.35">
      <c r="A53" s="2" t="s">
        <v>16</v>
      </c>
      <c r="B53" s="2" t="s">
        <v>17</v>
      </c>
      <c r="C53" s="4">
        <v>10000</v>
      </c>
      <c r="D53" s="6">
        <v>0.15</v>
      </c>
      <c r="E53" s="9">
        <f t="shared" si="0"/>
        <v>8563.75</v>
      </c>
    </row>
    <row r="54" spans="1:5" x14ac:dyDescent="0.35">
      <c r="A54" s="2" t="s">
        <v>18</v>
      </c>
      <c r="B54" s="2" t="s">
        <v>19</v>
      </c>
      <c r="C54" s="4">
        <v>200</v>
      </c>
      <c r="D54" s="6">
        <v>0.15</v>
      </c>
      <c r="E54" s="9">
        <f t="shared" si="0"/>
        <v>171.27500000000001</v>
      </c>
    </row>
    <row r="55" spans="1:5" x14ac:dyDescent="0.35">
      <c r="A55" s="2" t="s">
        <v>18</v>
      </c>
      <c r="B55" s="2" t="s">
        <v>19</v>
      </c>
      <c r="C55" s="4">
        <v>150</v>
      </c>
      <c r="D55" s="6">
        <v>0.15</v>
      </c>
      <c r="E55" s="9">
        <f t="shared" si="0"/>
        <v>128.45625000000001</v>
      </c>
    </row>
    <row r="56" spans="1:5" x14ac:dyDescent="0.35">
      <c r="A56" s="2" t="s">
        <v>18</v>
      </c>
      <c r="B56" s="2" t="s">
        <v>19</v>
      </c>
      <c r="C56" s="4">
        <v>110</v>
      </c>
      <c r="D56" s="6">
        <v>0.15</v>
      </c>
      <c r="E56" s="9">
        <f t="shared" si="0"/>
        <v>94.201250000000002</v>
      </c>
    </row>
    <row r="57" spans="1:5" x14ac:dyDescent="0.35">
      <c r="A57" s="2" t="s">
        <v>18</v>
      </c>
      <c r="B57" s="2" t="s">
        <v>19</v>
      </c>
      <c r="C57" s="4">
        <v>75</v>
      </c>
      <c r="D57" s="6">
        <v>0.15</v>
      </c>
      <c r="E57" s="9">
        <f t="shared" si="0"/>
        <v>64.228125000000006</v>
      </c>
    </row>
    <row r="58" spans="1:5" x14ac:dyDescent="0.35">
      <c r="A58" s="2" t="s">
        <v>18</v>
      </c>
      <c r="B58" s="2" t="s">
        <v>19</v>
      </c>
      <c r="C58" s="4">
        <v>62.5</v>
      </c>
      <c r="D58" s="6">
        <v>0.15</v>
      </c>
      <c r="E58" s="9">
        <f t="shared" si="0"/>
        <v>53.5234375</v>
      </c>
    </row>
    <row r="59" spans="1:5" x14ac:dyDescent="0.35">
      <c r="A59" s="2" t="s">
        <v>18</v>
      </c>
      <c r="B59" s="2" t="s">
        <v>19</v>
      </c>
      <c r="C59" s="4">
        <v>55</v>
      </c>
      <c r="D59" s="6">
        <v>0.15</v>
      </c>
      <c r="E59" s="9">
        <f t="shared" si="0"/>
        <v>47.100625000000001</v>
      </c>
    </row>
    <row r="60" spans="1:5" x14ac:dyDescent="0.35">
      <c r="A60" s="2" t="s">
        <v>18</v>
      </c>
      <c r="B60" s="2" t="s">
        <v>19</v>
      </c>
      <c r="C60" s="4">
        <v>45</v>
      </c>
      <c r="D60" s="6">
        <v>0.15</v>
      </c>
      <c r="E60" s="9">
        <f t="shared" si="0"/>
        <v>38.536875000000002</v>
      </c>
    </row>
    <row r="61" spans="1:5" x14ac:dyDescent="0.35">
      <c r="A61" s="2" t="s">
        <v>20</v>
      </c>
      <c r="B61" s="2" t="s">
        <v>21</v>
      </c>
      <c r="C61" s="4">
        <v>750</v>
      </c>
      <c r="D61" s="6">
        <v>0.15</v>
      </c>
      <c r="E61" s="9">
        <f t="shared" si="0"/>
        <v>642.28125</v>
      </c>
    </row>
    <row r="62" spans="1:5" x14ac:dyDescent="0.35">
      <c r="A62" s="2" t="s">
        <v>20</v>
      </c>
      <c r="B62" s="2" t="s">
        <v>21</v>
      </c>
      <c r="C62" s="4">
        <v>250</v>
      </c>
      <c r="D62" s="6">
        <v>0.15</v>
      </c>
      <c r="E62" s="9">
        <f t="shared" si="0"/>
        <v>214.09375</v>
      </c>
    </row>
    <row r="63" spans="1:5" x14ac:dyDescent="0.35">
      <c r="A63" s="2" t="s">
        <v>20</v>
      </c>
      <c r="B63" s="2" t="s">
        <v>21</v>
      </c>
      <c r="C63" s="4">
        <v>174</v>
      </c>
      <c r="D63" s="6">
        <v>0.15</v>
      </c>
      <c r="E63" s="9">
        <f t="shared" si="0"/>
        <v>149.00925000000001</v>
      </c>
    </row>
    <row r="64" spans="1:5" x14ac:dyDescent="0.35">
      <c r="A64" s="2" t="s">
        <v>20</v>
      </c>
      <c r="B64" s="2" t="s">
        <v>21</v>
      </c>
      <c r="C64" s="4">
        <v>112</v>
      </c>
      <c r="D64" s="6">
        <v>0.15</v>
      </c>
      <c r="E64" s="9">
        <f t="shared" si="0"/>
        <v>95.914000000000001</v>
      </c>
    </row>
    <row r="65" spans="1:5" x14ac:dyDescent="0.35">
      <c r="A65" s="2" t="s">
        <v>20</v>
      </c>
      <c r="B65" s="2" t="s">
        <v>21</v>
      </c>
      <c r="C65" s="4">
        <v>62</v>
      </c>
      <c r="D65" s="6">
        <v>0.15</v>
      </c>
      <c r="E65" s="9">
        <f t="shared" si="0"/>
        <v>53.095249999999993</v>
      </c>
    </row>
    <row r="66" spans="1:5" x14ac:dyDescent="0.35">
      <c r="A66" s="2" t="s">
        <v>20</v>
      </c>
      <c r="B66" s="2" t="s">
        <v>21</v>
      </c>
      <c r="C66" s="4">
        <v>37</v>
      </c>
      <c r="D66" s="6">
        <v>0.15</v>
      </c>
      <c r="E66" s="9">
        <f t="shared" si="0"/>
        <v>31.685874999999999</v>
      </c>
    </row>
    <row r="67" spans="1:5" x14ac:dyDescent="0.35">
      <c r="A67" s="2" t="s">
        <v>20</v>
      </c>
      <c r="B67" s="2" t="s">
        <v>21</v>
      </c>
      <c r="C67" s="4">
        <v>24</v>
      </c>
      <c r="D67" s="6">
        <v>0.15</v>
      </c>
      <c r="E67" s="9">
        <f t="shared" ref="E67:E130" si="1">(C67*0.85)+((C67*0.85)*0.0075)</f>
        <v>20.552999999999997</v>
      </c>
    </row>
    <row r="68" spans="1:5" x14ac:dyDescent="0.35">
      <c r="A68" s="2" t="s">
        <v>22</v>
      </c>
      <c r="B68" s="2" t="s">
        <v>23</v>
      </c>
      <c r="C68" s="4">
        <v>300</v>
      </c>
      <c r="D68" s="6">
        <v>0.15</v>
      </c>
      <c r="E68" s="9">
        <f t="shared" si="1"/>
        <v>256.91250000000002</v>
      </c>
    </row>
    <row r="69" spans="1:5" x14ac:dyDescent="0.35">
      <c r="A69" s="2" t="s">
        <v>22</v>
      </c>
      <c r="B69" s="2" t="s">
        <v>23</v>
      </c>
      <c r="C69" s="4">
        <v>100</v>
      </c>
      <c r="D69" s="6">
        <v>0.15</v>
      </c>
      <c r="E69" s="9">
        <f t="shared" si="1"/>
        <v>85.637500000000003</v>
      </c>
    </row>
    <row r="70" spans="1:5" x14ac:dyDescent="0.35">
      <c r="A70" s="2" t="s">
        <v>22</v>
      </c>
      <c r="B70" s="2" t="s">
        <v>23</v>
      </c>
      <c r="C70" s="4">
        <v>70</v>
      </c>
      <c r="D70" s="6">
        <v>0.15</v>
      </c>
      <c r="E70" s="9">
        <f t="shared" si="1"/>
        <v>59.946249999999999</v>
      </c>
    </row>
    <row r="71" spans="1:5" x14ac:dyDescent="0.35">
      <c r="A71" s="2" t="s">
        <v>22</v>
      </c>
      <c r="B71" s="2" t="s">
        <v>23</v>
      </c>
      <c r="C71" s="4">
        <v>45</v>
      </c>
      <c r="D71" s="6">
        <v>0.15</v>
      </c>
      <c r="E71" s="9">
        <f t="shared" si="1"/>
        <v>38.536875000000002</v>
      </c>
    </row>
    <row r="72" spans="1:5" x14ac:dyDescent="0.35">
      <c r="A72" s="2" t="s">
        <v>22</v>
      </c>
      <c r="B72" s="2" t="s">
        <v>23</v>
      </c>
      <c r="C72" s="4">
        <v>25</v>
      </c>
      <c r="D72" s="6">
        <v>0.15</v>
      </c>
      <c r="E72" s="9">
        <f t="shared" si="1"/>
        <v>21.409375000000001</v>
      </c>
    </row>
    <row r="73" spans="1:5" x14ac:dyDescent="0.35">
      <c r="A73" s="2" t="s">
        <v>22</v>
      </c>
      <c r="B73" s="2" t="s">
        <v>23</v>
      </c>
      <c r="C73" s="4">
        <v>15</v>
      </c>
      <c r="D73" s="6">
        <v>0.15</v>
      </c>
      <c r="E73" s="9">
        <f t="shared" si="1"/>
        <v>12.845625</v>
      </c>
    </row>
    <row r="74" spans="1:5" x14ac:dyDescent="0.35">
      <c r="A74" s="2" t="s">
        <v>22</v>
      </c>
      <c r="B74" s="2" t="s">
        <v>23</v>
      </c>
      <c r="C74" s="4">
        <v>10</v>
      </c>
      <c r="D74" s="6">
        <v>0.15</v>
      </c>
      <c r="E74" s="9">
        <f t="shared" si="1"/>
        <v>8.5637500000000006</v>
      </c>
    </row>
    <row r="75" spans="1:5" x14ac:dyDescent="0.35">
      <c r="A75" s="2" t="s">
        <v>24</v>
      </c>
      <c r="B75" s="2" t="s">
        <v>25</v>
      </c>
      <c r="C75" s="4">
        <v>50000</v>
      </c>
      <c r="D75" s="6">
        <v>0.15</v>
      </c>
      <c r="E75" s="9">
        <f t="shared" si="1"/>
        <v>42818.75</v>
      </c>
    </row>
    <row r="76" spans="1:5" x14ac:dyDescent="0.35">
      <c r="A76" s="2" t="s">
        <v>26</v>
      </c>
      <c r="B76" s="2" t="s">
        <v>27</v>
      </c>
      <c r="C76" s="4">
        <v>27.5</v>
      </c>
      <c r="D76" s="6">
        <v>0.15</v>
      </c>
      <c r="E76" s="9">
        <f t="shared" si="1"/>
        <v>23.5503125</v>
      </c>
    </row>
    <row r="77" spans="1:5" x14ac:dyDescent="0.35">
      <c r="A77" s="2" t="s">
        <v>26</v>
      </c>
      <c r="B77" s="2" t="s">
        <v>27</v>
      </c>
      <c r="C77" s="4">
        <v>13.6</v>
      </c>
      <c r="D77" s="6">
        <v>0.15</v>
      </c>
      <c r="E77" s="9">
        <f t="shared" si="1"/>
        <v>11.646699999999999</v>
      </c>
    </row>
    <row r="78" spans="1:5" x14ac:dyDescent="0.35">
      <c r="A78" s="2" t="s">
        <v>26</v>
      </c>
      <c r="B78" s="2" t="s">
        <v>27</v>
      </c>
      <c r="C78" s="4">
        <v>8</v>
      </c>
      <c r="D78" s="6">
        <v>0.15</v>
      </c>
      <c r="E78" s="9">
        <f t="shared" si="1"/>
        <v>6.851</v>
      </c>
    </row>
    <row r="79" spans="1:5" x14ac:dyDescent="0.35">
      <c r="A79" s="2" t="s">
        <v>26</v>
      </c>
      <c r="B79" s="2" t="s">
        <v>27</v>
      </c>
      <c r="C79" s="4">
        <v>4.4000000000000004</v>
      </c>
      <c r="D79" s="6">
        <v>0.15</v>
      </c>
      <c r="E79" s="9">
        <f t="shared" si="1"/>
        <v>3.7680500000000001</v>
      </c>
    </row>
    <row r="80" spans="1:5" x14ac:dyDescent="0.35">
      <c r="A80" s="2" t="s">
        <v>26</v>
      </c>
      <c r="B80" s="2" t="s">
        <v>27</v>
      </c>
      <c r="C80" s="4">
        <v>3</v>
      </c>
      <c r="D80" s="6">
        <v>0.15</v>
      </c>
      <c r="E80" s="9">
        <f t="shared" si="1"/>
        <v>2.5691249999999997</v>
      </c>
    </row>
    <row r="81" spans="1:5" x14ac:dyDescent="0.35">
      <c r="A81" s="2" t="s">
        <v>26</v>
      </c>
      <c r="B81" s="2" t="s">
        <v>27</v>
      </c>
      <c r="C81" s="4">
        <v>2.6</v>
      </c>
      <c r="D81" s="6">
        <v>0.15</v>
      </c>
      <c r="E81" s="9">
        <f t="shared" si="1"/>
        <v>2.226575</v>
      </c>
    </row>
    <row r="82" spans="1:5" x14ac:dyDescent="0.35">
      <c r="A82" s="2" t="s">
        <v>26</v>
      </c>
      <c r="B82" s="2" t="s">
        <v>27</v>
      </c>
      <c r="C82" s="4">
        <v>2.4</v>
      </c>
      <c r="D82" s="6">
        <v>0.15</v>
      </c>
      <c r="E82" s="9">
        <f t="shared" si="1"/>
        <v>2.0552999999999999</v>
      </c>
    </row>
    <row r="83" spans="1:5" x14ac:dyDescent="0.35">
      <c r="A83" s="2" t="s">
        <v>28</v>
      </c>
      <c r="B83" s="2" t="s">
        <v>29</v>
      </c>
      <c r="C83" s="4">
        <v>27.5</v>
      </c>
      <c r="D83" s="6">
        <v>0.15</v>
      </c>
      <c r="E83" s="9">
        <f t="shared" si="1"/>
        <v>23.5503125</v>
      </c>
    </row>
    <row r="84" spans="1:5" x14ac:dyDescent="0.35">
      <c r="A84" s="2" t="s">
        <v>28</v>
      </c>
      <c r="B84" s="2" t="s">
        <v>29</v>
      </c>
      <c r="C84" s="4">
        <v>13.6</v>
      </c>
      <c r="D84" s="6">
        <v>0.15</v>
      </c>
      <c r="E84" s="9">
        <f t="shared" si="1"/>
        <v>11.646699999999999</v>
      </c>
    </row>
    <row r="85" spans="1:5" x14ac:dyDescent="0.35">
      <c r="A85" s="2" t="s">
        <v>28</v>
      </c>
      <c r="B85" s="2" t="s">
        <v>29</v>
      </c>
      <c r="C85" s="4">
        <v>8</v>
      </c>
      <c r="D85" s="6">
        <v>0.15</v>
      </c>
      <c r="E85" s="9">
        <f t="shared" si="1"/>
        <v>6.851</v>
      </c>
    </row>
    <row r="86" spans="1:5" x14ac:dyDescent="0.35">
      <c r="A86" s="2" t="s">
        <v>28</v>
      </c>
      <c r="B86" s="2" t="s">
        <v>29</v>
      </c>
      <c r="C86" s="4">
        <v>4.4000000000000004</v>
      </c>
      <c r="D86" s="6">
        <v>0.15</v>
      </c>
      <c r="E86" s="9">
        <f t="shared" si="1"/>
        <v>3.7680500000000001</v>
      </c>
    </row>
    <row r="87" spans="1:5" x14ac:dyDescent="0.35">
      <c r="A87" s="2" t="s">
        <v>28</v>
      </c>
      <c r="B87" s="2" t="s">
        <v>29</v>
      </c>
      <c r="C87" s="4">
        <v>3</v>
      </c>
      <c r="D87" s="6">
        <v>0.15</v>
      </c>
      <c r="E87" s="9">
        <f t="shared" si="1"/>
        <v>2.5691249999999997</v>
      </c>
    </row>
    <row r="88" spans="1:5" x14ac:dyDescent="0.35">
      <c r="A88" s="2" t="s">
        <v>28</v>
      </c>
      <c r="B88" s="2" t="s">
        <v>29</v>
      </c>
      <c r="C88" s="4">
        <v>3</v>
      </c>
      <c r="D88" s="6">
        <v>0.15</v>
      </c>
      <c r="E88" s="9">
        <f t="shared" si="1"/>
        <v>2.5691249999999997</v>
      </c>
    </row>
    <row r="89" spans="1:5" x14ac:dyDescent="0.35">
      <c r="A89" s="2" t="s">
        <v>28</v>
      </c>
      <c r="B89" s="2" t="s">
        <v>29</v>
      </c>
      <c r="C89" s="4">
        <v>3</v>
      </c>
      <c r="D89" s="6">
        <v>0.15</v>
      </c>
      <c r="E89" s="9">
        <f t="shared" si="1"/>
        <v>2.5691249999999997</v>
      </c>
    </row>
    <row r="90" spans="1:5" x14ac:dyDescent="0.35">
      <c r="A90" s="2" t="s">
        <v>30</v>
      </c>
      <c r="B90" s="2" t="s">
        <v>31</v>
      </c>
      <c r="C90" s="4">
        <v>150</v>
      </c>
      <c r="D90" s="6">
        <v>0.15</v>
      </c>
      <c r="E90" s="9">
        <f t="shared" si="1"/>
        <v>128.45625000000001</v>
      </c>
    </row>
    <row r="91" spans="1:5" x14ac:dyDescent="0.35">
      <c r="A91" s="2" t="s">
        <v>30</v>
      </c>
      <c r="B91" s="2" t="s">
        <v>31</v>
      </c>
      <c r="C91" s="4">
        <v>100</v>
      </c>
      <c r="D91" s="6">
        <v>0.15</v>
      </c>
      <c r="E91" s="9">
        <f t="shared" si="1"/>
        <v>85.637500000000003</v>
      </c>
    </row>
    <row r="92" spans="1:5" x14ac:dyDescent="0.35">
      <c r="A92" s="2" t="s">
        <v>30</v>
      </c>
      <c r="B92" s="2" t="s">
        <v>31</v>
      </c>
      <c r="C92" s="4">
        <v>70</v>
      </c>
      <c r="D92" s="6">
        <v>0.15</v>
      </c>
      <c r="E92" s="9">
        <f t="shared" si="1"/>
        <v>59.946249999999999</v>
      </c>
    </row>
    <row r="93" spans="1:5" x14ac:dyDescent="0.35">
      <c r="A93" s="2" t="s">
        <v>30</v>
      </c>
      <c r="B93" s="2" t="s">
        <v>31</v>
      </c>
      <c r="C93" s="4">
        <v>40</v>
      </c>
      <c r="D93" s="6">
        <v>0.15</v>
      </c>
      <c r="E93" s="9">
        <f t="shared" si="1"/>
        <v>34.255000000000003</v>
      </c>
    </row>
    <row r="94" spans="1:5" x14ac:dyDescent="0.35">
      <c r="A94" s="2" t="s">
        <v>30</v>
      </c>
      <c r="B94" s="2" t="s">
        <v>31</v>
      </c>
      <c r="C94" s="4">
        <v>30</v>
      </c>
      <c r="D94" s="6">
        <v>0.15</v>
      </c>
      <c r="E94" s="9">
        <f t="shared" si="1"/>
        <v>25.69125</v>
      </c>
    </row>
    <row r="95" spans="1:5" x14ac:dyDescent="0.35">
      <c r="A95" s="2" t="s">
        <v>30</v>
      </c>
      <c r="B95" s="2" t="s">
        <v>31</v>
      </c>
      <c r="C95" s="4">
        <v>20</v>
      </c>
      <c r="D95" s="6">
        <v>0.15</v>
      </c>
      <c r="E95" s="9">
        <f t="shared" si="1"/>
        <v>17.127500000000001</v>
      </c>
    </row>
    <row r="96" spans="1:5" x14ac:dyDescent="0.35">
      <c r="A96" s="2" t="s">
        <v>32</v>
      </c>
      <c r="B96" s="2" t="s">
        <v>33</v>
      </c>
      <c r="C96" s="4">
        <v>37</v>
      </c>
      <c r="D96" s="6">
        <v>0.15</v>
      </c>
      <c r="E96" s="9">
        <f t="shared" si="1"/>
        <v>31.685874999999999</v>
      </c>
    </row>
    <row r="97" spans="1:5" x14ac:dyDescent="0.35">
      <c r="A97" s="2" t="s">
        <v>32</v>
      </c>
      <c r="B97" s="2" t="s">
        <v>33</v>
      </c>
      <c r="C97" s="4">
        <v>17.97</v>
      </c>
      <c r="D97" s="6">
        <v>0.15</v>
      </c>
      <c r="E97" s="9">
        <f t="shared" si="1"/>
        <v>15.389058749999998</v>
      </c>
    </row>
    <row r="98" spans="1:5" x14ac:dyDescent="0.35">
      <c r="A98" s="2" t="s">
        <v>32</v>
      </c>
      <c r="B98" s="2" t="s">
        <v>33</v>
      </c>
      <c r="C98" s="4">
        <v>10.57</v>
      </c>
      <c r="D98" s="6">
        <v>0.15</v>
      </c>
      <c r="E98" s="9">
        <f t="shared" si="1"/>
        <v>9.05188375</v>
      </c>
    </row>
    <row r="99" spans="1:5" x14ac:dyDescent="0.35">
      <c r="A99" s="2" t="s">
        <v>32</v>
      </c>
      <c r="B99" s="2" t="s">
        <v>33</v>
      </c>
      <c r="C99" s="4">
        <v>5.81</v>
      </c>
      <c r="D99" s="6">
        <v>0.15</v>
      </c>
      <c r="E99" s="9">
        <f t="shared" si="1"/>
        <v>4.9755387499999992</v>
      </c>
    </row>
    <row r="100" spans="1:5" x14ac:dyDescent="0.35">
      <c r="A100" s="2" t="s">
        <v>32</v>
      </c>
      <c r="B100" s="2" t="s">
        <v>33</v>
      </c>
      <c r="C100" s="4">
        <v>3.96</v>
      </c>
      <c r="D100" s="6">
        <v>0.15</v>
      </c>
      <c r="E100" s="9">
        <f t="shared" si="1"/>
        <v>3.3912450000000001</v>
      </c>
    </row>
    <row r="101" spans="1:5" x14ac:dyDescent="0.35">
      <c r="A101" s="2" t="s">
        <v>32</v>
      </c>
      <c r="B101" s="2" t="s">
        <v>33</v>
      </c>
      <c r="C101" s="4">
        <v>3.44</v>
      </c>
      <c r="D101" s="6">
        <v>0.15</v>
      </c>
      <c r="E101" s="9">
        <f t="shared" si="1"/>
        <v>2.9459299999999997</v>
      </c>
    </row>
    <row r="102" spans="1:5" x14ac:dyDescent="0.35">
      <c r="A102" s="2" t="s">
        <v>32</v>
      </c>
      <c r="B102" s="2" t="s">
        <v>33</v>
      </c>
      <c r="C102" s="4">
        <v>3.17</v>
      </c>
      <c r="D102" s="6">
        <v>0.15</v>
      </c>
      <c r="E102" s="9">
        <f t="shared" si="1"/>
        <v>2.7147087499999998</v>
      </c>
    </row>
    <row r="103" spans="1:5" x14ac:dyDescent="0.35">
      <c r="A103" s="2" t="s">
        <v>34</v>
      </c>
      <c r="B103" s="2" t="s">
        <v>33</v>
      </c>
      <c r="C103" s="4">
        <v>37</v>
      </c>
      <c r="D103" s="6">
        <v>0.15</v>
      </c>
      <c r="E103" s="9">
        <f t="shared" si="1"/>
        <v>31.685874999999999</v>
      </c>
    </row>
    <row r="104" spans="1:5" x14ac:dyDescent="0.35">
      <c r="A104" s="2" t="s">
        <v>35</v>
      </c>
      <c r="B104" s="2" t="s">
        <v>36</v>
      </c>
      <c r="C104" s="4">
        <v>72.150000000000006</v>
      </c>
      <c r="D104" s="6">
        <v>0.15</v>
      </c>
      <c r="E104" s="9">
        <f t="shared" si="1"/>
        <v>61.787456249999998</v>
      </c>
    </row>
    <row r="105" spans="1:5" x14ac:dyDescent="0.35">
      <c r="A105" s="2" t="s">
        <v>37</v>
      </c>
      <c r="B105" s="2" t="s">
        <v>38</v>
      </c>
      <c r="C105" s="4">
        <v>105.45</v>
      </c>
      <c r="D105" s="6">
        <v>0.15</v>
      </c>
      <c r="E105" s="9">
        <f t="shared" si="1"/>
        <v>90.30474375</v>
      </c>
    </row>
    <row r="106" spans="1:5" x14ac:dyDescent="0.35">
      <c r="A106" s="2" t="s">
        <v>39</v>
      </c>
      <c r="B106" s="2" t="s">
        <v>36</v>
      </c>
      <c r="C106" s="4">
        <v>72.150000000000006</v>
      </c>
      <c r="D106" s="6">
        <v>0.15</v>
      </c>
      <c r="E106" s="9">
        <f t="shared" si="1"/>
        <v>61.787456249999998</v>
      </c>
    </row>
    <row r="107" spans="1:5" x14ac:dyDescent="0.35">
      <c r="A107" s="2" t="s">
        <v>40</v>
      </c>
      <c r="B107" s="2" t="s">
        <v>38</v>
      </c>
      <c r="C107" s="4">
        <v>105.45</v>
      </c>
      <c r="D107" s="6">
        <v>0.15</v>
      </c>
      <c r="E107" s="9">
        <f t="shared" si="1"/>
        <v>90.30474375</v>
      </c>
    </row>
    <row r="108" spans="1:5" x14ac:dyDescent="0.35">
      <c r="A108" s="2" t="s">
        <v>41</v>
      </c>
      <c r="B108" s="2" t="s">
        <v>42</v>
      </c>
      <c r="C108" s="4">
        <v>10000</v>
      </c>
      <c r="D108" s="6">
        <v>0.15</v>
      </c>
      <c r="E108" s="9">
        <f t="shared" si="1"/>
        <v>8563.75</v>
      </c>
    </row>
    <row r="109" spans="1:5" x14ac:dyDescent="0.35">
      <c r="A109" s="2" t="s">
        <v>43</v>
      </c>
      <c r="B109" s="2" t="s">
        <v>44</v>
      </c>
      <c r="C109" s="4">
        <v>750</v>
      </c>
      <c r="D109" s="6">
        <v>0.15</v>
      </c>
      <c r="E109" s="9">
        <f t="shared" si="1"/>
        <v>642.28125</v>
      </c>
    </row>
    <row r="110" spans="1:5" x14ac:dyDescent="0.35">
      <c r="A110" s="2" t="s">
        <v>43</v>
      </c>
      <c r="B110" s="2" t="s">
        <v>44</v>
      </c>
      <c r="C110" s="4">
        <v>250</v>
      </c>
      <c r="D110" s="6">
        <v>0.15</v>
      </c>
      <c r="E110" s="9">
        <f t="shared" si="1"/>
        <v>214.09375</v>
      </c>
    </row>
    <row r="111" spans="1:5" x14ac:dyDescent="0.35">
      <c r="A111" s="2" t="s">
        <v>43</v>
      </c>
      <c r="B111" s="2" t="s">
        <v>44</v>
      </c>
      <c r="C111" s="4">
        <v>174</v>
      </c>
      <c r="D111" s="6">
        <v>0.15</v>
      </c>
      <c r="E111" s="9">
        <f t="shared" si="1"/>
        <v>149.00925000000001</v>
      </c>
    </row>
    <row r="112" spans="1:5" x14ac:dyDescent="0.35">
      <c r="A112" s="2" t="s">
        <v>43</v>
      </c>
      <c r="B112" s="2" t="s">
        <v>44</v>
      </c>
      <c r="C112" s="4">
        <v>112</v>
      </c>
      <c r="D112" s="6">
        <v>0.15</v>
      </c>
      <c r="E112" s="9">
        <f t="shared" si="1"/>
        <v>95.914000000000001</v>
      </c>
    </row>
    <row r="113" spans="1:5" x14ac:dyDescent="0.35">
      <c r="A113" s="2" t="s">
        <v>43</v>
      </c>
      <c r="B113" s="2" t="s">
        <v>44</v>
      </c>
      <c r="C113" s="4">
        <v>62</v>
      </c>
      <c r="D113" s="6">
        <v>0.15</v>
      </c>
      <c r="E113" s="9">
        <f t="shared" si="1"/>
        <v>53.095249999999993</v>
      </c>
    </row>
    <row r="114" spans="1:5" x14ac:dyDescent="0.35">
      <c r="A114" s="2" t="s">
        <v>43</v>
      </c>
      <c r="B114" s="2" t="s">
        <v>44</v>
      </c>
      <c r="C114" s="4">
        <v>37</v>
      </c>
      <c r="D114" s="6">
        <v>0.15</v>
      </c>
      <c r="E114" s="9">
        <f t="shared" si="1"/>
        <v>31.685874999999999</v>
      </c>
    </row>
    <row r="115" spans="1:5" x14ac:dyDescent="0.35">
      <c r="A115" s="2" t="s">
        <v>43</v>
      </c>
      <c r="B115" s="2" t="s">
        <v>44</v>
      </c>
      <c r="C115" s="4">
        <v>24</v>
      </c>
      <c r="D115" s="6">
        <v>0.15</v>
      </c>
      <c r="E115" s="9">
        <f t="shared" si="1"/>
        <v>20.552999999999997</v>
      </c>
    </row>
    <row r="116" spans="1:5" x14ac:dyDescent="0.35">
      <c r="A116" s="2" t="s">
        <v>45</v>
      </c>
      <c r="B116" s="2" t="s">
        <v>46</v>
      </c>
      <c r="C116" s="4">
        <v>300</v>
      </c>
      <c r="D116" s="6">
        <v>0.15</v>
      </c>
      <c r="E116" s="9">
        <f t="shared" si="1"/>
        <v>256.91250000000002</v>
      </c>
    </row>
    <row r="117" spans="1:5" x14ac:dyDescent="0.35">
      <c r="A117" s="2" t="s">
        <v>45</v>
      </c>
      <c r="B117" s="2" t="s">
        <v>46</v>
      </c>
      <c r="C117" s="4">
        <v>100</v>
      </c>
      <c r="D117" s="6">
        <v>0.15</v>
      </c>
      <c r="E117" s="9">
        <f t="shared" si="1"/>
        <v>85.637500000000003</v>
      </c>
    </row>
    <row r="118" spans="1:5" x14ac:dyDescent="0.35">
      <c r="A118" s="2" t="s">
        <v>45</v>
      </c>
      <c r="B118" s="2" t="s">
        <v>46</v>
      </c>
      <c r="C118" s="4">
        <v>70</v>
      </c>
      <c r="D118" s="6">
        <v>0.15</v>
      </c>
      <c r="E118" s="9">
        <f t="shared" si="1"/>
        <v>59.946249999999999</v>
      </c>
    </row>
    <row r="119" spans="1:5" x14ac:dyDescent="0.35">
      <c r="A119" s="2" t="s">
        <v>45</v>
      </c>
      <c r="B119" s="2" t="s">
        <v>46</v>
      </c>
      <c r="C119" s="4">
        <v>45</v>
      </c>
      <c r="D119" s="6">
        <v>0.15</v>
      </c>
      <c r="E119" s="9">
        <f t="shared" si="1"/>
        <v>38.536875000000002</v>
      </c>
    </row>
    <row r="120" spans="1:5" x14ac:dyDescent="0.35">
      <c r="A120" s="2" t="s">
        <v>45</v>
      </c>
      <c r="B120" s="2" t="s">
        <v>46</v>
      </c>
      <c r="C120" s="4">
        <v>25</v>
      </c>
      <c r="D120" s="6">
        <v>0.15</v>
      </c>
      <c r="E120" s="9">
        <f t="shared" si="1"/>
        <v>21.409375000000001</v>
      </c>
    </row>
    <row r="121" spans="1:5" x14ac:dyDescent="0.35">
      <c r="A121" s="2" t="s">
        <v>45</v>
      </c>
      <c r="B121" s="2" t="s">
        <v>46</v>
      </c>
      <c r="C121" s="4">
        <v>15</v>
      </c>
      <c r="D121" s="6">
        <v>0.15</v>
      </c>
      <c r="E121" s="9">
        <f t="shared" si="1"/>
        <v>12.845625</v>
      </c>
    </row>
    <row r="122" spans="1:5" x14ac:dyDescent="0.35">
      <c r="A122" s="2" t="s">
        <v>45</v>
      </c>
      <c r="B122" s="2" t="s">
        <v>46</v>
      </c>
      <c r="C122" s="4">
        <v>10</v>
      </c>
      <c r="D122" s="6">
        <v>0.15</v>
      </c>
      <c r="E122" s="9">
        <f t="shared" si="1"/>
        <v>8.5637500000000006</v>
      </c>
    </row>
    <row r="123" spans="1:5" x14ac:dyDescent="0.35">
      <c r="A123" s="2" t="s">
        <v>47</v>
      </c>
      <c r="B123" s="2" t="s">
        <v>48</v>
      </c>
      <c r="C123" s="4">
        <v>1050</v>
      </c>
      <c r="D123" s="6">
        <v>0.15</v>
      </c>
      <c r="E123" s="9">
        <f t="shared" si="1"/>
        <v>899.19375000000002</v>
      </c>
    </row>
    <row r="124" spans="1:5" x14ac:dyDescent="0.35">
      <c r="A124" s="2" t="s">
        <v>47</v>
      </c>
      <c r="B124" s="2" t="s">
        <v>48</v>
      </c>
      <c r="C124" s="4">
        <v>690</v>
      </c>
      <c r="D124" s="6">
        <v>0.15</v>
      </c>
      <c r="E124" s="9">
        <f t="shared" si="1"/>
        <v>590.89874999999995</v>
      </c>
    </row>
    <row r="125" spans="1:5" x14ac:dyDescent="0.35">
      <c r="A125" s="2" t="s">
        <v>47</v>
      </c>
      <c r="B125" s="2" t="s">
        <v>48</v>
      </c>
      <c r="C125" s="4">
        <v>470</v>
      </c>
      <c r="D125" s="6">
        <v>0.15</v>
      </c>
      <c r="E125" s="9">
        <f t="shared" si="1"/>
        <v>402.49624999999997</v>
      </c>
    </row>
    <row r="126" spans="1:5" x14ac:dyDescent="0.35">
      <c r="A126" s="2" t="s">
        <v>47</v>
      </c>
      <c r="B126" s="2" t="s">
        <v>48</v>
      </c>
      <c r="C126" s="4">
        <v>335</v>
      </c>
      <c r="D126" s="6">
        <v>0.15</v>
      </c>
      <c r="E126" s="9">
        <f t="shared" si="1"/>
        <v>286.885625</v>
      </c>
    </row>
    <row r="127" spans="1:5" x14ac:dyDescent="0.35">
      <c r="A127" s="2" t="s">
        <v>47</v>
      </c>
      <c r="B127" s="2" t="s">
        <v>48</v>
      </c>
      <c r="C127" s="4">
        <v>239</v>
      </c>
      <c r="D127" s="6">
        <v>0.15</v>
      </c>
      <c r="E127" s="9">
        <f t="shared" si="1"/>
        <v>204.67362500000002</v>
      </c>
    </row>
    <row r="128" spans="1:5" x14ac:dyDescent="0.35">
      <c r="A128" s="2" t="s">
        <v>47</v>
      </c>
      <c r="B128" s="2" t="s">
        <v>48</v>
      </c>
      <c r="C128" s="4">
        <v>182</v>
      </c>
      <c r="D128" s="6">
        <v>0.15</v>
      </c>
      <c r="E128" s="9">
        <f t="shared" si="1"/>
        <v>155.86024999999998</v>
      </c>
    </row>
    <row r="129" spans="1:5" x14ac:dyDescent="0.35">
      <c r="A129" s="2" t="s">
        <v>47</v>
      </c>
      <c r="B129" s="2" t="s">
        <v>48</v>
      </c>
      <c r="C129" s="4">
        <v>108</v>
      </c>
      <c r="D129" s="6">
        <v>0.15</v>
      </c>
      <c r="E129" s="9">
        <f t="shared" si="1"/>
        <v>92.488500000000002</v>
      </c>
    </row>
    <row r="130" spans="1:5" x14ac:dyDescent="0.35">
      <c r="A130" s="2" t="s">
        <v>49</v>
      </c>
      <c r="B130" s="2" t="s">
        <v>50</v>
      </c>
      <c r="C130" s="4">
        <v>325</v>
      </c>
      <c r="D130" s="6">
        <v>0.15</v>
      </c>
      <c r="E130" s="9">
        <f t="shared" si="1"/>
        <v>278.32187499999998</v>
      </c>
    </row>
    <row r="131" spans="1:5" x14ac:dyDescent="0.35">
      <c r="A131" s="2" t="s">
        <v>51</v>
      </c>
      <c r="B131" s="2" t="s">
        <v>52</v>
      </c>
      <c r="C131" s="4">
        <v>50000</v>
      </c>
      <c r="D131" s="6">
        <v>0.15</v>
      </c>
      <c r="E131" s="9">
        <f t="shared" ref="E131:E187" si="2">(C131*0.85)+((C131*0.85)*0.0075)</f>
        <v>42818.75</v>
      </c>
    </row>
    <row r="132" spans="1:5" x14ac:dyDescent="0.35">
      <c r="A132" s="2" t="s">
        <v>53</v>
      </c>
      <c r="B132" s="2" t="s">
        <v>54</v>
      </c>
      <c r="C132" s="4">
        <v>140</v>
      </c>
      <c r="D132" s="6">
        <v>0.15</v>
      </c>
      <c r="E132" s="9">
        <f t="shared" si="2"/>
        <v>119.8925</v>
      </c>
    </row>
    <row r="133" spans="1:5" x14ac:dyDescent="0.35">
      <c r="A133" s="2" t="s">
        <v>53</v>
      </c>
      <c r="B133" s="2" t="s">
        <v>54</v>
      </c>
      <c r="C133" s="4">
        <v>64</v>
      </c>
      <c r="D133" s="6">
        <v>0.15</v>
      </c>
      <c r="E133" s="9">
        <f t="shared" si="2"/>
        <v>54.808</v>
      </c>
    </row>
    <row r="134" spans="1:5" x14ac:dyDescent="0.35">
      <c r="A134" s="2" t="s">
        <v>53</v>
      </c>
      <c r="B134" s="2" t="s">
        <v>54</v>
      </c>
      <c r="C134" s="4">
        <v>53</v>
      </c>
      <c r="D134" s="6">
        <v>0.15</v>
      </c>
      <c r="E134" s="9">
        <f t="shared" si="2"/>
        <v>45.387874999999994</v>
      </c>
    </row>
    <row r="135" spans="1:5" x14ac:dyDescent="0.35">
      <c r="A135" s="2" t="s">
        <v>53</v>
      </c>
      <c r="B135" s="2" t="s">
        <v>54</v>
      </c>
      <c r="C135" s="4">
        <v>38</v>
      </c>
      <c r="D135" s="6">
        <v>0.15</v>
      </c>
      <c r="E135" s="9">
        <f t="shared" si="2"/>
        <v>32.542249999999996</v>
      </c>
    </row>
    <row r="136" spans="1:5" x14ac:dyDescent="0.35">
      <c r="A136" s="2" t="s">
        <v>53</v>
      </c>
      <c r="B136" s="2" t="s">
        <v>54</v>
      </c>
      <c r="C136" s="4">
        <v>35</v>
      </c>
      <c r="D136" s="6">
        <v>0.15</v>
      </c>
      <c r="E136" s="9">
        <f t="shared" si="2"/>
        <v>29.973125</v>
      </c>
    </row>
    <row r="137" spans="1:5" x14ac:dyDescent="0.35">
      <c r="A137" s="2" t="s">
        <v>53</v>
      </c>
      <c r="B137" s="2" t="s">
        <v>54</v>
      </c>
      <c r="C137" s="4">
        <v>35</v>
      </c>
      <c r="D137" s="6">
        <v>0.15</v>
      </c>
      <c r="E137" s="9">
        <f t="shared" si="2"/>
        <v>29.973125</v>
      </c>
    </row>
    <row r="138" spans="1:5" x14ac:dyDescent="0.35">
      <c r="A138" s="2" t="s">
        <v>53</v>
      </c>
      <c r="B138" s="2" t="s">
        <v>54</v>
      </c>
      <c r="C138" s="4">
        <v>35</v>
      </c>
      <c r="D138" s="6">
        <v>0.15</v>
      </c>
      <c r="E138" s="9">
        <f t="shared" si="2"/>
        <v>29.973125</v>
      </c>
    </row>
    <row r="139" spans="1:5" x14ac:dyDescent="0.35">
      <c r="A139" s="2" t="s">
        <v>55</v>
      </c>
      <c r="B139" s="2" t="s">
        <v>56</v>
      </c>
      <c r="C139" s="4">
        <v>200</v>
      </c>
      <c r="D139" s="6">
        <v>0.15</v>
      </c>
      <c r="E139" s="9">
        <f t="shared" si="2"/>
        <v>171.27500000000001</v>
      </c>
    </row>
    <row r="140" spans="1:5" x14ac:dyDescent="0.35">
      <c r="A140" s="2" t="s">
        <v>55</v>
      </c>
      <c r="B140" s="2" t="s">
        <v>56</v>
      </c>
      <c r="C140" s="4">
        <v>93</v>
      </c>
      <c r="D140" s="6">
        <v>0.15</v>
      </c>
      <c r="E140" s="9">
        <f t="shared" si="2"/>
        <v>79.642875000000004</v>
      </c>
    </row>
    <row r="141" spans="1:5" x14ac:dyDescent="0.35">
      <c r="A141" s="2" t="s">
        <v>55</v>
      </c>
      <c r="B141" s="2" t="s">
        <v>56</v>
      </c>
      <c r="C141" s="4">
        <v>74</v>
      </c>
      <c r="D141" s="6">
        <v>0.15</v>
      </c>
      <c r="E141" s="9">
        <f t="shared" si="2"/>
        <v>63.371749999999999</v>
      </c>
    </row>
    <row r="142" spans="1:5" x14ac:dyDescent="0.35">
      <c r="A142" s="2" t="s">
        <v>55</v>
      </c>
      <c r="B142" s="2" t="s">
        <v>56</v>
      </c>
      <c r="C142" s="4">
        <v>54</v>
      </c>
      <c r="D142" s="6">
        <v>0.15</v>
      </c>
      <c r="E142" s="9">
        <f t="shared" si="2"/>
        <v>46.244250000000001</v>
      </c>
    </row>
    <row r="143" spans="1:5" x14ac:dyDescent="0.35">
      <c r="A143" s="2" t="s">
        <v>55</v>
      </c>
      <c r="B143" s="2" t="s">
        <v>56</v>
      </c>
      <c r="C143" s="4">
        <v>51</v>
      </c>
      <c r="D143" s="6">
        <v>0.15</v>
      </c>
      <c r="E143" s="9">
        <f t="shared" si="2"/>
        <v>43.675125000000001</v>
      </c>
    </row>
    <row r="144" spans="1:5" x14ac:dyDescent="0.35">
      <c r="A144" s="2" t="s">
        <v>55</v>
      </c>
      <c r="B144" s="2" t="s">
        <v>56</v>
      </c>
      <c r="C144" s="4">
        <v>51</v>
      </c>
      <c r="D144" s="6">
        <v>0.15</v>
      </c>
      <c r="E144" s="9">
        <f t="shared" si="2"/>
        <v>43.675125000000001</v>
      </c>
    </row>
    <row r="145" spans="1:5" x14ac:dyDescent="0.35">
      <c r="A145" s="2" t="s">
        <v>55</v>
      </c>
      <c r="B145" s="2" t="s">
        <v>56</v>
      </c>
      <c r="C145" s="4">
        <v>51</v>
      </c>
      <c r="D145" s="6">
        <v>0.15</v>
      </c>
      <c r="E145" s="9">
        <f t="shared" si="2"/>
        <v>43.675125000000001</v>
      </c>
    </row>
    <row r="146" spans="1:5" x14ac:dyDescent="0.35">
      <c r="A146" s="2" t="s">
        <v>57</v>
      </c>
      <c r="B146" s="2" t="s">
        <v>58</v>
      </c>
      <c r="C146" s="4">
        <v>280</v>
      </c>
      <c r="D146" s="6">
        <v>0.15</v>
      </c>
      <c r="E146" s="9">
        <f t="shared" si="2"/>
        <v>239.785</v>
      </c>
    </row>
    <row r="147" spans="1:5" x14ac:dyDescent="0.35">
      <c r="A147" s="2" t="s">
        <v>57</v>
      </c>
      <c r="B147" s="2" t="s">
        <v>58</v>
      </c>
      <c r="C147" s="4">
        <v>130</v>
      </c>
      <c r="D147" s="6">
        <v>0.15</v>
      </c>
      <c r="E147" s="9">
        <f t="shared" si="2"/>
        <v>111.32875</v>
      </c>
    </row>
    <row r="148" spans="1:5" x14ac:dyDescent="0.35">
      <c r="A148" s="2" t="s">
        <v>57</v>
      </c>
      <c r="B148" s="2" t="s">
        <v>58</v>
      </c>
      <c r="C148" s="4">
        <v>104</v>
      </c>
      <c r="D148" s="6">
        <v>0.15</v>
      </c>
      <c r="E148" s="9">
        <f t="shared" si="2"/>
        <v>89.062999999999988</v>
      </c>
    </row>
    <row r="149" spans="1:5" x14ac:dyDescent="0.35">
      <c r="A149" s="2" t="s">
        <v>57</v>
      </c>
      <c r="B149" s="2" t="s">
        <v>58</v>
      </c>
      <c r="C149" s="4">
        <v>76</v>
      </c>
      <c r="D149" s="6">
        <v>0.15</v>
      </c>
      <c r="E149" s="9">
        <f t="shared" si="2"/>
        <v>65.084499999999991</v>
      </c>
    </row>
    <row r="150" spans="1:5" x14ac:dyDescent="0.35">
      <c r="A150" s="2" t="s">
        <v>57</v>
      </c>
      <c r="B150" s="2" t="s">
        <v>58</v>
      </c>
      <c r="C150" s="4">
        <v>71</v>
      </c>
      <c r="D150" s="6">
        <v>0.15</v>
      </c>
      <c r="E150" s="9">
        <f t="shared" si="2"/>
        <v>60.802624999999999</v>
      </c>
    </row>
    <row r="151" spans="1:5" x14ac:dyDescent="0.35">
      <c r="A151" s="2" t="s">
        <v>57</v>
      </c>
      <c r="B151" s="2" t="s">
        <v>58</v>
      </c>
      <c r="C151" s="4">
        <v>71</v>
      </c>
      <c r="D151" s="6">
        <v>0.15</v>
      </c>
      <c r="E151" s="9">
        <f t="shared" si="2"/>
        <v>60.802624999999999</v>
      </c>
    </row>
    <row r="152" spans="1:5" x14ac:dyDescent="0.35">
      <c r="A152" s="2" t="s">
        <v>57</v>
      </c>
      <c r="B152" s="2" t="s">
        <v>58</v>
      </c>
      <c r="C152" s="4">
        <v>71</v>
      </c>
      <c r="D152" s="6">
        <v>0.15</v>
      </c>
      <c r="E152" s="9">
        <f t="shared" si="2"/>
        <v>60.802624999999999</v>
      </c>
    </row>
    <row r="153" spans="1:5" x14ac:dyDescent="0.35">
      <c r="A153" s="2" t="s">
        <v>59</v>
      </c>
      <c r="B153" s="2" t="s">
        <v>60</v>
      </c>
      <c r="C153" s="4">
        <v>300</v>
      </c>
      <c r="D153" s="6">
        <v>0.15</v>
      </c>
      <c r="E153" s="9">
        <f t="shared" si="2"/>
        <v>256.91250000000002</v>
      </c>
    </row>
    <row r="154" spans="1:5" x14ac:dyDescent="0.35">
      <c r="A154" s="2" t="s">
        <v>59</v>
      </c>
      <c r="B154" s="2" t="s">
        <v>60</v>
      </c>
      <c r="C154" s="4">
        <v>138</v>
      </c>
      <c r="D154" s="6">
        <v>0.15</v>
      </c>
      <c r="E154" s="9">
        <f t="shared" si="2"/>
        <v>118.17975</v>
      </c>
    </row>
    <row r="155" spans="1:5" x14ac:dyDescent="0.35">
      <c r="A155" s="2" t="s">
        <v>59</v>
      </c>
      <c r="B155" s="2" t="s">
        <v>60</v>
      </c>
      <c r="C155" s="4">
        <v>110</v>
      </c>
      <c r="D155" s="6">
        <v>0.15</v>
      </c>
      <c r="E155" s="9">
        <f t="shared" si="2"/>
        <v>94.201250000000002</v>
      </c>
    </row>
    <row r="156" spans="1:5" x14ac:dyDescent="0.35">
      <c r="A156" s="2" t="s">
        <v>59</v>
      </c>
      <c r="B156" s="2" t="s">
        <v>60</v>
      </c>
      <c r="C156" s="4">
        <v>82</v>
      </c>
      <c r="D156" s="6">
        <v>0.15</v>
      </c>
      <c r="E156" s="9">
        <f t="shared" si="2"/>
        <v>70.222750000000005</v>
      </c>
    </row>
    <row r="157" spans="1:5" x14ac:dyDescent="0.35">
      <c r="A157" s="2" t="s">
        <v>59</v>
      </c>
      <c r="B157" s="2" t="s">
        <v>60</v>
      </c>
      <c r="C157" s="4">
        <v>76</v>
      </c>
      <c r="D157" s="6">
        <v>0.15</v>
      </c>
      <c r="E157" s="9">
        <f t="shared" si="2"/>
        <v>65.084499999999991</v>
      </c>
    </row>
    <row r="158" spans="1:5" x14ac:dyDescent="0.35">
      <c r="A158" s="2" t="s">
        <v>59</v>
      </c>
      <c r="B158" s="2" t="s">
        <v>60</v>
      </c>
      <c r="C158" s="4">
        <v>76</v>
      </c>
      <c r="D158" s="6">
        <v>0.15</v>
      </c>
      <c r="E158" s="9">
        <f t="shared" si="2"/>
        <v>65.084499999999991</v>
      </c>
    </row>
    <row r="159" spans="1:5" x14ac:dyDescent="0.35">
      <c r="A159" s="2" t="s">
        <v>59</v>
      </c>
      <c r="B159" s="2" t="s">
        <v>60</v>
      </c>
      <c r="C159" s="4">
        <v>76</v>
      </c>
      <c r="D159" s="6">
        <v>0.15</v>
      </c>
      <c r="E159" s="9">
        <f t="shared" si="2"/>
        <v>65.084499999999991</v>
      </c>
    </row>
    <row r="160" spans="1:5" x14ac:dyDescent="0.35">
      <c r="A160" s="2" t="s">
        <v>61</v>
      </c>
      <c r="B160" s="2" t="s">
        <v>62</v>
      </c>
      <c r="C160" s="4">
        <v>420</v>
      </c>
      <c r="D160" s="6">
        <v>0.15</v>
      </c>
      <c r="E160" s="9">
        <f t="shared" si="2"/>
        <v>359.67750000000001</v>
      </c>
    </row>
    <row r="161" spans="1:5" x14ac:dyDescent="0.35">
      <c r="A161" s="2" t="s">
        <v>61</v>
      </c>
      <c r="B161" s="2" t="s">
        <v>62</v>
      </c>
      <c r="C161" s="4">
        <v>193</v>
      </c>
      <c r="D161" s="6">
        <v>0.15</v>
      </c>
      <c r="E161" s="9">
        <f t="shared" si="2"/>
        <v>165.28037499999999</v>
      </c>
    </row>
    <row r="162" spans="1:5" x14ac:dyDescent="0.35">
      <c r="A162" s="2" t="s">
        <v>61</v>
      </c>
      <c r="B162" s="2" t="s">
        <v>62</v>
      </c>
      <c r="C162" s="4">
        <v>154</v>
      </c>
      <c r="D162" s="6">
        <v>0.15</v>
      </c>
      <c r="E162" s="9">
        <f t="shared" si="2"/>
        <v>131.88175000000001</v>
      </c>
    </row>
    <row r="163" spans="1:5" x14ac:dyDescent="0.35">
      <c r="A163" s="2" t="s">
        <v>61</v>
      </c>
      <c r="B163" s="2" t="s">
        <v>62</v>
      </c>
      <c r="C163" s="4">
        <v>115</v>
      </c>
      <c r="D163" s="6">
        <v>0.15</v>
      </c>
      <c r="E163" s="9">
        <f t="shared" si="2"/>
        <v>98.483125000000001</v>
      </c>
    </row>
    <row r="164" spans="1:5" x14ac:dyDescent="0.35">
      <c r="A164" s="2" t="s">
        <v>61</v>
      </c>
      <c r="B164" s="2" t="s">
        <v>62</v>
      </c>
      <c r="C164" s="4">
        <v>106</v>
      </c>
      <c r="D164" s="6">
        <v>0.15</v>
      </c>
      <c r="E164" s="9">
        <f t="shared" si="2"/>
        <v>90.775749999999988</v>
      </c>
    </row>
    <row r="165" spans="1:5" x14ac:dyDescent="0.35">
      <c r="A165" s="2" t="s">
        <v>61</v>
      </c>
      <c r="B165" s="2" t="s">
        <v>62</v>
      </c>
      <c r="C165" s="4">
        <v>106</v>
      </c>
      <c r="D165" s="6">
        <v>0.15</v>
      </c>
      <c r="E165" s="9">
        <f t="shared" si="2"/>
        <v>90.775749999999988</v>
      </c>
    </row>
    <row r="166" spans="1:5" x14ac:dyDescent="0.35">
      <c r="A166" s="2" t="s">
        <v>61</v>
      </c>
      <c r="B166" s="2" t="s">
        <v>62</v>
      </c>
      <c r="C166" s="4">
        <v>106</v>
      </c>
      <c r="D166" s="6">
        <v>0.15</v>
      </c>
      <c r="E166" s="9">
        <f t="shared" si="2"/>
        <v>90.775749999999988</v>
      </c>
    </row>
    <row r="167" spans="1:5" x14ac:dyDescent="0.35">
      <c r="A167" s="2" t="s">
        <v>63</v>
      </c>
      <c r="B167" s="2" t="s">
        <v>64</v>
      </c>
      <c r="C167" s="4">
        <v>300</v>
      </c>
      <c r="D167" s="6">
        <v>0.15</v>
      </c>
      <c r="E167" s="9">
        <f t="shared" si="2"/>
        <v>256.91250000000002</v>
      </c>
    </row>
    <row r="168" spans="1:5" x14ac:dyDescent="0.35">
      <c r="A168" s="2" t="s">
        <v>63</v>
      </c>
      <c r="B168" s="2" t="s">
        <v>64</v>
      </c>
      <c r="C168" s="4">
        <v>135</v>
      </c>
      <c r="D168" s="6">
        <v>0.15</v>
      </c>
      <c r="E168" s="9">
        <f t="shared" si="2"/>
        <v>115.610625</v>
      </c>
    </row>
    <row r="169" spans="1:5" x14ac:dyDescent="0.35">
      <c r="A169" s="2" t="s">
        <v>63</v>
      </c>
      <c r="B169" s="2" t="s">
        <v>64</v>
      </c>
      <c r="C169" s="4">
        <v>105</v>
      </c>
      <c r="D169" s="6">
        <v>0.15</v>
      </c>
      <c r="E169" s="9">
        <f t="shared" si="2"/>
        <v>89.919375000000002</v>
      </c>
    </row>
    <row r="170" spans="1:5" x14ac:dyDescent="0.35">
      <c r="A170" s="2" t="s">
        <v>63</v>
      </c>
      <c r="B170" s="2" t="s">
        <v>64</v>
      </c>
      <c r="C170" s="4">
        <v>60</v>
      </c>
      <c r="D170" s="6">
        <v>0.15</v>
      </c>
      <c r="E170" s="9">
        <f t="shared" si="2"/>
        <v>51.3825</v>
      </c>
    </row>
    <row r="171" spans="1:5" x14ac:dyDescent="0.35">
      <c r="A171" s="2" t="s">
        <v>63</v>
      </c>
      <c r="B171" s="2" t="s">
        <v>64</v>
      </c>
      <c r="C171" s="4">
        <v>30</v>
      </c>
      <c r="D171" s="6">
        <v>0.15</v>
      </c>
      <c r="E171" s="9">
        <f t="shared" si="2"/>
        <v>25.69125</v>
      </c>
    </row>
    <row r="172" spans="1:5" x14ac:dyDescent="0.35">
      <c r="A172" s="2" t="s">
        <v>63</v>
      </c>
      <c r="B172" s="2" t="s">
        <v>64</v>
      </c>
      <c r="C172" s="4">
        <v>30</v>
      </c>
      <c r="D172" s="6">
        <v>0.15</v>
      </c>
      <c r="E172" s="9">
        <f t="shared" si="2"/>
        <v>25.69125</v>
      </c>
    </row>
    <row r="173" spans="1:5" x14ac:dyDescent="0.35">
      <c r="A173" s="2" t="s">
        <v>65</v>
      </c>
      <c r="B173" s="2" t="s">
        <v>66</v>
      </c>
      <c r="C173" s="4">
        <v>5000</v>
      </c>
      <c r="D173" s="6">
        <v>0.15</v>
      </c>
      <c r="E173" s="9">
        <f t="shared" si="2"/>
        <v>4281.875</v>
      </c>
    </row>
    <row r="174" spans="1:5" x14ac:dyDescent="0.35">
      <c r="A174" s="2" t="s">
        <v>67</v>
      </c>
      <c r="B174" s="2" t="s">
        <v>68</v>
      </c>
      <c r="C174" s="4">
        <v>26</v>
      </c>
      <c r="D174" s="6">
        <v>0.15</v>
      </c>
      <c r="E174" s="9">
        <f t="shared" si="2"/>
        <v>22.265749999999997</v>
      </c>
    </row>
    <row r="175" spans="1:5" x14ac:dyDescent="0.35">
      <c r="A175" s="2" t="s">
        <v>67</v>
      </c>
      <c r="B175" s="2" t="s">
        <v>68</v>
      </c>
      <c r="C175" s="4">
        <v>13</v>
      </c>
      <c r="D175" s="6">
        <v>0.15</v>
      </c>
      <c r="E175" s="9">
        <f t="shared" si="2"/>
        <v>11.132874999999999</v>
      </c>
    </row>
    <row r="176" spans="1:5" x14ac:dyDescent="0.35">
      <c r="A176" s="2" t="s">
        <v>67</v>
      </c>
      <c r="B176" s="2" t="s">
        <v>68</v>
      </c>
      <c r="C176" s="4">
        <v>7</v>
      </c>
      <c r="D176" s="6">
        <v>0.15</v>
      </c>
      <c r="E176" s="9">
        <f t="shared" si="2"/>
        <v>5.9946250000000001</v>
      </c>
    </row>
    <row r="177" spans="1:5" x14ac:dyDescent="0.35">
      <c r="A177" s="2" t="s">
        <v>67</v>
      </c>
      <c r="B177" s="2" t="s">
        <v>68</v>
      </c>
      <c r="C177" s="4">
        <v>4</v>
      </c>
      <c r="D177" s="6">
        <v>0.15</v>
      </c>
      <c r="E177" s="9">
        <f t="shared" si="2"/>
        <v>3.4255</v>
      </c>
    </row>
    <row r="178" spans="1:5" x14ac:dyDescent="0.35">
      <c r="A178" s="2" t="s">
        <v>67</v>
      </c>
      <c r="B178" s="2" t="s">
        <v>68</v>
      </c>
      <c r="C178" s="4">
        <v>3.25</v>
      </c>
      <c r="D178" s="6">
        <v>0.15</v>
      </c>
      <c r="E178" s="9">
        <f t="shared" si="2"/>
        <v>2.7832187499999996</v>
      </c>
    </row>
    <row r="179" spans="1:5" x14ac:dyDescent="0.35">
      <c r="A179" s="2" t="s">
        <v>67</v>
      </c>
      <c r="B179" s="2" t="s">
        <v>68</v>
      </c>
      <c r="C179" s="4">
        <v>2.75</v>
      </c>
      <c r="D179" s="6">
        <v>0.15</v>
      </c>
      <c r="E179" s="9">
        <f t="shared" si="2"/>
        <v>2.3550312499999997</v>
      </c>
    </row>
    <row r="180" spans="1:5" x14ac:dyDescent="0.35">
      <c r="A180" s="2" t="s">
        <v>67</v>
      </c>
      <c r="B180" s="2" t="s">
        <v>68</v>
      </c>
      <c r="C180" s="4">
        <v>2.5</v>
      </c>
      <c r="D180" s="6">
        <v>0.15</v>
      </c>
      <c r="E180" s="9">
        <f t="shared" si="2"/>
        <v>2.1409375000000002</v>
      </c>
    </row>
    <row r="181" spans="1:5" x14ac:dyDescent="0.35">
      <c r="A181" s="2" t="s">
        <v>69</v>
      </c>
      <c r="B181" s="2" t="s">
        <v>70</v>
      </c>
      <c r="C181" s="4">
        <v>39</v>
      </c>
      <c r="D181" s="6">
        <v>0.15</v>
      </c>
      <c r="E181" s="9">
        <f t="shared" si="2"/>
        <v>33.398624999999996</v>
      </c>
    </row>
    <row r="182" spans="1:5" x14ac:dyDescent="0.35">
      <c r="A182" s="2" t="s">
        <v>69</v>
      </c>
      <c r="B182" s="2" t="s">
        <v>70</v>
      </c>
      <c r="C182" s="4">
        <v>19.5</v>
      </c>
      <c r="D182" s="6">
        <v>0.15</v>
      </c>
      <c r="E182" s="9">
        <f t="shared" si="2"/>
        <v>16.699312499999998</v>
      </c>
    </row>
    <row r="183" spans="1:5" x14ac:dyDescent="0.35">
      <c r="A183" s="2" t="s">
        <v>69</v>
      </c>
      <c r="B183" s="2" t="s">
        <v>70</v>
      </c>
      <c r="C183" s="4">
        <v>10.5</v>
      </c>
      <c r="D183" s="6">
        <v>0.15</v>
      </c>
      <c r="E183" s="9">
        <f t="shared" si="2"/>
        <v>8.9919374999999988</v>
      </c>
    </row>
    <row r="184" spans="1:5" x14ac:dyDescent="0.35">
      <c r="A184" s="2" t="s">
        <v>69</v>
      </c>
      <c r="B184" s="2" t="s">
        <v>70</v>
      </c>
      <c r="C184" s="4">
        <v>6</v>
      </c>
      <c r="D184" s="6">
        <v>0.15</v>
      </c>
      <c r="E184" s="9">
        <f t="shared" si="2"/>
        <v>5.1382499999999993</v>
      </c>
    </row>
    <row r="185" spans="1:5" x14ac:dyDescent="0.35">
      <c r="A185" s="2" t="s">
        <v>69</v>
      </c>
      <c r="B185" s="2" t="s">
        <v>70</v>
      </c>
      <c r="C185" s="4">
        <v>4.88</v>
      </c>
      <c r="D185" s="6">
        <v>0.15</v>
      </c>
      <c r="E185" s="9">
        <f t="shared" si="2"/>
        <v>4.1791099999999997</v>
      </c>
    </row>
    <row r="186" spans="1:5" x14ac:dyDescent="0.35">
      <c r="A186" s="2" t="s">
        <v>69</v>
      </c>
      <c r="B186" s="2" t="s">
        <v>70</v>
      </c>
      <c r="C186" s="4">
        <v>4.13</v>
      </c>
      <c r="D186" s="6">
        <v>0.15</v>
      </c>
      <c r="E186" s="9">
        <f t="shared" si="2"/>
        <v>3.5368287499999997</v>
      </c>
    </row>
    <row r="187" spans="1:5" x14ac:dyDescent="0.35">
      <c r="A187" s="2" t="s">
        <v>69</v>
      </c>
      <c r="B187" s="2" t="s">
        <v>70</v>
      </c>
      <c r="C187" s="4">
        <v>3.75</v>
      </c>
      <c r="D187" s="6">
        <v>0.15</v>
      </c>
      <c r="E187" s="9">
        <f t="shared" si="2"/>
        <v>3.21140625</v>
      </c>
    </row>
    <row r="188" spans="1:5" x14ac:dyDescent="0.35">
      <c r="A188" s="2" t="s">
        <v>71</v>
      </c>
      <c r="B188" s="2" t="s">
        <v>72</v>
      </c>
      <c r="C188" s="4">
        <v>12.87</v>
      </c>
      <c r="D188" s="6">
        <v>0.01</v>
      </c>
      <c r="E188" s="7">
        <f>(C188*0.99)+((C188*0.99)*0.0075)</f>
        <v>12.836859749999999</v>
      </c>
    </row>
    <row r="189" spans="1:5" x14ac:dyDescent="0.35">
      <c r="A189" s="2" t="s">
        <v>71</v>
      </c>
      <c r="B189" s="2" t="s">
        <v>72</v>
      </c>
      <c r="C189" s="4">
        <v>6.44</v>
      </c>
      <c r="D189" s="6">
        <v>0.01</v>
      </c>
      <c r="E189" s="7">
        <f t="shared" ref="E189:E194" si="3">(C189*0.99)+((C189*0.99)*0.0075)</f>
        <v>6.4234170000000006</v>
      </c>
    </row>
    <row r="190" spans="1:5" x14ac:dyDescent="0.35">
      <c r="A190" s="2" t="s">
        <v>71</v>
      </c>
      <c r="B190" s="2" t="s">
        <v>72</v>
      </c>
      <c r="C190" s="4">
        <v>3.47</v>
      </c>
      <c r="D190" s="6">
        <v>0.01</v>
      </c>
      <c r="E190" s="7">
        <f t="shared" si="3"/>
        <v>3.4610647500000002</v>
      </c>
    </row>
    <row r="191" spans="1:5" x14ac:dyDescent="0.35">
      <c r="A191" s="2" t="s">
        <v>71</v>
      </c>
      <c r="B191" s="2" t="s">
        <v>72</v>
      </c>
      <c r="C191" s="4">
        <v>1.98</v>
      </c>
      <c r="D191" s="6">
        <v>0.01</v>
      </c>
      <c r="E191" s="7">
        <f t="shared" si="3"/>
        <v>1.9749014999999999</v>
      </c>
    </row>
    <row r="192" spans="1:5" x14ac:dyDescent="0.35">
      <c r="A192" s="2" t="s">
        <v>71</v>
      </c>
      <c r="B192" s="2" t="s">
        <v>72</v>
      </c>
      <c r="C192" s="4">
        <v>1.61</v>
      </c>
      <c r="D192" s="6">
        <v>0.01</v>
      </c>
      <c r="E192" s="7">
        <f t="shared" si="3"/>
        <v>1.6058542500000001</v>
      </c>
    </row>
    <row r="193" spans="1:5" x14ac:dyDescent="0.35">
      <c r="A193" s="2" t="s">
        <v>71</v>
      </c>
      <c r="B193" s="2" t="s">
        <v>72</v>
      </c>
      <c r="C193" s="4">
        <v>1.36</v>
      </c>
      <c r="D193" s="6">
        <v>0.01</v>
      </c>
      <c r="E193" s="7">
        <f t="shared" si="3"/>
        <v>1.356498</v>
      </c>
    </row>
    <row r="194" spans="1:5" x14ac:dyDescent="0.35">
      <c r="A194" s="2" t="s">
        <v>71</v>
      </c>
      <c r="B194" s="2" t="s">
        <v>72</v>
      </c>
      <c r="C194" s="4">
        <v>1.24</v>
      </c>
      <c r="D194" s="6">
        <v>0.01</v>
      </c>
      <c r="E194" s="7">
        <f t="shared" si="3"/>
        <v>1.236807</v>
      </c>
    </row>
    <row r="195" spans="1:5" x14ac:dyDescent="0.35">
      <c r="A195" s="2" t="s">
        <v>73</v>
      </c>
      <c r="B195" s="2" t="s">
        <v>74</v>
      </c>
      <c r="C195" s="4">
        <v>10000</v>
      </c>
      <c r="D195" s="6">
        <v>0.15</v>
      </c>
      <c r="E195" s="9">
        <f t="shared" ref="E195:E210" si="4">(C195*0.85)+((C195*0.85)*0.0075)</f>
        <v>8563.75</v>
      </c>
    </row>
    <row r="196" spans="1:5" x14ac:dyDescent="0.35">
      <c r="A196" s="2" t="s">
        <v>75</v>
      </c>
      <c r="B196" s="2" t="s">
        <v>76</v>
      </c>
      <c r="C196" s="4">
        <v>10000</v>
      </c>
      <c r="D196" s="6">
        <v>0.15</v>
      </c>
      <c r="E196" s="9">
        <f t="shared" si="4"/>
        <v>8563.75</v>
      </c>
    </row>
    <row r="197" spans="1:5" x14ac:dyDescent="0.35">
      <c r="A197" s="2" t="s">
        <v>77</v>
      </c>
      <c r="B197" s="2" t="s">
        <v>78</v>
      </c>
      <c r="C197" s="4">
        <v>1050</v>
      </c>
      <c r="D197" s="6">
        <v>0.15</v>
      </c>
      <c r="E197" s="9">
        <f t="shared" si="4"/>
        <v>899.19375000000002</v>
      </c>
    </row>
    <row r="198" spans="1:5" x14ac:dyDescent="0.35">
      <c r="A198" s="2" t="s">
        <v>77</v>
      </c>
      <c r="B198" s="2" t="s">
        <v>78</v>
      </c>
      <c r="C198" s="4">
        <v>690</v>
      </c>
      <c r="D198" s="6">
        <v>0.15</v>
      </c>
      <c r="E198" s="9">
        <f t="shared" si="4"/>
        <v>590.89874999999995</v>
      </c>
    </row>
    <row r="199" spans="1:5" x14ac:dyDescent="0.35">
      <c r="A199" s="2" t="s">
        <v>77</v>
      </c>
      <c r="B199" s="2" t="s">
        <v>78</v>
      </c>
      <c r="C199" s="4">
        <v>470</v>
      </c>
      <c r="D199" s="6">
        <v>0.15</v>
      </c>
      <c r="E199" s="9">
        <f t="shared" si="4"/>
        <v>402.49624999999997</v>
      </c>
    </row>
    <row r="200" spans="1:5" x14ac:dyDescent="0.35">
      <c r="A200" s="2" t="s">
        <v>77</v>
      </c>
      <c r="B200" s="2" t="s">
        <v>78</v>
      </c>
      <c r="C200" s="4">
        <v>335</v>
      </c>
      <c r="D200" s="6">
        <v>0.15</v>
      </c>
      <c r="E200" s="9">
        <f t="shared" si="4"/>
        <v>286.885625</v>
      </c>
    </row>
    <row r="201" spans="1:5" x14ac:dyDescent="0.35">
      <c r="A201" s="2" t="s">
        <v>77</v>
      </c>
      <c r="B201" s="2" t="s">
        <v>78</v>
      </c>
      <c r="C201" s="4">
        <v>239</v>
      </c>
      <c r="D201" s="6">
        <v>0.15</v>
      </c>
      <c r="E201" s="9">
        <f t="shared" si="4"/>
        <v>204.67362500000002</v>
      </c>
    </row>
    <row r="202" spans="1:5" x14ac:dyDescent="0.35">
      <c r="A202" s="2" t="s">
        <v>77</v>
      </c>
      <c r="B202" s="2" t="s">
        <v>78</v>
      </c>
      <c r="C202" s="4">
        <v>182</v>
      </c>
      <c r="D202" s="6">
        <v>0.15</v>
      </c>
      <c r="E202" s="9">
        <f t="shared" si="4"/>
        <v>155.86024999999998</v>
      </c>
    </row>
    <row r="203" spans="1:5" x14ac:dyDescent="0.35">
      <c r="A203" s="2" t="s">
        <v>77</v>
      </c>
      <c r="B203" s="2" t="s">
        <v>78</v>
      </c>
      <c r="C203" s="4">
        <v>108</v>
      </c>
      <c r="D203" s="6">
        <v>0.15</v>
      </c>
      <c r="E203" s="9">
        <f t="shared" si="4"/>
        <v>92.488500000000002</v>
      </c>
    </row>
    <row r="204" spans="1:5" x14ac:dyDescent="0.35">
      <c r="A204" s="2" t="s">
        <v>79</v>
      </c>
      <c r="B204" s="2" t="s">
        <v>80</v>
      </c>
      <c r="C204" s="4">
        <v>1575</v>
      </c>
      <c r="D204" s="6">
        <v>0.15</v>
      </c>
      <c r="E204" s="9">
        <f t="shared" si="4"/>
        <v>1348.7906250000001</v>
      </c>
    </row>
    <row r="205" spans="1:5" x14ac:dyDescent="0.35">
      <c r="A205" s="2" t="s">
        <v>79</v>
      </c>
      <c r="B205" s="2" t="s">
        <v>80</v>
      </c>
      <c r="C205" s="4">
        <v>1035</v>
      </c>
      <c r="D205" s="6">
        <v>0.15</v>
      </c>
      <c r="E205" s="9">
        <f t="shared" si="4"/>
        <v>886.34812499999998</v>
      </c>
    </row>
    <row r="206" spans="1:5" x14ac:dyDescent="0.35">
      <c r="A206" s="2" t="s">
        <v>79</v>
      </c>
      <c r="B206" s="2" t="s">
        <v>80</v>
      </c>
      <c r="C206" s="4">
        <v>705</v>
      </c>
      <c r="D206" s="6">
        <v>0.15</v>
      </c>
      <c r="E206" s="9">
        <f t="shared" si="4"/>
        <v>603.74437499999999</v>
      </c>
    </row>
    <row r="207" spans="1:5" x14ac:dyDescent="0.35">
      <c r="A207" s="2" t="s">
        <v>79</v>
      </c>
      <c r="B207" s="2" t="s">
        <v>80</v>
      </c>
      <c r="C207" s="4">
        <v>503</v>
      </c>
      <c r="D207" s="6">
        <v>0.15</v>
      </c>
      <c r="E207" s="9">
        <f t="shared" si="4"/>
        <v>430.75662499999999</v>
      </c>
    </row>
    <row r="208" spans="1:5" x14ac:dyDescent="0.35">
      <c r="A208" s="2" t="s">
        <v>79</v>
      </c>
      <c r="B208" s="2" t="s">
        <v>80</v>
      </c>
      <c r="C208" s="4">
        <v>359</v>
      </c>
      <c r="D208" s="6">
        <v>0.15</v>
      </c>
      <c r="E208" s="9">
        <f t="shared" si="4"/>
        <v>307.438625</v>
      </c>
    </row>
    <row r="209" spans="1:5" x14ac:dyDescent="0.35">
      <c r="A209" s="2" t="s">
        <v>79</v>
      </c>
      <c r="B209" s="2" t="s">
        <v>80</v>
      </c>
      <c r="C209" s="4">
        <v>273</v>
      </c>
      <c r="D209" s="6">
        <v>0.15</v>
      </c>
      <c r="E209" s="9">
        <f t="shared" si="4"/>
        <v>233.79037499999998</v>
      </c>
    </row>
    <row r="210" spans="1:5" x14ac:dyDescent="0.35">
      <c r="A210" s="2" t="s">
        <v>79</v>
      </c>
      <c r="B210" s="2" t="s">
        <v>80</v>
      </c>
      <c r="C210" s="4">
        <v>162</v>
      </c>
      <c r="D210" s="6">
        <v>0.15</v>
      </c>
      <c r="E210" s="9">
        <f t="shared" si="4"/>
        <v>138.73274999999998</v>
      </c>
    </row>
    <row r="211" spans="1:5" x14ac:dyDescent="0.35">
      <c r="A211" s="2" t="s">
        <v>81</v>
      </c>
      <c r="B211" s="2" t="s">
        <v>82</v>
      </c>
      <c r="C211" s="4">
        <v>520</v>
      </c>
      <c r="D211" s="6">
        <v>0.01</v>
      </c>
      <c r="E211" s="7">
        <f t="shared" ref="E211:E217" si="5">(C211*0.99)+((C211*0.99)*0.0075)</f>
        <v>518.66099999999994</v>
      </c>
    </row>
    <row r="212" spans="1:5" x14ac:dyDescent="0.35">
      <c r="A212" s="2" t="s">
        <v>81</v>
      </c>
      <c r="B212" s="2" t="s">
        <v>82</v>
      </c>
      <c r="C212" s="4">
        <v>342</v>
      </c>
      <c r="D212" s="6">
        <v>0.01</v>
      </c>
      <c r="E212" s="7">
        <f t="shared" si="5"/>
        <v>341.11935</v>
      </c>
    </row>
    <row r="213" spans="1:5" x14ac:dyDescent="0.35">
      <c r="A213" s="2" t="s">
        <v>81</v>
      </c>
      <c r="B213" s="2" t="s">
        <v>82</v>
      </c>
      <c r="C213" s="4">
        <v>233</v>
      </c>
      <c r="D213" s="6">
        <v>0.01</v>
      </c>
      <c r="E213" s="7">
        <f t="shared" si="5"/>
        <v>232.400025</v>
      </c>
    </row>
    <row r="214" spans="1:5" x14ac:dyDescent="0.35">
      <c r="A214" s="2" t="s">
        <v>81</v>
      </c>
      <c r="B214" s="2" t="s">
        <v>82</v>
      </c>
      <c r="C214" s="4">
        <v>166</v>
      </c>
      <c r="D214" s="6">
        <v>0.01</v>
      </c>
      <c r="E214" s="7">
        <f t="shared" si="5"/>
        <v>165.57255000000001</v>
      </c>
    </row>
    <row r="215" spans="1:5" x14ac:dyDescent="0.35">
      <c r="A215" s="2" t="s">
        <v>81</v>
      </c>
      <c r="B215" s="2" t="s">
        <v>82</v>
      </c>
      <c r="C215" s="4">
        <v>118</v>
      </c>
      <c r="D215" s="6">
        <v>0.01</v>
      </c>
      <c r="E215" s="7">
        <f t="shared" si="5"/>
        <v>117.69614999999999</v>
      </c>
    </row>
    <row r="216" spans="1:5" x14ac:dyDescent="0.35">
      <c r="A216" s="2" t="s">
        <v>81</v>
      </c>
      <c r="B216" s="2" t="s">
        <v>82</v>
      </c>
      <c r="C216" s="4">
        <v>90</v>
      </c>
      <c r="D216" s="6">
        <v>0.01</v>
      </c>
      <c r="E216" s="7">
        <f t="shared" si="5"/>
        <v>89.768249999999995</v>
      </c>
    </row>
    <row r="217" spans="1:5" x14ac:dyDescent="0.35">
      <c r="A217" s="2" t="s">
        <v>81</v>
      </c>
      <c r="B217" s="2" t="s">
        <v>82</v>
      </c>
      <c r="C217" s="4">
        <v>53</v>
      </c>
      <c r="D217" s="6">
        <v>0.01</v>
      </c>
      <c r="E217" s="7">
        <f t="shared" si="5"/>
        <v>52.863524999999996</v>
      </c>
    </row>
    <row r="218" spans="1:5" x14ac:dyDescent="0.35">
      <c r="A218" s="2" t="s">
        <v>83</v>
      </c>
      <c r="B218" s="2" t="s">
        <v>84</v>
      </c>
      <c r="C218" s="4">
        <v>3665</v>
      </c>
      <c r="D218" s="6">
        <v>0.15</v>
      </c>
      <c r="E218" s="9">
        <f t="shared" ref="E218:E239" si="6">(C218*0.85)+((C218*0.85)*0.0075)</f>
        <v>3138.6143750000001</v>
      </c>
    </row>
    <row r="219" spans="1:5" x14ac:dyDescent="0.35">
      <c r="A219" s="2" t="s">
        <v>85</v>
      </c>
      <c r="B219" s="2" t="s">
        <v>86</v>
      </c>
      <c r="C219" s="4">
        <v>6.5</v>
      </c>
      <c r="D219" s="6">
        <v>0.15</v>
      </c>
      <c r="E219" s="9">
        <f t="shared" si="6"/>
        <v>5.5664374999999993</v>
      </c>
    </row>
    <row r="220" spans="1:5" x14ac:dyDescent="0.35">
      <c r="A220" s="2" t="s">
        <v>85</v>
      </c>
      <c r="B220" s="2" t="s">
        <v>86</v>
      </c>
      <c r="C220" s="4">
        <v>3.25</v>
      </c>
      <c r="D220" s="6">
        <v>0.15</v>
      </c>
      <c r="E220" s="9">
        <f t="shared" si="6"/>
        <v>2.7832187499999996</v>
      </c>
    </row>
    <row r="221" spans="1:5" x14ac:dyDescent="0.35">
      <c r="A221" s="2" t="s">
        <v>85</v>
      </c>
      <c r="B221" s="2" t="s">
        <v>86</v>
      </c>
      <c r="C221" s="4">
        <v>1.75</v>
      </c>
      <c r="D221" s="6">
        <v>0.15</v>
      </c>
      <c r="E221" s="9">
        <f t="shared" si="6"/>
        <v>1.49865625</v>
      </c>
    </row>
    <row r="222" spans="1:5" x14ac:dyDescent="0.35">
      <c r="A222" s="2" t="s">
        <v>85</v>
      </c>
      <c r="B222" s="2" t="s">
        <v>86</v>
      </c>
      <c r="C222" s="4">
        <v>1</v>
      </c>
      <c r="D222" s="6">
        <v>0.15</v>
      </c>
      <c r="E222" s="9">
        <f t="shared" si="6"/>
        <v>0.856375</v>
      </c>
    </row>
    <row r="223" spans="1:5" x14ac:dyDescent="0.35">
      <c r="A223" s="2" t="s">
        <v>85</v>
      </c>
      <c r="B223" s="2" t="s">
        <v>86</v>
      </c>
      <c r="C223" s="4">
        <v>0.81</v>
      </c>
      <c r="D223" s="6">
        <v>0.15</v>
      </c>
      <c r="E223" s="9">
        <f t="shared" si="6"/>
        <v>0.69366375000000002</v>
      </c>
    </row>
    <row r="224" spans="1:5" x14ac:dyDescent="0.35">
      <c r="A224" s="2" t="s">
        <v>85</v>
      </c>
      <c r="B224" s="2" t="s">
        <v>86</v>
      </c>
      <c r="C224" s="4">
        <v>0.69</v>
      </c>
      <c r="D224" s="6">
        <v>0.15</v>
      </c>
      <c r="E224" s="9">
        <f t="shared" si="6"/>
        <v>0.59089874999999992</v>
      </c>
    </row>
    <row r="225" spans="1:5" x14ac:dyDescent="0.35">
      <c r="A225" s="2" t="s">
        <v>85</v>
      </c>
      <c r="B225" s="2" t="s">
        <v>86</v>
      </c>
      <c r="C225" s="4">
        <v>0.63</v>
      </c>
      <c r="D225" s="6">
        <v>0.15</v>
      </c>
      <c r="E225" s="9">
        <f t="shared" si="6"/>
        <v>0.53951625000000003</v>
      </c>
    </row>
    <row r="226" spans="1:5" x14ac:dyDescent="0.35">
      <c r="A226" s="2" t="s">
        <v>87</v>
      </c>
      <c r="B226" s="2" t="s">
        <v>88</v>
      </c>
      <c r="C226" s="4">
        <v>37</v>
      </c>
      <c r="D226" s="6">
        <v>0.15</v>
      </c>
      <c r="E226" s="9">
        <f t="shared" si="6"/>
        <v>31.685874999999999</v>
      </c>
    </row>
    <row r="227" spans="1:5" x14ac:dyDescent="0.35">
      <c r="A227" s="2" t="s">
        <v>87</v>
      </c>
      <c r="B227" s="2" t="s">
        <v>88</v>
      </c>
      <c r="C227" s="4">
        <v>17.97</v>
      </c>
      <c r="D227" s="6">
        <v>0.15</v>
      </c>
      <c r="E227" s="9">
        <f t="shared" si="6"/>
        <v>15.389058749999998</v>
      </c>
    </row>
    <row r="228" spans="1:5" x14ac:dyDescent="0.35">
      <c r="A228" s="2" t="s">
        <v>87</v>
      </c>
      <c r="B228" s="2" t="s">
        <v>88</v>
      </c>
      <c r="C228" s="4">
        <v>10.57</v>
      </c>
      <c r="D228" s="6">
        <v>0.15</v>
      </c>
      <c r="E228" s="9">
        <f t="shared" si="6"/>
        <v>9.05188375</v>
      </c>
    </row>
    <row r="229" spans="1:5" x14ac:dyDescent="0.35">
      <c r="A229" s="2" t="s">
        <v>87</v>
      </c>
      <c r="B229" s="2" t="s">
        <v>88</v>
      </c>
      <c r="C229" s="4">
        <v>5.81</v>
      </c>
      <c r="D229" s="6">
        <v>0.15</v>
      </c>
      <c r="E229" s="9">
        <f t="shared" si="6"/>
        <v>4.9755387499999992</v>
      </c>
    </row>
    <row r="230" spans="1:5" x14ac:dyDescent="0.35">
      <c r="A230" s="2" t="s">
        <v>87</v>
      </c>
      <c r="B230" s="2" t="s">
        <v>88</v>
      </c>
      <c r="C230" s="4">
        <v>3.96</v>
      </c>
      <c r="D230" s="6">
        <v>0.15</v>
      </c>
      <c r="E230" s="9">
        <f t="shared" si="6"/>
        <v>3.3912450000000001</v>
      </c>
    </row>
    <row r="231" spans="1:5" x14ac:dyDescent="0.35">
      <c r="A231" s="2" t="s">
        <v>87</v>
      </c>
      <c r="B231" s="2" t="s">
        <v>88</v>
      </c>
      <c r="C231" s="4">
        <v>3.44</v>
      </c>
      <c r="D231" s="6">
        <v>0.15</v>
      </c>
      <c r="E231" s="9">
        <f t="shared" si="6"/>
        <v>2.9459299999999997</v>
      </c>
    </row>
    <row r="232" spans="1:5" x14ac:dyDescent="0.35">
      <c r="A232" s="2" t="s">
        <v>87</v>
      </c>
      <c r="B232" s="2" t="s">
        <v>88</v>
      </c>
      <c r="C232" s="4">
        <v>3.17</v>
      </c>
      <c r="D232" s="6">
        <v>0.15</v>
      </c>
      <c r="E232" s="9">
        <f t="shared" si="6"/>
        <v>2.7147087499999998</v>
      </c>
    </row>
    <row r="233" spans="1:5" x14ac:dyDescent="0.35">
      <c r="A233" s="2" t="s">
        <v>89</v>
      </c>
      <c r="B233" s="2" t="s">
        <v>90</v>
      </c>
      <c r="C233" s="4">
        <v>52.5</v>
      </c>
      <c r="D233" s="6">
        <v>0.15</v>
      </c>
      <c r="E233" s="9">
        <f t="shared" si="6"/>
        <v>44.959687500000001</v>
      </c>
    </row>
    <row r="234" spans="1:5" x14ac:dyDescent="0.35">
      <c r="A234" s="2" t="s">
        <v>89</v>
      </c>
      <c r="B234" s="2" t="s">
        <v>90</v>
      </c>
      <c r="C234" s="4">
        <v>25.5</v>
      </c>
      <c r="D234" s="6">
        <v>0.15</v>
      </c>
      <c r="E234" s="9">
        <f t="shared" si="6"/>
        <v>21.837562500000001</v>
      </c>
    </row>
    <row r="235" spans="1:5" x14ac:dyDescent="0.35">
      <c r="A235" s="2" t="s">
        <v>89</v>
      </c>
      <c r="B235" s="2" t="s">
        <v>90</v>
      </c>
      <c r="C235" s="4">
        <v>15</v>
      </c>
      <c r="D235" s="6">
        <v>0.15</v>
      </c>
      <c r="E235" s="9">
        <f t="shared" si="6"/>
        <v>12.845625</v>
      </c>
    </row>
    <row r="236" spans="1:5" x14ac:dyDescent="0.35">
      <c r="A236" s="2" t="s">
        <v>89</v>
      </c>
      <c r="B236" s="2" t="s">
        <v>90</v>
      </c>
      <c r="C236" s="4">
        <v>8.27</v>
      </c>
      <c r="D236" s="6">
        <v>0.15</v>
      </c>
      <c r="E236" s="9">
        <f t="shared" si="6"/>
        <v>7.0822212499999999</v>
      </c>
    </row>
    <row r="237" spans="1:5" x14ac:dyDescent="0.35">
      <c r="A237" s="2" t="s">
        <v>89</v>
      </c>
      <c r="B237" s="2" t="s">
        <v>90</v>
      </c>
      <c r="C237" s="4">
        <v>5.63</v>
      </c>
      <c r="D237" s="6">
        <v>0.15</v>
      </c>
      <c r="E237" s="9">
        <f t="shared" si="6"/>
        <v>4.8213912499999996</v>
      </c>
    </row>
    <row r="238" spans="1:5" x14ac:dyDescent="0.35">
      <c r="A238" s="2" t="s">
        <v>89</v>
      </c>
      <c r="B238" s="2" t="s">
        <v>90</v>
      </c>
      <c r="C238" s="4">
        <v>4.87</v>
      </c>
      <c r="D238" s="6">
        <v>0.15</v>
      </c>
      <c r="E238" s="9">
        <f t="shared" si="6"/>
        <v>4.1705462500000001</v>
      </c>
    </row>
    <row r="239" spans="1:5" x14ac:dyDescent="0.35">
      <c r="A239" s="2" t="s">
        <v>89</v>
      </c>
      <c r="B239" s="2" t="s">
        <v>90</v>
      </c>
      <c r="C239" s="4">
        <v>4.5</v>
      </c>
      <c r="D239" s="6">
        <v>0.15</v>
      </c>
      <c r="E239" s="9">
        <f t="shared" si="6"/>
        <v>3.8536874999999999</v>
      </c>
    </row>
    <row r="240" spans="1:5" x14ac:dyDescent="0.35">
      <c r="A240" s="2" t="s">
        <v>91</v>
      </c>
      <c r="B240" s="2" t="s">
        <v>92</v>
      </c>
      <c r="C240" s="4">
        <v>17.329999999999998</v>
      </c>
      <c r="D240" s="6">
        <v>0.01</v>
      </c>
      <c r="E240" s="7">
        <f t="shared" ref="E240:E246" si="7">(C240*0.99)+((C240*0.99)*0.0075)</f>
        <v>17.285375249999998</v>
      </c>
    </row>
    <row r="241" spans="1:5" x14ac:dyDescent="0.35">
      <c r="A241" s="2" t="s">
        <v>91</v>
      </c>
      <c r="B241" s="2" t="s">
        <v>92</v>
      </c>
      <c r="C241" s="4">
        <v>8.42</v>
      </c>
      <c r="D241" s="6">
        <v>0.01</v>
      </c>
      <c r="E241" s="7">
        <f t="shared" si="7"/>
        <v>8.3983184999999985</v>
      </c>
    </row>
    <row r="242" spans="1:5" x14ac:dyDescent="0.35">
      <c r="A242" s="2" t="s">
        <v>91</v>
      </c>
      <c r="B242" s="2" t="s">
        <v>92</v>
      </c>
      <c r="C242" s="4">
        <v>4.95</v>
      </c>
      <c r="D242" s="6">
        <v>0.01</v>
      </c>
      <c r="E242" s="7">
        <f t="shared" si="7"/>
        <v>4.93725375</v>
      </c>
    </row>
    <row r="243" spans="1:5" x14ac:dyDescent="0.35">
      <c r="A243" s="2" t="s">
        <v>91</v>
      </c>
      <c r="B243" s="2" t="s">
        <v>92</v>
      </c>
      <c r="C243" s="4">
        <v>2.73</v>
      </c>
      <c r="D243" s="6">
        <v>0.01</v>
      </c>
      <c r="E243" s="7">
        <f t="shared" si="7"/>
        <v>2.7229702499999999</v>
      </c>
    </row>
    <row r="244" spans="1:5" x14ac:dyDescent="0.35">
      <c r="A244" s="2" t="s">
        <v>91</v>
      </c>
      <c r="B244" s="2" t="s">
        <v>92</v>
      </c>
      <c r="C244" s="4">
        <v>1.86</v>
      </c>
      <c r="D244" s="6">
        <v>0.01</v>
      </c>
      <c r="E244" s="7">
        <f t="shared" si="7"/>
        <v>1.8552105000000001</v>
      </c>
    </row>
    <row r="245" spans="1:5" x14ac:dyDescent="0.35">
      <c r="A245" s="2" t="s">
        <v>91</v>
      </c>
      <c r="B245" s="2" t="s">
        <v>92</v>
      </c>
      <c r="C245" s="4">
        <v>1.61</v>
      </c>
      <c r="D245" s="6">
        <v>0.01</v>
      </c>
      <c r="E245" s="7">
        <f t="shared" si="7"/>
        <v>1.6058542500000001</v>
      </c>
    </row>
    <row r="246" spans="1:5" x14ac:dyDescent="0.35">
      <c r="A246" s="2" t="s">
        <v>91</v>
      </c>
      <c r="B246" s="2" t="s">
        <v>92</v>
      </c>
      <c r="C246" s="4">
        <v>1.49</v>
      </c>
      <c r="D246" s="6">
        <v>0.01</v>
      </c>
      <c r="E246" s="7">
        <f t="shared" si="7"/>
        <v>1.4861632500000002</v>
      </c>
    </row>
    <row r="247" spans="1:5" x14ac:dyDescent="0.35">
      <c r="A247" s="2" t="s">
        <v>93</v>
      </c>
      <c r="B247" s="2" t="s">
        <v>94</v>
      </c>
      <c r="C247" s="4">
        <v>10000</v>
      </c>
      <c r="D247" s="6">
        <v>0.15</v>
      </c>
      <c r="E247" s="9">
        <f t="shared" ref="E247:E262" si="8">(C247*0.85)+((C247*0.85)*0.0075)</f>
        <v>8563.75</v>
      </c>
    </row>
    <row r="248" spans="1:5" x14ac:dyDescent="0.35">
      <c r="A248" s="2" t="s">
        <v>95</v>
      </c>
      <c r="B248" s="2" t="s">
        <v>96</v>
      </c>
      <c r="C248" s="4">
        <v>10000</v>
      </c>
      <c r="D248" s="6">
        <v>0.15</v>
      </c>
      <c r="E248" s="9">
        <f t="shared" si="8"/>
        <v>8563.75</v>
      </c>
    </row>
    <row r="249" spans="1:5" x14ac:dyDescent="0.35">
      <c r="A249" s="2" t="s">
        <v>97</v>
      </c>
      <c r="B249" s="2" t="s">
        <v>98</v>
      </c>
      <c r="C249" s="4">
        <v>1050</v>
      </c>
      <c r="D249" s="6">
        <v>0.15</v>
      </c>
      <c r="E249" s="9">
        <f t="shared" si="8"/>
        <v>899.19375000000002</v>
      </c>
    </row>
    <row r="250" spans="1:5" x14ac:dyDescent="0.35">
      <c r="A250" s="2" t="s">
        <v>97</v>
      </c>
      <c r="B250" s="2" t="s">
        <v>98</v>
      </c>
      <c r="C250" s="4">
        <v>690</v>
      </c>
      <c r="D250" s="6">
        <v>0.15</v>
      </c>
      <c r="E250" s="9">
        <f t="shared" si="8"/>
        <v>590.89874999999995</v>
      </c>
    </row>
    <row r="251" spans="1:5" x14ac:dyDescent="0.35">
      <c r="A251" s="2" t="s">
        <v>97</v>
      </c>
      <c r="B251" s="2" t="s">
        <v>98</v>
      </c>
      <c r="C251" s="4">
        <v>470</v>
      </c>
      <c r="D251" s="6">
        <v>0.15</v>
      </c>
      <c r="E251" s="9">
        <f t="shared" si="8"/>
        <v>402.49624999999997</v>
      </c>
    </row>
    <row r="252" spans="1:5" x14ac:dyDescent="0.35">
      <c r="A252" s="2" t="s">
        <v>97</v>
      </c>
      <c r="B252" s="2" t="s">
        <v>98</v>
      </c>
      <c r="C252" s="4">
        <v>335</v>
      </c>
      <c r="D252" s="6">
        <v>0.15</v>
      </c>
      <c r="E252" s="9">
        <f t="shared" si="8"/>
        <v>286.885625</v>
      </c>
    </row>
    <row r="253" spans="1:5" x14ac:dyDescent="0.35">
      <c r="A253" s="2" t="s">
        <v>97</v>
      </c>
      <c r="B253" s="2" t="s">
        <v>98</v>
      </c>
      <c r="C253" s="4">
        <v>239</v>
      </c>
      <c r="D253" s="6">
        <v>0.15</v>
      </c>
      <c r="E253" s="9">
        <f t="shared" si="8"/>
        <v>204.67362500000002</v>
      </c>
    </row>
    <row r="254" spans="1:5" x14ac:dyDescent="0.35">
      <c r="A254" s="2" t="s">
        <v>97</v>
      </c>
      <c r="B254" s="2" t="s">
        <v>98</v>
      </c>
      <c r="C254" s="4">
        <v>182</v>
      </c>
      <c r="D254" s="6">
        <v>0.15</v>
      </c>
      <c r="E254" s="9">
        <f t="shared" si="8"/>
        <v>155.86024999999998</v>
      </c>
    </row>
    <row r="255" spans="1:5" x14ac:dyDescent="0.35">
      <c r="A255" s="2" t="s">
        <v>97</v>
      </c>
      <c r="B255" s="2" t="s">
        <v>98</v>
      </c>
      <c r="C255" s="4">
        <v>108</v>
      </c>
      <c r="D255" s="6">
        <v>0.15</v>
      </c>
      <c r="E255" s="9">
        <f t="shared" si="8"/>
        <v>92.488500000000002</v>
      </c>
    </row>
    <row r="256" spans="1:5" x14ac:dyDescent="0.35">
      <c r="A256" s="2" t="s">
        <v>99</v>
      </c>
      <c r="B256" s="2" t="s">
        <v>100</v>
      </c>
      <c r="C256" s="4">
        <v>1575</v>
      </c>
      <c r="D256" s="6">
        <v>0.15</v>
      </c>
      <c r="E256" s="9">
        <f t="shared" si="8"/>
        <v>1348.7906250000001</v>
      </c>
    </row>
    <row r="257" spans="1:5" x14ac:dyDescent="0.35">
      <c r="A257" s="2" t="s">
        <v>99</v>
      </c>
      <c r="B257" s="2" t="s">
        <v>100</v>
      </c>
      <c r="C257" s="4">
        <v>1035</v>
      </c>
      <c r="D257" s="6">
        <v>0.15</v>
      </c>
      <c r="E257" s="9">
        <f t="shared" si="8"/>
        <v>886.34812499999998</v>
      </c>
    </row>
    <row r="258" spans="1:5" x14ac:dyDescent="0.35">
      <c r="A258" s="2" t="s">
        <v>99</v>
      </c>
      <c r="B258" s="2" t="s">
        <v>100</v>
      </c>
      <c r="C258" s="4">
        <v>705</v>
      </c>
      <c r="D258" s="6">
        <v>0.15</v>
      </c>
      <c r="E258" s="9">
        <f t="shared" si="8"/>
        <v>603.74437499999999</v>
      </c>
    </row>
    <row r="259" spans="1:5" x14ac:dyDescent="0.35">
      <c r="A259" s="2" t="s">
        <v>99</v>
      </c>
      <c r="B259" s="2" t="s">
        <v>100</v>
      </c>
      <c r="C259" s="4">
        <v>503</v>
      </c>
      <c r="D259" s="6">
        <v>0.15</v>
      </c>
      <c r="E259" s="9">
        <f t="shared" si="8"/>
        <v>430.75662499999999</v>
      </c>
    </row>
    <row r="260" spans="1:5" x14ac:dyDescent="0.35">
      <c r="A260" s="2" t="s">
        <v>99</v>
      </c>
      <c r="B260" s="2" t="s">
        <v>100</v>
      </c>
      <c r="C260" s="4">
        <v>359</v>
      </c>
      <c r="D260" s="6">
        <v>0.15</v>
      </c>
      <c r="E260" s="9">
        <f t="shared" si="8"/>
        <v>307.438625</v>
      </c>
    </row>
    <row r="261" spans="1:5" x14ac:dyDescent="0.35">
      <c r="A261" s="2" t="s">
        <v>99</v>
      </c>
      <c r="B261" s="2" t="s">
        <v>100</v>
      </c>
      <c r="C261" s="4">
        <v>273</v>
      </c>
      <c r="D261" s="6">
        <v>0.15</v>
      </c>
      <c r="E261" s="9">
        <f t="shared" si="8"/>
        <v>233.79037499999998</v>
      </c>
    </row>
    <row r="262" spans="1:5" x14ac:dyDescent="0.35">
      <c r="A262" s="2" t="s">
        <v>99</v>
      </c>
      <c r="B262" s="2" t="s">
        <v>100</v>
      </c>
      <c r="C262" s="4">
        <v>162</v>
      </c>
      <c r="D262" s="6">
        <v>0.15</v>
      </c>
      <c r="E262" s="9">
        <f t="shared" si="8"/>
        <v>138.73274999999998</v>
      </c>
    </row>
    <row r="263" spans="1:5" x14ac:dyDescent="0.35">
      <c r="A263" s="2" t="s">
        <v>101</v>
      </c>
      <c r="B263" s="2" t="s">
        <v>102</v>
      </c>
      <c r="C263" s="4">
        <v>520</v>
      </c>
      <c r="D263" s="6">
        <v>0.01</v>
      </c>
      <c r="E263" s="7">
        <f t="shared" ref="E263:E269" si="9">(C263*0.99)+((C263*0.99)*0.0075)</f>
        <v>518.66099999999994</v>
      </c>
    </row>
    <row r="264" spans="1:5" x14ac:dyDescent="0.35">
      <c r="A264" s="2" t="s">
        <v>101</v>
      </c>
      <c r="B264" s="2" t="s">
        <v>102</v>
      </c>
      <c r="C264" s="4">
        <v>342</v>
      </c>
      <c r="D264" s="6">
        <v>0.01</v>
      </c>
      <c r="E264" s="7">
        <f t="shared" si="9"/>
        <v>341.11935</v>
      </c>
    </row>
    <row r="265" spans="1:5" x14ac:dyDescent="0.35">
      <c r="A265" s="2" t="s">
        <v>101</v>
      </c>
      <c r="B265" s="2" t="s">
        <v>102</v>
      </c>
      <c r="C265" s="4">
        <v>233</v>
      </c>
      <c r="D265" s="6">
        <v>0.01</v>
      </c>
      <c r="E265" s="7">
        <f t="shared" si="9"/>
        <v>232.400025</v>
      </c>
    </row>
    <row r="266" spans="1:5" x14ac:dyDescent="0.35">
      <c r="A266" s="2" t="s">
        <v>101</v>
      </c>
      <c r="B266" s="2" t="s">
        <v>102</v>
      </c>
      <c r="C266" s="4">
        <v>166</v>
      </c>
      <c r="D266" s="6">
        <v>0.01</v>
      </c>
      <c r="E266" s="7">
        <f t="shared" si="9"/>
        <v>165.57255000000001</v>
      </c>
    </row>
    <row r="267" spans="1:5" x14ac:dyDescent="0.35">
      <c r="A267" s="2" t="s">
        <v>101</v>
      </c>
      <c r="B267" s="2" t="s">
        <v>102</v>
      </c>
      <c r="C267" s="4">
        <v>118</v>
      </c>
      <c r="D267" s="6">
        <v>0.01</v>
      </c>
      <c r="E267" s="7">
        <f t="shared" si="9"/>
        <v>117.69614999999999</v>
      </c>
    </row>
    <row r="268" spans="1:5" x14ac:dyDescent="0.35">
      <c r="A268" s="2" t="s">
        <v>101</v>
      </c>
      <c r="B268" s="2" t="s">
        <v>102</v>
      </c>
      <c r="C268" s="4">
        <v>90</v>
      </c>
      <c r="D268" s="6">
        <v>0.01</v>
      </c>
      <c r="E268" s="7">
        <f t="shared" si="9"/>
        <v>89.768249999999995</v>
      </c>
    </row>
    <row r="269" spans="1:5" x14ac:dyDescent="0.35">
      <c r="A269" s="2" t="s">
        <v>101</v>
      </c>
      <c r="B269" s="2" t="s">
        <v>102</v>
      </c>
      <c r="C269" s="4">
        <v>53</v>
      </c>
      <c r="D269" s="6">
        <v>0.01</v>
      </c>
      <c r="E269" s="7">
        <f t="shared" si="9"/>
        <v>52.863524999999996</v>
      </c>
    </row>
    <row r="270" spans="1:5" x14ac:dyDescent="0.35">
      <c r="A270" s="2" t="s">
        <v>103</v>
      </c>
      <c r="B270" s="2" t="s">
        <v>104</v>
      </c>
      <c r="C270" s="4">
        <v>4240</v>
      </c>
      <c r="D270" s="6">
        <v>0.15</v>
      </c>
      <c r="E270" s="9">
        <f t="shared" ref="E270:E333" si="10">(C270*0.85)+((C270*0.85)*0.0075)</f>
        <v>3631.03</v>
      </c>
    </row>
    <row r="271" spans="1:5" x14ac:dyDescent="0.35">
      <c r="A271" s="2" t="s">
        <v>105</v>
      </c>
      <c r="B271" s="2" t="s">
        <v>106</v>
      </c>
      <c r="C271" s="4">
        <v>8.75</v>
      </c>
      <c r="D271" s="6">
        <v>0.15</v>
      </c>
      <c r="E271" s="9">
        <f t="shared" si="10"/>
        <v>7.4932812499999999</v>
      </c>
    </row>
    <row r="272" spans="1:5" x14ac:dyDescent="0.35">
      <c r="A272" s="2" t="s">
        <v>105</v>
      </c>
      <c r="B272" s="2" t="s">
        <v>106</v>
      </c>
      <c r="C272" s="4">
        <v>4.25</v>
      </c>
      <c r="D272" s="6">
        <v>0.15</v>
      </c>
      <c r="E272" s="9">
        <f t="shared" si="10"/>
        <v>3.63959375</v>
      </c>
    </row>
    <row r="273" spans="1:5" x14ac:dyDescent="0.35">
      <c r="A273" s="2" t="s">
        <v>105</v>
      </c>
      <c r="B273" s="2" t="s">
        <v>106</v>
      </c>
      <c r="C273" s="4">
        <v>2.5</v>
      </c>
      <c r="D273" s="6">
        <v>0.15</v>
      </c>
      <c r="E273" s="9">
        <f t="shared" si="10"/>
        <v>2.1409375000000002</v>
      </c>
    </row>
    <row r="274" spans="1:5" x14ac:dyDescent="0.35">
      <c r="A274" s="2" t="s">
        <v>105</v>
      </c>
      <c r="B274" s="2" t="s">
        <v>106</v>
      </c>
      <c r="C274" s="4">
        <v>1.38</v>
      </c>
      <c r="D274" s="6">
        <v>0.15</v>
      </c>
      <c r="E274" s="9">
        <f t="shared" si="10"/>
        <v>1.1817974999999998</v>
      </c>
    </row>
    <row r="275" spans="1:5" x14ac:dyDescent="0.35">
      <c r="A275" s="2" t="s">
        <v>105</v>
      </c>
      <c r="B275" s="2" t="s">
        <v>106</v>
      </c>
      <c r="C275" s="4">
        <v>0.94</v>
      </c>
      <c r="D275" s="6">
        <v>0.15</v>
      </c>
      <c r="E275" s="9">
        <f t="shared" si="10"/>
        <v>0.80499249999999989</v>
      </c>
    </row>
    <row r="276" spans="1:5" x14ac:dyDescent="0.35">
      <c r="A276" s="2" t="s">
        <v>105</v>
      </c>
      <c r="B276" s="2" t="s">
        <v>106</v>
      </c>
      <c r="C276" s="4">
        <v>0.81</v>
      </c>
      <c r="D276" s="6">
        <v>0.15</v>
      </c>
      <c r="E276" s="9">
        <f t="shared" si="10"/>
        <v>0.69366375000000002</v>
      </c>
    </row>
    <row r="277" spans="1:5" x14ac:dyDescent="0.35">
      <c r="A277" s="2" t="s">
        <v>105</v>
      </c>
      <c r="B277" s="2" t="s">
        <v>106</v>
      </c>
      <c r="C277" s="4">
        <v>0.75</v>
      </c>
      <c r="D277" s="6">
        <v>0.15</v>
      </c>
      <c r="E277" s="9">
        <f t="shared" si="10"/>
        <v>0.64228124999999991</v>
      </c>
    </row>
    <row r="278" spans="1:5" x14ac:dyDescent="0.35">
      <c r="A278" s="2" t="s">
        <v>107</v>
      </c>
      <c r="B278" s="2" t="s">
        <v>108</v>
      </c>
      <c r="C278" s="4">
        <v>28.75</v>
      </c>
      <c r="D278" s="6">
        <v>0.15</v>
      </c>
      <c r="E278" s="9">
        <f t="shared" si="10"/>
        <v>24.62078125</v>
      </c>
    </row>
    <row r="279" spans="1:5" x14ac:dyDescent="0.35">
      <c r="A279" s="2" t="s">
        <v>107</v>
      </c>
      <c r="B279" s="2" t="s">
        <v>108</v>
      </c>
      <c r="C279" s="4">
        <v>14.25</v>
      </c>
      <c r="D279" s="6">
        <v>0.15</v>
      </c>
      <c r="E279" s="9">
        <f t="shared" si="10"/>
        <v>12.203343749999998</v>
      </c>
    </row>
    <row r="280" spans="1:5" x14ac:dyDescent="0.35">
      <c r="A280" s="2" t="s">
        <v>107</v>
      </c>
      <c r="B280" s="2" t="s">
        <v>108</v>
      </c>
      <c r="C280" s="4">
        <v>7.75</v>
      </c>
      <c r="D280" s="6">
        <v>0.15</v>
      </c>
      <c r="E280" s="9">
        <f t="shared" si="10"/>
        <v>6.6369062499999991</v>
      </c>
    </row>
    <row r="281" spans="1:5" x14ac:dyDescent="0.35">
      <c r="A281" s="2" t="s">
        <v>107</v>
      </c>
      <c r="B281" s="2" t="s">
        <v>108</v>
      </c>
      <c r="C281" s="4">
        <v>4.5</v>
      </c>
      <c r="D281" s="6">
        <v>0.15</v>
      </c>
      <c r="E281" s="9">
        <f t="shared" si="10"/>
        <v>3.8536874999999999</v>
      </c>
    </row>
    <row r="282" spans="1:5" x14ac:dyDescent="0.35">
      <c r="A282" s="2" t="s">
        <v>107</v>
      </c>
      <c r="B282" s="2" t="s">
        <v>108</v>
      </c>
      <c r="C282" s="4">
        <v>3.5</v>
      </c>
      <c r="D282" s="6">
        <v>0.15</v>
      </c>
      <c r="E282" s="9">
        <f t="shared" si="10"/>
        <v>2.9973125</v>
      </c>
    </row>
    <row r="283" spans="1:5" x14ac:dyDescent="0.35">
      <c r="A283" s="2" t="s">
        <v>107</v>
      </c>
      <c r="B283" s="2" t="s">
        <v>108</v>
      </c>
      <c r="C283" s="4">
        <v>3</v>
      </c>
      <c r="D283" s="6">
        <v>0.15</v>
      </c>
      <c r="E283" s="9">
        <f t="shared" si="10"/>
        <v>2.5691249999999997</v>
      </c>
    </row>
    <row r="284" spans="1:5" x14ac:dyDescent="0.35">
      <c r="A284" s="2" t="s">
        <v>107</v>
      </c>
      <c r="B284" s="2" t="s">
        <v>108</v>
      </c>
      <c r="C284" s="4">
        <v>2.75</v>
      </c>
      <c r="D284" s="6">
        <v>0.15</v>
      </c>
      <c r="E284" s="9">
        <f t="shared" si="10"/>
        <v>2.3550312499999997</v>
      </c>
    </row>
    <row r="285" spans="1:5" x14ac:dyDescent="0.35">
      <c r="A285" s="2" t="s">
        <v>109</v>
      </c>
      <c r="B285" s="2" t="s">
        <v>110</v>
      </c>
      <c r="C285" s="4">
        <v>1050</v>
      </c>
      <c r="D285" s="6">
        <v>0.15</v>
      </c>
      <c r="E285" s="9">
        <f t="shared" si="10"/>
        <v>899.19375000000002</v>
      </c>
    </row>
    <row r="286" spans="1:5" x14ac:dyDescent="0.35">
      <c r="A286" s="2" t="s">
        <v>109</v>
      </c>
      <c r="B286" s="2" t="s">
        <v>110</v>
      </c>
      <c r="C286" s="4">
        <v>690</v>
      </c>
      <c r="D286" s="6">
        <v>0.15</v>
      </c>
      <c r="E286" s="9">
        <f t="shared" si="10"/>
        <v>590.89874999999995</v>
      </c>
    </row>
    <row r="287" spans="1:5" x14ac:dyDescent="0.35">
      <c r="A287" s="2" t="s">
        <v>109</v>
      </c>
      <c r="B287" s="2" t="s">
        <v>110</v>
      </c>
      <c r="C287" s="4">
        <v>470</v>
      </c>
      <c r="D287" s="6">
        <v>0.15</v>
      </c>
      <c r="E287" s="9">
        <f t="shared" si="10"/>
        <v>402.49624999999997</v>
      </c>
    </row>
    <row r="288" spans="1:5" x14ac:dyDescent="0.35">
      <c r="A288" s="2" t="s">
        <v>109</v>
      </c>
      <c r="B288" s="2" t="s">
        <v>110</v>
      </c>
      <c r="C288" s="4">
        <v>335</v>
      </c>
      <c r="D288" s="6">
        <v>0.15</v>
      </c>
      <c r="E288" s="9">
        <f t="shared" si="10"/>
        <v>286.885625</v>
      </c>
    </row>
    <row r="289" spans="1:5" x14ac:dyDescent="0.35">
      <c r="A289" s="2" t="s">
        <v>109</v>
      </c>
      <c r="B289" s="2" t="s">
        <v>110</v>
      </c>
      <c r="C289" s="4">
        <v>239</v>
      </c>
      <c r="D289" s="6">
        <v>0.15</v>
      </c>
      <c r="E289" s="9">
        <f t="shared" si="10"/>
        <v>204.67362500000002</v>
      </c>
    </row>
    <row r="290" spans="1:5" x14ac:dyDescent="0.35">
      <c r="A290" s="2" t="s">
        <v>109</v>
      </c>
      <c r="B290" s="2" t="s">
        <v>110</v>
      </c>
      <c r="C290" s="4">
        <v>182</v>
      </c>
      <c r="D290" s="6">
        <v>0.15</v>
      </c>
      <c r="E290" s="9">
        <f t="shared" si="10"/>
        <v>155.86024999999998</v>
      </c>
    </row>
    <row r="291" spans="1:5" x14ac:dyDescent="0.35">
      <c r="A291" s="2" t="s">
        <v>109</v>
      </c>
      <c r="B291" s="2" t="s">
        <v>110</v>
      </c>
      <c r="C291" s="4">
        <v>108</v>
      </c>
      <c r="D291" s="6">
        <v>0.15</v>
      </c>
      <c r="E291" s="9">
        <f t="shared" si="10"/>
        <v>92.488500000000002</v>
      </c>
    </row>
    <row r="292" spans="1:5" x14ac:dyDescent="0.35">
      <c r="A292" s="2" t="s">
        <v>111</v>
      </c>
      <c r="B292" s="2" t="s">
        <v>112</v>
      </c>
      <c r="C292" s="4">
        <v>28.6</v>
      </c>
      <c r="D292" s="6">
        <v>0.15</v>
      </c>
      <c r="E292" s="9">
        <f t="shared" si="10"/>
        <v>24.492325000000001</v>
      </c>
    </row>
    <row r="293" spans="1:5" x14ac:dyDescent="0.35">
      <c r="A293" s="2" t="s">
        <v>111</v>
      </c>
      <c r="B293" s="2" t="s">
        <v>112</v>
      </c>
      <c r="C293" s="4">
        <v>15.4</v>
      </c>
      <c r="D293" s="6">
        <v>0.15</v>
      </c>
      <c r="E293" s="9">
        <f t="shared" si="10"/>
        <v>13.188174999999999</v>
      </c>
    </row>
    <row r="294" spans="1:5" x14ac:dyDescent="0.35">
      <c r="A294" s="2" t="s">
        <v>111</v>
      </c>
      <c r="B294" s="2" t="s">
        <v>112</v>
      </c>
      <c r="C294" s="4">
        <v>8.8000000000000007</v>
      </c>
      <c r="D294" s="6">
        <v>0.15</v>
      </c>
      <c r="E294" s="9">
        <f t="shared" si="10"/>
        <v>7.5361000000000002</v>
      </c>
    </row>
    <row r="295" spans="1:5" x14ac:dyDescent="0.35">
      <c r="A295" s="2" t="s">
        <v>111</v>
      </c>
      <c r="B295" s="2" t="s">
        <v>112</v>
      </c>
      <c r="C295" s="4">
        <v>7.15</v>
      </c>
      <c r="D295" s="6">
        <v>0.15</v>
      </c>
      <c r="E295" s="9">
        <f t="shared" si="10"/>
        <v>6.1230812500000003</v>
      </c>
    </row>
    <row r="296" spans="1:5" x14ac:dyDescent="0.35">
      <c r="A296" s="2" t="s">
        <v>111</v>
      </c>
      <c r="B296" s="2" t="s">
        <v>112</v>
      </c>
      <c r="C296" s="4">
        <v>6.05</v>
      </c>
      <c r="D296" s="6">
        <v>0.15</v>
      </c>
      <c r="E296" s="9">
        <f t="shared" si="10"/>
        <v>5.1810687499999997</v>
      </c>
    </row>
    <row r="297" spans="1:5" x14ac:dyDescent="0.35">
      <c r="A297" s="2" t="s">
        <v>111</v>
      </c>
      <c r="B297" s="2" t="s">
        <v>112</v>
      </c>
      <c r="C297" s="4">
        <v>5.5</v>
      </c>
      <c r="D297" s="6">
        <v>0.15</v>
      </c>
      <c r="E297" s="9">
        <f t="shared" si="10"/>
        <v>4.7100624999999994</v>
      </c>
    </row>
    <row r="298" spans="1:5" x14ac:dyDescent="0.35">
      <c r="A298" s="2" t="s">
        <v>113</v>
      </c>
      <c r="B298" s="2" t="s">
        <v>108</v>
      </c>
      <c r="C298" s="4">
        <v>26</v>
      </c>
      <c r="D298" s="6">
        <v>0.15</v>
      </c>
      <c r="E298" s="9">
        <f t="shared" si="10"/>
        <v>22.265749999999997</v>
      </c>
    </row>
    <row r="299" spans="1:5" x14ac:dyDescent="0.35">
      <c r="A299" s="2" t="s">
        <v>113</v>
      </c>
      <c r="B299" s="2" t="s">
        <v>108</v>
      </c>
      <c r="C299" s="4">
        <v>13</v>
      </c>
      <c r="D299" s="6">
        <v>0.15</v>
      </c>
      <c r="E299" s="9">
        <f t="shared" si="10"/>
        <v>11.132874999999999</v>
      </c>
    </row>
    <row r="300" spans="1:5" x14ac:dyDescent="0.35">
      <c r="A300" s="2" t="s">
        <v>113</v>
      </c>
      <c r="B300" s="2" t="s">
        <v>108</v>
      </c>
      <c r="C300" s="4">
        <v>7</v>
      </c>
      <c r="D300" s="6">
        <v>0.15</v>
      </c>
      <c r="E300" s="9">
        <f t="shared" si="10"/>
        <v>5.9946250000000001</v>
      </c>
    </row>
    <row r="301" spans="1:5" x14ac:dyDescent="0.35">
      <c r="A301" s="2" t="s">
        <v>113</v>
      </c>
      <c r="B301" s="2" t="s">
        <v>108</v>
      </c>
      <c r="C301" s="4">
        <v>4</v>
      </c>
      <c r="D301" s="6">
        <v>0.15</v>
      </c>
      <c r="E301" s="9">
        <f t="shared" si="10"/>
        <v>3.4255</v>
      </c>
    </row>
    <row r="302" spans="1:5" x14ac:dyDescent="0.35">
      <c r="A302" s="2" t="s">
        <v>113</v>
      </c>
      <c r="B302" s="2" t="s">
        <v>108</v>
      </c>
      <c r="C302" s="4">
        <v>3.25</v>
      </c>
      <c r="D302" s="6">
        <v>0.15</v>
      </c>
      <c r="E302" s="9">
        <f t="shared" si="10"/>
        <v>2.7832187499999996</v>
      </c>
    </row>
    <row r="303" spans="1:5" x14ac:dyDescent="0.35">
      <c r="A303" s="2" t="s">
        <v>113</v>
      </c>
      <c r="B303" s="2" t="s">
        <v>108</v>
      </c>
      <c r="C303" s="4">
        <v>2.75</v>
      </c>
      <c r="D303" s="6">
        <v>0.15</v>
      </c>
      <c r="E303" s="9">
        <f t="shared" si="10"/>
        <v>2.3550312499999997</v>
      </c>
    </row>
    <row r="304" spans="1:5" x14ac:dyDescent="0.35">
      <c r="A304" s="2" t="s">
        <v>113</v>
      </c>
      <c r="B304" s="2" t="s">
        <v>108</v>
      </c>
      <c r="C304" s="4">
        <v>2.5</v>
      </c>
      <c r="D304" s="6">
        <v>0.15</v>
      </c>
      <c r="E304" s="9">
        <f t="shared" si="10"/>
        <v>2.1409375000000002</v>
      </c>
    </row>
    <row r="305" spans="1:5" x14ac:dyDescent="0.35">
      <c r="A305" s="2" t="s">
        <v>114</v>
      </c>
      <c r="B305" s="2" t="s">
        <v>108</v>
      </c>
      <c r="C305" s="4">
        <v>38.5</v>
      </c>
      <c r="D305" s="6">
        <v>0.15</v>
      </c>
      <c r="E305" s="9">
        <f t="shared" si="10"/>
        <v>32.970437500000003</v>
      </c>
    </row>
    <row r="306" spans="1:5" x14ac:dyDescent="0.35">
      <c r="A306" s="2" t="s">
        <v>114</v>
      </c>
      <c r="B306" s="2" t="s">
        <v>108</v>
      </c>
      <c r="C306" s="4">
        <v>18.75</v>
      </c>
      <c r="D306" s="6">
        <v>0.15</v>
      </c>
      <c r="E306" s="9">
        <f t="shared" si="10"/>
        <v>16.057031250000001</v>
      </c>
    </row>
    <row r="307" spans="1:5" x14ac:dyDescent="0.35">
      <c r="A307" s="2" t="s">
        <v>114</v>
      </c>
      <c r="B307" s="2" t="s">
        <v>108</v>
      </c>
      <c r="C307" s="4">
        <v>11</v>
      </c>
      <c r="D307" s="6">
        <v>0.15</v>
      </c>
      <c r="E307" s="9">
        <f t="shared" si="10"/>
        <v>9.4201249999999987</v>
      </c>
    </row>
    <row r="308" spans="1:5" x14ac:dyDescent="0.35">
      <c r="A308" s="2" t="s">
        <v>114</v>
      </c>
      <c r="B308" s="2" t="s">
        <v>108</v>
      </c>
      <c r="C308" s="4">
        <v>6</v>
      </c>
      <c r="D308" s="6">
        <v>0.15</v>
      </c>
      <c r="E308" s="9">
        <f t="shared" si="10"/>
        <v>5.1382499999999993</v>
      </c>
    </row>
    <row r="309" spans="1:5" x14ac:dyDescent="0.35">
      <c r="A309" s="2" t="s">
        <v>114</v>
      </c>
      <c r="B309" s="2" t="s">
        <v>108</v>
      </c>
      <c r="C309" s="4">
        <v>4.25</v>
      </c>
      <c r="D309" s="6">
        <v>0.15</v>
      </c>
      <c r="E309" s="9">
        <f t="shared" si="10"/>
        <v>3.63959375</v>
      </c>
    </row>
    <row r="310" spans="1:5" x14ac:dyDescent="0.35">
      <c r="A310" s="2" t="s">
        <v>114</v>
      </c>
      <c r="B310" s="2" t="s">
        <v>108</v>
      </c>
      <c r="C310" s="4">
        <v>3.5</v>
      </c>
      <c r="D310" s="6">
        <v>0.15</v>
      </c>
      <c r="E310" s="9">
        <f t="shared" si="10"/>
        <v>2.9973125</v>
      </c>
    </row>
    <row r="311" spans="1:5" x14ac:dyDescent="0.35">
      <c r="A311" s="2" t="s">
        <v>114</v>
      </c>
      <c r="B311" s="2" t="s">
        <v>108</v>
      </c>
      <c r="C311" s="4">
        <v>3.25</v>
      </c>
      <c r="D311" s="6">
        <v>0.15</v>
      </c>
      <c r="E311" s="9">
        <f t="shared" si="10"/>
        <v>2.7832187499999996</v>
      </c>
    </row>
    <row r="312" spans="1:5" x14ac:dyDescent="0.35">
      <c r="A312" s="2" t="s">
        <v>115</v>
      </c>
      <c r="B312" s="2" t="s">
        <v>116</v>
      </c>
      <c r="C312" s="4">
        <v>1050</v>
      </c>
      <c r="D312" s="6">
        <v>0.15</v>
      </c>
      <c r="E312" s="9">
        <f t="shared" si="10"/>
        <v>899.19375000000002</v>
      </c>
    </row>
    <row r="313" spans="1:5" x14ac:dyDescent="0.35">
      <c r="A313" s="2" t="s">
        <v>115</v>
      </c>
      <c r="B313" s="2" t="s">
        <v>116</v>
      </c>
      <c r="C313" s="4">
        <v>690</v>
      </c>
      <c r="D313" s="6">
        <v>0.15</v>
      </c>
      <c r="E313" s="9">
        <f t="shared" si="10"/>
        <v>590.89874999999995</v>
      </c>
    </row>
    <row r="314" spans="1:5" x14ac:dyDescent="0.35">
      <c r="A314" s="2" t="s">
        <v>115</v>
      </c>
      <c r="B314" s="2" t="s">
        <v>116</v>
      </c>
      <c r="C314" s="4">
        <v>470</v>
      </c>
      <c r="D314" s="6">
        <v>0.15</v>
      </c>
      <c r="E314" s="9">
        <f t="shared" si="10"/>
        <v>402.49624999999997</v>
      </c>
    </row>
    <row r="315" spans="1:5" x14ac:dyDescent="0.35">
      <c r="A315" s="2" t="s">
        <v>115</v>
      </c>
      <c r="B315" s="2" t="s">
        <v>116</v>
      </c>
      <c r="C315" s="4">
        <v>335</v>
      </c>
      <c r="D315" s="6">
        <v>0.15</v>
      </c>
      <c r="E315" s="9">
        <f t="shared" si="10"/>
        <v>286.885625</v>
      </c>
    </row>
    <row r="316" spans="1:5" x14ac:dyDescent="0.35">
      <c r="A316" s="2" t="s">
        <v>115</v>
      </c>
      <c r="B316" s="2" t="s">
        <v>116</v>
      </c>
      <c r="C316" s="4">
        <v>239</v>
      </c>
      <c r="D316" s="6">
        <v>0.15</v>
      </c>
      <c r="E316" s="9">
        <f t="shared" si="10"/>
        <v>204.67362500000002</v>
      </c>
    </row>
    <row r="317" spans="1:5" x14ac:dyDescent="0.35">
      <c r="A317" s="2" t="s">
        <v>115</v>
      </c>
      <c r="B317" s="2" t="s">
        <v>116</v>
      </c>
      <c r="C317" s="4">
        <v>182</v>
      </c>
      <c r="D317" s="6">
        <v>0.15</v>
      </c>
      <c r="E317" s="9">
        <f t="shared" si="10"/>
        <v>155.86024999999998</v>
      </c>
    </row>
    <row r="318" spans="1:5" x14ac:dyDescent="0.35">
      <c r="A318" s="2" t="s">
        <v>115</v>
      </c>
      <c r="B318" s="2" t="s">
        <v>116</v>
      </c>
      <c r="C318" s="4">
        <v>108</v>
      </c>
      <c r="D318" s="6">
        <v>0.15</v>
      </c>
      <c r="E318" s="9">
        <f t="shared" si="10"/>
        <v>92.488500000000002</v>
      </c>
    </row>
    <row r="319" spans="1:5" x14ac:dyDescent="0.35">
      <c r="A319" s="2" t="s">
        <v>117</v>
      </c>
      <c r="B319" s="2" t="s">
        <v>118</v>
      </c>
      <c r="C319" s="4">
        <v>37.4</v>
      </c>
      <c r="D319" s="6">
        <v>0.15</v>
      </c>
      <c r="E319" s="9">
        <f t="shared" si="10"/>
        <v>32.028424999999999</v>
      </c>
    </row>
    <row r="320" spans="1:5" x14ac:dyDescent="0.35">
      <c r="A320" s="2" t="s">
        <v>117</v>
      </c>
      <c r="B320" s="2" t="s">
        <v>118</v>
      </c>
      <c r="C320" s="4">
        <v>22</v>
      </c>
      <c r="D320" s="6">
        <v>0.15</v>
      </c>
      <c r="E320" s="9">
        <f t="shared" si="10"/>
        <v>18.840249999999997</v>
      </c>
    </row>
    <row r="321" spans="1:5" x14ac:dyDescent="0.35">
      <c r="A321" s="2" t="s">
        <v>117</v>
      </c>
      <c r="B321" s="2" t="s">
        <v>118</v>
      </c>
      <c r="C321" s="4">
        <v>12.1</v>
      </c>
      <c r="D321" s="6">
        <v>0.15</v>
      </c>
      <c r="E321" s="9">
        <f t="shared" si="10"/>
        <v>10.362137499999999</v>
      </c>
    </row>
    <row r="322" spans="1:5" x14ac:dyDescent="0.35">
      <c r="A322" s="2" t="s">
        <v>117</v>
      </c>
      <c r="B322" s="2" t="s">
        <v>118</v>
      </c>
      <c r="C322" s="4">
        <v>8.25</v>
      </c>
      <c r="D322" s="6">
        <v>0.15</v>
      </c>
      <c r="E322" s="9">
        <f t="shared" si="10"/>
        <v>7.06509375</v>
      </c>
    </row>
    <row r="323" spans="1:5" x14ac:dyDescent="0.35">
      <c r="A323" s="2" t="s">
        <v>117</v>
      </c>
      <c r="B323" s="2" t="s">
        <v>118</v>
      </c>
      <c r="C323" s="4">
        <v>7.15</v>
      </c>
      <c r="D323" s="6">
        <v>0.15</v>
      </c>
      <c r="E323" s="9">
        <f t="shared" si="10"/>
        <v>6.1230812500000003</v>
      </c>
    </row>
    <row r="324" spans="1:5" x14ac:dyDescent="0.35">
      <c r="A324" s="2" t="s">
        <v>117</v>
      </c>
      <c r="B324" s="2" t="s">
        <v>118</v>
      </c>
      <c r="C324" s="4">
        <v>6.6</v>
      </c>
      <c r="D324" s="6">
        <v>0.15</v>
      </c>
      <c r="E324" s="9">
        <f t="shared" si="10"/>
        <v>5.6520749999999991</v>
      </c>
    </row>
    <row r="325" spans="1:5" x14ac:dyDescent="0.35">
      <c r="A325" s="2" t="s">
        <v>119</v>
      </c>
      <c r="B325" s="2" t="s">
        <v>108</v>
      </c>
      <c r="C325" s="4">
        <v>35</v>
      </c>
      <c r="D325" s="6">
        <v>0.15</v>
      </c>
      <c r="E325" s="9">
        <f t="shared" si="10"/>
        <v>29.973125</v>
      </c>
    </row>
    <row r="326" spans="1:5" x14ac:dyDescent="0.35">
      <c r="A326" s="2" t="s">
        <v>119</v>
      </c>
      <c r="B326" s="2" t="s">
        <v>108</v>
      </c>
      <c r="C326" s="4">
        <v>17</v>
      </c>
      <c r="D326" s="6">
        <v>0.15</v>
      </c>
      <c r="E326" s="9">
        <f t="shared" si="10"/>
        <v>14.558375</v>
      </c>
    </row>
    <row r="327" spans="1:5" x14ac:dyDescent="0.35">
      <c r="A327" s="2" t="s">
        <v>119</v>
      </c>
      <c r="B327" s="2" t="s">
        <v>108</v>
      </c>
      <c r="C327" s="4">
        <v>10</v>
      </c>
      <c r="D327" s="6">
        <v>0.15</v>
      </c>
      <c r="E327" s="9">
        <f t="shared" si="10"/>
        <v>8.5637500000000006</v>
      </c>
    </row>
    <row r="328" spans="1:5" x14ac:dyDescent="0.35">
      <c r="A328" s="2" t="s">
        <v>119</v>
      </c>
      <c r="B328" s="2" t="s">
        <v>108</v>
      </c>
      <c r="C328" s="4">
        <v>5.5</v>
      </c>
      <c r="D328" s="6">
        <v>0.15</v>
      </c>
      <c r="E328" s="9">
        <f t="shared" si="10"/>
        <v>4.7100624999999994</v>
      </c>
    </row>
    <row r="329" spans="1:5" x14ac:dyDescent="0.35">
      <c r="A329" s="2" t="s">
        <v>119</v>
      </c>
      <c r="B329" s="2" t="s">
        <v>108</v>
      </c>
      <c r="C329" s="4">
        <v>3.75</v>
      </c>
      <c r="D329" s="6">
        <v>0.15</v>
      </c>
      <c r="E329" s="9">
        <f t="shared" si="10"/>
        <v>3.21140625</v>
      </c>
    </row>
    <row r="330" spans="1:5" x14ac:dyDescent="0.35">
      <c r="A330" s="2" t="s">
        <v>119</v>
      </c>
      <c r="B330" s="2" t="s">
        <v>108</v>
      </c>
      <c r="C330" s="4">
        <v>3.25</v>
      </c>
      <c r="D330" s="6">
        <v>0.15</v>
      </c>
      <c r="E330" s="9">
        <f t="shared" si="10"/>
        <v>2.7832187499999996</v>
      </c>
    </row>
    <row r="331" spans="1:5" x14ac:dyDescent="0.35">
      <c r="A331" s="2" t="s">
        <v>119</v>
      </c>
      <c r="B331" s="2" t="s">
        <v>108</v>
      </c>
      <c r="C331" s="4">
        <v>3</v>
      </c>
      <c r="D331" s="6">
        <v>0.15</v>
      </c>
      <c r="E331" s="9">
        <f t="shared" si="10"/>
        <v>2.5691249999999997</v>
      </c>
    </row>
    <row r="332" spans="1:5" x14ac:dyDescent="0.35">
      <c r="A332" s="2" t="s">
        <v>120</v>
      </c>
      <c r="B332" s="2" t="s">
        <v>121</v>
      </c>
      <c r="C332" s="4">
        <v>10000</v>
      </c>
      <c r="D332" s="6">
        <v>0.15</v>
      </c>
      <c r="E332" s="9">
        <f t="shared" si="10"/>
        <v>8563.75</v>
      </c>
    </row>
    <row r="333" spans="1:5" x14ac:dyDescent="0.35">
      <c r="A333" s="2" t="s">
        <v>122</v>
      </c>
      <c r="B333" s="2" t="s">
        <v>123</v>
      </c>
      <c r="C333" s="4">
        <v>20000</v>
      </c>
      <c r="D333" s="6">
        <v>0.15</v>
      </c>
      <c r="E333" s="9">
        <f t="shared" si="10"/>
        <v>17127.5</v>
      </c>
    </row>
    <row r="334" spans="1:5" x14ac:dyDescent="0.35">
      <c r="A334" s="2" t="s">
        <v>124</v>
      </c>
      <c r="B334" s="2" t="s">
        <v>121</v>
      </c>
      <c r="C334" s="4">
        <v>10000</v>
      </c>
      <c r="D334" s="6">
        <v>0.15</v>
      </c>
      <c r="E334" s="9">
        <f t="shared" ref="E334:E371" si="11">(C334*0.85)+((C334*0.85)*0.0075)</f>
        <v>8563.75</v>
      </c>
    </row>
    <row r="335" spans="1:5" x14ac:dyDescent="0.35">
      <c r="A335" s="2" t="s">
        <v>125</v>
      </c>
      <c r="B335" s="2" t="s">
        <v>126</v>
      </c>
      <c r="C335" s="4">
        <v>10000</v>
      </c>
      <c r="D335" s="6">
        <v>0.15</v>
      </c>
      <c r="E335" s="9">
        <f t="shared" si="11"/>
        <v>8563.75</v>
      </c>
    </row>
    <row r="336" spans="1:5" x14ac:dyDescent="0.35">
      <c r="A336" s="2" t="s">
        <v>127</v>
      </c>
      <c r="B336" s="2" t="s">
        <v>128</v>
      </c>
      <c r="C336" s="4">
        <v>20000</v>
      </c>
      <c r="D336" s="6">
        <v>0.15</v>
      </c>
      <c r="E336" s="9">
        <f t="shared" si="11"/>
        <v>17127.5</v>
      </c>
    </row>
    <row r="337" spans="1:5" x14ac:dyDescent="0.35">
      <c r="A337" s="2" t="s">
        <v>129</v>
      </c>
      <c r="B337" s="2" t="s">
        <v>126</v>
      </c>
      <c r="C337" s="4">
        <v>10000</v>
      </c>
      <c r="D337" s="6">
        <v>0.15</v>
      </c>
      <c r="E337" s="9">
        <f t="shared" si="11"/>
        <v>8563.75</v>
      </c>
    </row>
    <row r="338" spans="1:5" x14ac:dyDescent="0.35">
      <c r="A338" s="2" t="s">
        <v>130</v>
      </c>
      <c r="B338" s="2" t="s">
        <v>131</v>
      </c>
      <c r="C338" s="4">
        <v>20</v>
      </c>
      <c r="D338" s="6">
        <v>0.15</v>
      </c>
      <c r="E338" s="9">
        <f t="shared" si="11"/>
        <v>17.127500000000001</v>
      </c>
    </row>
    <row r="339" spans="1:5" x14ac:dyDescent="0.35">
      <c r="A339" s="2" t="s">
        <v>130</v>
      </c>
      <c r="B339" s="2" t="s">
        <v>131</v>
      </c>
      <c r="C339" s="4">
        <v>9.3000000000000007</v>
      </c>
      <c r="D339" s="6">
        <v>0.15</v>
      </c>
      <c r="E339" s="9">
        <f t="shared" si="11"/>
        <v>7.9642875000000002</v>
      </c>
    </row>
    <row r="340" spans="1:5" x14ac:dyDescent="0.35">
      <c r="A340" s="2" t="s">
        <v>130</v>
      </c>
      <c r="B340" s="2" t="s">
        <v>131</v>
      </c>
      <c r="C340" s="4">
        <v>7.4</v>
      </c>
      <c r="D340" s="6">
        <v>0.15</v>
      </c>
      <c r="E340" s="9">
        <f t="shared" si="11"/>
        <v>6.3371750000000002</v>
      </c>
    </row>
    <row r="341" spans="1:5" x14ac:dyDescent="0.35">
      <c r="A341" s="2" t="s">
        <v>130</v>
      </c>
      <c r="B341" s="2" t="s">
        <v>131</v>
      </c>
      <c r="C341" s="4">
        <v>5.4</v>
      </c>
      <c r="D341" s="6">
        <v>0.15</v>
      </c>
      <c r="E341" s="9">
        <f t="shared" si="11"/>
        <v>4.6244249999999996</v>
      </c>
    </row>
    <row r="342" spans="1:5" x14ac:dyDescent="0.35">
      <c r="A342" s="2" t="s">
        <v>130</v>
      </c>
      <c r="B342" s="2" t="s">
        <v>131</v>
      </c>
      <c r="C342" s="4">
        <v>5.0999999999999996</v>
      </c>
      <c r="D342" s="6">
        <v>0.15</v>
      </c>
      <c r="E342" s="9">
        <f t="shared" si="11"/>
        <v>4.3675125000000001</v>
      </c>
    </row>
    <row r="343" spans="1:5" x14ac:dyDescent="0.35">
      <c r="A343" s="2" t="s">
        <v>130</v>
      </c>
      <c r="B343" s="2" t="s">
        <v>131</v>
      </c>
      <c r="C343" s="4">
        <v>5.0999999999999996</v>
      </c>
      <c r="D343" s="6">
        <v>0.15</v>
      </c>
      <c r="E343" s="9">
        <f t="shared" si="11"/>
        <v>4.3675125000000001</v>
      </c>
    </row>
    <row r="344" spans="1:5" x14ac:dyDescent="0.35">
      <c r="A344" s="2" t="s">
        <v>130</v>
      </c>
      <c r="B344" s="2" t="s">
        <v>131</v>
      </c>
      <c r="C344" s="4">
        <v>5.0999999999999996</v>
      </c>
      <c r="D344" s="6">
        <v>0.15</v>
      </c>
      <c r="E344" s="9">
        <f t="shared" si="11"/>
        <v>4.3675125000000001</v>
      </c>
    </row>
    <row r="345" spans="1:5" x14ac:dyDescent="0.35">
      <c r="A345" s="2" t="s">
        <v>132</v>
      </c>
      <c r="B345" s="2" t="s">
        <v>133</v>
      </c>
      <c r="C345" s="4">
        <v>44</v>
      </c>
      <c r="D345" s="6">
        <v>0.15</v>
      </c>
      <c r="E345" s="9">
        <f t="shared" si="11"/>
        <v>37.680499999999995</v>
      </c>
    </row>
    <row r="346" spans="1:5" x14ac:dyDescent="0.35">
      <c r="A346" s="2" t="s">
        <v>132</v>
      </c>
      <c r="B346" s="2" t="s">
        <v>133</v>
      </c>
      <c r="C346" s="4">
        <v>20.46</v>
      </c>
      <c r="D346" s="6">
        <v>0.15</v>
      </c>
      <c r="E346" s="9">
        <f t="shared" si="11"/>
        <v>17.521432500000003</v>
      </c>
    </row>
    <row r="347" spans="1:5" x14ac:dyDescent="0.35">
      <c r="A347" s="2" t="s">
        <v>132</v>
      </c>
      <c r="B347" s="2" t="s">
        <v>133</v>
      </c>
      <c r="C347" s="4">
        <v>16.28</v>
      </c>
      <c r="D347" s="6">
        <v>0.15</v>
      </c>
      <c r="E347" s="9">
        <f t="shared" si="11"/>
        <v>13.941785000000001</v>
      </c>
    </row>
    <row r="348" spans="1:5" x14ac:dyDescent="0.35">
      <c r="A348" s="2" t="s">
        <v>132</v>
      </c>
      <c r="B348" s="2" t="s">
        <v>133</v>
      </c>
      <c r="C348" s="4">
        <v>11.22</v>
      </c>
      <c r="D348" s="6">
        <v>0.15</v>
      </c>
      <c r="E348" s="9">
        <f t="shared" si="11"/>
        <v>9.608527500000001</v>
      </c>
    </row>
    <row r="349" spans="1:5" x14ac:dyDescent="0.35">
      <c r="A349" s="2" t="s">
        <v>132</v>
      </c>
      <c r="B349" s="2" t="s">
        <v>133</v>
      </c>
      <c r="C349" s="4">
        <v>11.22</v>
      </c>
      <c r="D349" s="6">
        <v>0.15</v>
      </c>
      <c r="E349" s="9">
        <f t="shared" si="11"/>
        <v>9.608527500000001</v>
      </c>
    </row>
    <row r="350" spans="1:5" x14ac:dyDescent="0.35">
      <c r="A350" s="2" t="s">
        <v>132</v>
      </c>
      <c r="B350" s="2" t="s">
        <v>133</v>
      </c>
      <c r="C350" s="4">
        <v>11.22</v>
      </c>
      <c r="D350" s="6">
        <v>0.15</v>
      </c>
      <c r="E350" s="9">
        <f t="shared" si="11"/>
        <v>9.608527500000001</v>
      </c>
    </row>
    <row r="351" spans="1:5" x14ac:dyDescent="0.35">
      <c r="A351" s="2" t="s">
        <v>134</v>
      </c>
      <c r="B351" s="2" t="s">
        <v>131</v>
      </c>
      <c r="C351" s="4">
        <v>20</v>
      </c>
      <c r="D351" s="6">
        <v>0.15</v>
      </c>
      <c r="E351" s="9">
        <f t="shared" si="11"/>
        <v>17.127500000000001</v>
      </c>
    </row>
    <row r="352" spans="1:5" x14ac:dyDescent="0.35">
      <c r="A352" s="2" t="s">
        <v>134</v>
      </c>
      <c r="B352" s="2" t="s">
        <v>131</v>
      </c>
      <c r="C352" s="4">
        <v>9.3000000000000007</v>
      </c>
      <c r="D352" s="6">
        <v>0.15</v>
      </c>
      <c r="E352" s="9">
        <f t="shared" si="11"/>
        <v>7.9642875000000002</v>
      </c>
    </row>
    <row r="353" spans="1:5" x14ac:dyDescent="0.35">
      <c r="A353" s="2" t="s">
        <v>134</v>
      </c>
      <c r="B353" s="2" t="s">
        <v>131</v>
      </c>
      <c r="C353" s="4">
        <v>7.4</v>
      </c>
      <c r="D353" s="6">
        <v>0.15</v>
      </c>
      <c r="E353" s="9">
        <f t="shared" si="11"/>
        <v>6.3371750000000002</v>
      </c>
    </row>
    <row r="354" spans="1:5" x14ac:dyDescent="0.35">
      <c r="A354" s="2" t="s">
        <v>134</v>
      </c>
      <c r="B354" s="2" t="s">
        <v>131</v>
      </c>
      <c r="C354" s="4">
        <v>5.4</v>
      </c>
      <c r="D354" s="6">
        <v>0.15</v>
      </c>
      <c r="E354" s="9">
        <f t="shared" si="11"/>
        <v>4.6244249999999996</v>
      </c>
    </row>
    <row r="355" spans="1:5" x14ac:dyDescent="0.35">
      <c r="A355" s="2" t="s">
        <v>134</v>
      </c>
      <c r="B355" s="2" t="s">
        <v>131</v>
      </c>
      <c r="C355" s="4">
        <v>5.0999999999999996</v>
      </c>
      <c r="D355" s="6">
        <v>0.15</v>
      </c>
      <c r="E355" s="9">
        <f t="shared" si="11"/>
        <v>4.3675125000000001</v>
      </c>
    </row>
    <row r="356" spans="1:5" x14ac:dyDescent="0.35">
      <c r="A356" s="2" t="s">
        <v>134</v>
      </c>
      <c r="B356" s="2" t="s">
        <v>131</v>
      </c>
      <c r="C356" s="4">
        <v>5.0999999999999996</v>
      </c>
      <c r="D356" s="6">
        <v>0.15</v>
      </c>
      <c r="E356" s="9">
        <f t="shared" si="11"/>
        <v>4.3675125000000001</v>
      </c>
    </row>
    <row r="357" spans="1:5" x14ac:dyDescent="0.35">
      <c r="A357" s="2" t="s">
        <v>134</v>
      </c>
      <c r="B357" s="2" t="s">
        <v>131</v>
      </c>
      <c r="C357" s="4">
        <v>5.0999999999999996</v>
      </c>
      <c r="D357" s="6">
        <v>0.15</v>
      </c>
      <c r="E357" s="9">
        <f t="shared" si="11"/>
        <v>4.3675125000000001</v>
      </c>
    </row>
    <row r="358" spans="1:5" x14ac:dyDescent="0.35">
      <c r="A358" s="2" t="s">
        <v>135</v>
      </c>
      <c r="B358" s="2" t="s">
        <v>136</v>
      </c>
      <c r="C358" s="4">
        <v>6.75</v>
      </c>
      <c r="D358" s="6">
        <v>0.15</v>
      </c>
      <c r="E358" s="9">
        <f t="shared" si="11"/>
        <v>5.7805312500000001</v>
      </c>
    </row>
    <row r="359" spans="1:5" x14ac:dyDescent="0.35">
      <c r="A359" s="2" t="s">
        <v>135</v>
      </c>
      <c r="B359" s="2" t="s">
        <v>136</v>
      </c>
      <c r="C359" s="4">
        <v>3</v>
      </c>
      <c r="D359" s="6">
        <v>0.15</v>
      </c>
      <c r="E359" s="9">
        <f t="shared" si="11"/>
        <v>2.5691249999999997</v>
      </c>
    </row>
    <row r="360" spans="1:5" x14ac:dyDescent="0.35">
      <c r="A360" s="2" t="s">
        <v>135</v>
      </c>
      <c r="B360" s="2" t="s">
        <v>136</v>
      </c>
      <c r="C360" s="4">
        <v>2.25</v>
      </c>
      <c r="D360" s="6">
        <v>0.15</v>
      </c>
      <c r="E360" s="9">
        <f t="shared" si="11"/>
        <v>1.92684375</v>
      </c>
    </row>
    <row r="361" spans="1:5" x14ac:dyDescent="0.35">
      <c r="A361" s="2" t="s">
        <v>135</v>
      </c>
      <c r="B361" s="2" t="s">
        <v>136</v>
      </c>
      <c r="C361" s="4">
        <v>1.1299999999999999</v>
      </c>
      <c r="D361" s="6">
        <v>0.15</v>
      </c>
      <c r="E361" s="9">
        <f t="shared" si="11"/>
        <v>0.96770374999999986</v>
      </c>
    </row>
    <row r="362" spans="1:5" x14ac:dyDescent="0.35">
      <c r="A362" s="2" t="s">
        <v>135</v>
      </c>
      <c r="B362" s="2" t="s">
        <v>136</v>
      </c>
      <c r="C362" s="4">
        <v>0.38</v>
      </c>
      <c r="D362" s="6">
        <v>0.15</v>
      </c>
      <c r="E362" s="9">
        <f t="shared" si="11"/>
        <v>0.3254225</v>
      </c>
    </row>
    <row r="363" spans="1:5" x14ac:dyDescent="0.35">
      <c r="A363" s="2" t="s">
        <v>135</v>
      </c>
      <c r="B363" s="2" t="s">
        <v>136</v>
      </c>
      <c r="C363" s="4">
        <v>0.38</v>
      </c>
      <c r="D363" s="6">
        <v>0.15</v>
      </c>
      <c r="E363" s="9">
        <f t="shared" si="11"/>
        <v>0.3254225</v>
      </c>
    </row>
    <row r="364" spans="1:5" x14ac:dyDescent="0.35">
      <c r="A364" s="2" t="s">
        <v>135</v>
      </c>
      <c r="B364" s="2" t="s">
        <v>136</v>
      </c>
      <c r="C364" s="4">
        <v>0.38</v>
      </c>
      <c r="D364" s="6">
        <v>0.15</v>
      </c>
      <c r="E364" s="9">
        <f t="shared" si="11"/>
        <v>0.3254225</v>
      </c>
    </row>
    <row r="365" spans="1:5" x14ac:dyDescent="0.35">
      <c r="A365" s="2" t="s">
        <v>137</v>
      </c>
      <c r="B365" s="2" t="s">
        <v>138</v>
      </c>
      <c r="C365" s="4">
        <v>10.130000000000001</v>
      </c>
      <c r="D365" s="6">
        <v>0.15</v>
      </c>
      <c r="E365" s="9">
        <f t="shared" si="11"/>
        <v>8.6750787500000008</v>
      </c>
    </row>
    <row r="366" spans="1:5" x14ac:dyDescent="0.35">
      <c r="A366" s="2" t="s">
        <v>137</v>
      </c>
      <c r="B366" s="2" t="s">
        <v>138</v>
      </c>
      <c r="C366" s="4">
        <v>4.5</v>
      </c>
      <c r="D366" s="6">
        <v>0.15</v>
      </c>
      <c r="E366" s="9">
        <f t="shared" si="11"/>
        <v>3.8536874999999999</v>
      </c>
    </row>
    <row r="367" spans="1:5" x14ac:dyDescent="0.35">
      <c r="A367" s="2" t="s">
        <v>137</v>
      </c>
      <c r="B367" s="2" t="s">
        <v>138</v>
      </c>
      <c r="C367" s="4">
        <v>3.38</v>
      </c>
      <c r="D367" s="6">
        <v>0.15</v>
      </c>
      <c r="E367" s="9">
        <f t="shared" si="11"/>
        <v>2.8945474999999998</v>
      </c>
    </row>
    <row r="368" spans="1:5" x14ac:dyDescent="0.35">
      <c r="A368" s="2" t="s">
        <v>137</v>
      </c>
      <c r="B368" s="2" t="s">
        <v>138</v>
      </c>
      <c r="C368" s="4">
        <v>1.7</v>
      </c>
      <c r="D368" s="6">
        <v>0.15</v>
      </c>
      <c r="E368" s="9">
        <f t="shared" si="11"/>
        <v>1.4558374999999999</v>
      </c>
    </row>
    <row r="369" spans="1:5" x14ac:dyDescent="0.35">
      <c r="A369" s="2" t="s">
        <v>137</v>
      </c>
      <c r="B369" s="2" t="s">
        <v>138</v>
      </c>
      <c r="C369" s="4">
        <v>0.56999999999999995</v>
      </c>
      <c r="D369" s="6">
        <v>0.15</v>
      </c>
      <c r="E369" s="9">
        <f t="shared" si="11"/>
        <v>0.48813374999999992</v>
      </c>
    </row>
    <row r="370" spans="1:5" x14ac:dyDescent="0.35">
      <c r="A370" s="2" t="s">
        <v>137</v>
      </c>
      <c r="B370" s="2" t="s">
        <v>138</v>
      </c>
      <c r="C370" s="4">
        <v>0.56000000000000005</v>
      </c>
      <c r="D370" s="6">
        <v>0.15</v>
      </c>
      <c r="E370" s="9">
        <f t="shared" si="11"/>
        <v>0.47957000000000005</v>
      </c>
    </row>
    <row r="371" spans="1:5" x14ac:dyDescent="0.35">
      <c r="A371" s="2" t="s">
        <v>137</v>
      </c>
      <c r="B371" s="2" t="s">
        <v>138</v>
      </c>
      <c r="C371" s="4">
        <v>0.55000000000000004</v>
      </c>
      <c r="D371" s="6">
        <v>0.15</v>
      </c>
      <c r="E371" s="9">
        <f t="shared" si="11"/>
        <v>0.47100625000000002</v>
      </c>
    </row>
    <row r="372" spans="1:5" x14ac:dyDescent="0.35">
      <c r="A372" s="2" t="s">
        <v>139</v>
      </c>
      <c r="B372" s="2" t="s">
        <v>140</v>
      </c>
      <c r="C372" s="4">
        <v>3.04</v>
      </c>
      <c r="D372" s="6">
        <v>0.01</v>
      </c>
      <c r="E372" s="7">
        <f t="shared" ref="E372:E378" si="12">(C372*0.99)+((C372*0.99)*0.0075)</f>
        <v>3.0321719999999996</v>
      </c>
    </row>
    <row r="373" spans="1:5" x14ac:dyDescent="0.35">
      <c r="A373" s="2" t="s">
        <v>139</v>
      </c>
      <c r="B373" s="2" t="s">
        <v>140</v>
      </c>
      <c r="C373" s="4">
        <v>1.35</v>
      </c>
      <c r="D373" s="6">
        <v>0.01</v>
      </c>
      <c r="E373" s="7">
        <f t="shared" si="12"/>
        <v>1.34652375</v>
      </c>
    </row>
    <row r="374" spans="1:5" x14ac:dyDescent="0.35">
      <c r="A374" s="2" t="s">
        <v>139</v>
      </c>
      <c r="B374" s="2" t="s">
        <v>140</v>
      </c>
      <c r="C374" s="4">
        <v>1.01</v>
      </c>
      <c r="D374" s="6">
        <v>0.01</v>
      </c>
      <c r="E374" s="7">
        <f t="shared" si="12"/>
        <v>1.00739925</v>
      </c>
    </row>
    <row r="375" spans="1:5" x14ac:dyDescent="0.35">
      <c r="A375" s="2" t="s">
        <v>139</v>
      </c>
      <c r="B375" s="2" t="s">
        <v>140</v>
      </c>
      <c r="C375" s="4">
        <v>0.51</v>
      </c>
      <c r="D375" s="6">
        <v>0.01</v>
      </c>
      <c r="E375" s="7">
        <f t="shared" si="12"/>
        <v>0.50868674999999997</v>
      </c>
    </row>
    <row r="376" spans="1:5" x14ac:dyDescent="0.35">
      <c r="A376" s="2" t="s">
        <v>139</v>
      </c>
      <c r="B376" s="2" t="s">
        <v>140</v>
      </c>
      <c r="C376" s="4">
        <v>0.17</v>
      </c>
      <c r="D376" s="6">
        <v>0.01</v>
      </c>
      <c r="E376" s="7">
        <f t="shared" si="12"/>
        <v>0.16956225</v>
      </c>
    </row>
    <row r="377" spans="1:5" x14ac:dyDescent="0.35">
      <c r="A377" s="2" t="s">
        <v>139</v>
      </c>
      <c r="B377" s="2" t="s">
        <v>140</v>
      </c>
      <c r="C377" s="4">
        <v>0.17</v>
      </c>
      <c r="D377" s="6">
        <v>0.01</v>
      </c>
      <c r="E377" s="7">
        <f t="shared" si="12"/>
        <v>0.16956225</v>
      </c>
    </row>
    <row r="378" spans="1:5" x14ac:dyDescent="0.35">
      <c r="A378" s="2" t="s">
        <v>139</v>
      </c>
      <c r="B378" s="2" t="s">
        <v>140</v>
      </c>
      <c r="C378" s="4">
        <v>0.17</v>
      </c>
      <c r="D378" s="6">
        <v>0.01</v>
      </c>
      <c r="E378" s="7">
        <f t="shared" si="12"/>
        <v>0.16956225</v>
      </c>
    </row>
    <row r="379" spans="1:5" x14ac:dyDescent="0.35">
      <c r="A379" s="2" t="s">
        <v>141</v>
      </c>
      <c r="B379" s="2" t="s">
        <v>142</v>
      </c>
      <c r="C379" s="4">
        <v>3285</v>
      </c>
      <c r="D379" s="6">
        <v>0.15</v>
      </c>
      <c r="E379" s="9">
        <f t="shared" ref="E379:E381" si="13">(C379*0.85)+((C379*0.85)*0.0075)</f>
        <v>2813.191875</v>
      </c>
    </row>
    <row r="380" spans="1:5" x14ac:dyDescent="0.35">
      <c r="A380" s="2" t="s">
        <v>143</v>
      </c>
      <c r="B380" s="2" t="s">
        <v>144</v>
      </c>
      <c r="C380" s="4">
        <v>20075</v>
      </c>
      <c r="D380" s="6">
        <v>0.15</v>
      </c>
      <c r="E380" s="9">
        <f t="shared" si="13"/>
        <v>17191.728125000001</v>
      </c>
    </row>
    <row r="381" spans="1:5" x14ac:dyDescent="0.35">
      <c r="A381" s="2" t="s">
        <v>145</v>
      </c>
      <c r="B381" s="2" t="s">
        <v>146</v>
      </c>
      <c r="C381" s="4">
        <v>30000</v>
      </c>
      <c r="D381" s="6">
        <v>0.15</v>
      </c>
      <c r="E381" s="9">
        <f t="shared" si="13"/>
        <v>25691.25</v>
      </c>
    </row>
    <row r="382" spans="1:5" x14ac:dyDescent="0.35">
      <c r="A382" s="2" t="s">
        <v>147</v>
      </c>
      <c r="B382" s="2" t="s">
        <v>148</v>
      </c>
      <c r="C382" s="4">
        <v>9000</v>
      </c>
      <c r="D382" s="6">
        <v>0.01</v>
      </c>
      <c r="E382" s="7">
        <f t="shared" ref="E382:E385" si="14">(C382*0.99)+((C382*0.99)*0.0075)</f>
        <v>8976.8250000000007</v>
      </c>
    </row>
    <row r="383" spans="1:5" x14ac:dyDescent="0.35">
      <c r="A383" s="2" t="s">
        <v>149</v>
      </c>
      <c r="B383" s="2" t="s">
        <v>150</v>
      </c>
      <c r="C383" s="4">
        <v>9000</v>
      </c>
      <c r="D383" s="6">
        <v>0.01</v>
      </c>
      <c r="E383" s="7">
        <f t="shared" si="14"/>
        <v>8976.8250000000007</v>
      </c>
    </row>
    <row r="384" spans="1:5" x14ac:dyDescent="0.35">
      <c r="A384" s="2" t="s">
        <v>151</v>
      </c>
      <c r="B384" s="2" t="s">
        <v>152</v>
      </c>
      <c r="C384" s="4">
        <v>3000</v>
      </c>
      <c r="D384" s="6">
        <v>0.01</v>
      </c>
      <c r="E384" s="7">
        <f t="shared" si="14"/>
        <v>2992.2750000000001</v>
      </c>
    </row>
    <row r="385" spans="1:5" x14ac:dyDescent="0.35">
      <c r="A385" s="2" t="s">
        <v>153</v>
      </c>
      <c r="B385" s="2" t="s">
        <v>154</v>
      </c>
      <c r="C385" s="4">
        <v>3000</v>
      </c>
      <c r="D385" s="6">
        <v>0.01</v>
      </c>
      <c r="E385" s="7">
        <f t="shared" si="14"/>
        <v>2992.2750000000001</v>
      </c>
    </row>
    <row r="386" spans="1:5" x14ac:dyDescent="0.35">
      <c r="A386" s="2" t="s">
        <v>155</v>
      </c>
      <c r="B386" s="2" t="s">
        <v>156</v>
      </c>
      <c r="C386" s="4">
        <v>19180</v>
      </c>
      <c r="D386" s="6">
        <v>0.15</v>
      </c>
      <c r="E386" s="9">
        <f t="shared" ref="E386:E435" si="15">(C386*0.85)+((C386*0.85)*0.0075)</f>
        <v>16425.272499999999</v>
      </c>
    </row>
    <row r="387" spans="1:5" x14ac:dyDescent="0.35">
      <c r="A387" s="2" t="s">
        <v>157</v>
      </c>
      <c r="B387" s="2" t="s">
        <v>158</v>
      </c>
      <c r="C387" s="4">
        <v>8.5</v>
      </c>
      <c r="D387" s="6">
        <v>0.15</v>
      </c>
      <c r="E387" s="9">
        <f t="shared" si="15"/>
        <v>7.2791874999999999</v>
      </c>
    </row>
    <row r="388" spans="1:5" x14ac:dyDescent="0.35">
      <c r="A388" s="2" t="s">
        <v>157</v>
      </c>
      <c r="B388" s="2" t="s">
        <v>158</v>
      </c>
      <c r="C388" s="4">
        <v>8</v>
      </c>
      <c r="D388" s="6">
        <v>0.15</v>
      </c>
      <c r="E388" s="9">
        <f t="shared" si="15"/>
        <v>6.851</v>
      </c>
    </row>
    <row r="389" spans="1:5" x14ac:dyDescent="0.35">
      <c r="A389" s="2" t="s">
        <v>157</v>
      </c>
      <c r="B389" s="2" t="s">
        <v>158</v>
      </c>
      <c r="C389" s="4">
        <v>7.5</v>
      </c>
      <c r="D389" s="6">
        <v>0.15</v>
      </c>
      <c r="E389" s="9">
        <f t="shared" si="15"/>
        <v>6.4228125</v>
      </c>
    </row>
    <row r="390" spans="1:5" x14ac:dyDescent="0.35">
      <c r="A390" s="2" t="s">
        <v>157</v>
      </c>
      <c r="B390" s="2" t="s">
        <v>158</v>
      </c>
      <c r="C390" s="4">
        <v>7</v>
      </c>
      <c r="D390" s="6">
        <v>0.15</v>
      </c>
      <c r="E390" s="9">
        <f t="shared" si="15"/>
        <v>5.9946250000000001</v>
      </c>
    </row>
    <row r="391" spans="1:5" x14ac:dyDescent="0.35">
      <c r="A391" s="2" t="s">
        <v>157</v>
      </c>
      <c r="B391" s="2" t="s">
        <v>158</v>
      </c>
      <c r="C391" s="4">
        <v>6.25</v>
      </c>
      <c r="D391" s="6">
        <v>0.15</v>
      </c>
      <c r="E391" s="9">
        <f t="shared" si="15"/>
        <v>5.3523437500000002</v>
      </c>
    </row>
    <row r="392" spans="1:5" x14ac:dyDescent="0.35">
      <c r="A392" s="2" t="s">
        <v>157</v>
      </c>
      <c r="B392" s="2" t="s">
        <v>158</v>
      </c>
      <c r="C392" s="4">
        <v>5.5</v>
      </c>
      <c r="D392" s="6">
        <v>0.15</v>
      </c>
      <c r="E392" s="9">
        <f t="shared" si="15"/>
        <v>4.7100624999999994</v>
      </c>
    </row>
    <row r="393" spans="1:5" x14ac:dyDescent="0.35">
      <c r="A393" s="2" t="s">
        <v>157</v>
      </c>
      <c r="B393" s="2" t="s">
        <v>158</v>
      </c>
      <c r="C393" s="4">
        <v>5</v>
      </c>
      <c r="D393" s="6">
        <v>0.15</v>
      </c>
      <c r="E393" s="9">
        <f t="shared" si="15"/>
        <v>4.2818750000000003</v>
      </c>
    </row>
    <row r="394" spans="1:5" x14ac:dyDescent="0.35">
      <c r="A394" s="2" t="s">
        <v>159</v>
      </c>
      <c r="B394" s="2" t="s">
        <v>160</v>
      </c>
      <c r="C394" s="4">
        <v>9</v>
      </c>
      <c r="D394" s="6">
        <v>0.15</v>
      </c>
      <c r="E394" s="9">
        <f t="shared" si="15"/>
        <v>7.7073749999999999</v>
      </c>
    </row>
    <row r="395" spans="1:5" x14ac:dyDescent="0.35">
      <c r="A395" s="2" t="s">
        <v>159</v>
      </c>
      <c r="B395" s="2" t="s">
        <v>160</v>
      </c>
      <c r="C395" s="4">
        <v>5</v>
      </c>
      <c r="D395" s="6">
        <v>0.15</v>
      </c>
      <c r="E395" s="9">
        <f t="shared" si="15"/>
        <v>4.2818750000000003</v>
      </c>
    </row>
    <row r="396" spans="1:5" x14ac:dyDescent="0.35">
      <c r="A396" s="2" t="s">
        <v>159</v>
      </c>
      <c r="B396" s="2" t="s">
        <v>160</v>
      </c>
      <c r="C396" s="4">
        <v>4</v>
      </c>
      <c r="D396" s="6">
        <v>0.15</v>
      </c>
      <c r="E396" s="9">
        <f t="shared" si="15"/>
        <v>3.4255</v>
      </c>
    </row>
    <row r="397" spans="1:5" x14ac:dyDescent="0.35">
      <c r="A397" s="2" t="s">
        <v>159</v>
      </c>
      <c r="B397" s="2" t="s">
        <v>160</v>
      </c>
      <c r="C397" s="4">
        <v>3.5</v>
      </c>
      <c r="D397" s="6">
        <v>0.15</v>
      </c>
      <c r="E397" s="9">
        <f t="shared" si="15"/>
        <v>2.9973125</v>
      </c>
    </row>
    <row r="398" spans="1:5" x14ac:dyDescent="0.35">
      <c r="A398" s="2" t="s">
        <v>159</v>
      </c>
      <c r="B398" s="2" t="s">
        <v>160</v>
      </c>
      <c r="C398" s="4">
        <v>3</v>
      </c>
      <c r="D398" s="6">
        <v>0.15</v>
      </c>
      <c r="E398" s="9">
        <f t="shared" si="15"/>
        <v>2.5691249999999997</v>
      </c>
    </row>
    <row r="399" spans="1:5" x14ac:dyDescent="0.35">
      <c r="A399" s="2" t="s">
        <v>159</v>
      </c>
      <c r="B399" s="2" t="s">
        <v>160</v>
      </c>
      <c r="C399" s="4">
        <v>2</v>
      </c>
      <c r="D399" s="6">
        <v>0.15</v>
      </c>
      <c r="E399" s="9">
        <f t="shared" si="15"/>
        <v>1.71275</v>
      </c>
    </row>
    <row r="400" spans="1:5" x14ac:dyDescent="0.35">
      <c r="A400" s="2" t="s">
        <v>159</v>
      </c>
      <c r="B400" s="2" t="s">
        <v>160</v>
      </c>
      <c r="C400" s="4">
        <v>1.5</v>
      </c>
      <c r="D400" s="6">
        <v>0.15</v>
      </c>
      <c r="E400" s="9">
        <f t="shared" si="15"/>
        <v>1.2845624999999998</v>
      </c>
    </row>
    <row r="401" spans="1:5" x14ac:dyDescent="0.35">
      <c r="A401" s="2" t="s">
        <v>161</v>
      </c>
      <c r="B401" s="2" t="s">
        <v>162</v>
      </c>
      <c r="C401" s="4">
        <v>8.5</v>
      </c>
      <c r="D401" s="6">
        <v>0.15</v>
      </c>
      <c r="E401" s="9">
        <f t="shared" si="15"/>
        <v>7.2791874999999999</v>
      </c>
    </row>
    <row r="402" spans="1:5" x14ac:dyDescent="0.35">
      <c r="A402" s="2" t="s">
        <v>161</v>
      </c>
      <c r="B402" s="2" t="s">
        <v>162</v>
      </c>
      <c r="C402" s="4">
        <v>8</v>
      </c>
      <c r="D402" s="6">
        <v>0.15</v>
      </c>
      <c r="E402" s="9">
        <f t="shared" si="15"/>
        <v>6.851</v>
      </c>
    </row>
    <row r="403" spans="1:5" x14ac:dyDescent="0.35">
      <c r="A403" s="2" t="s">
        <v>161</v>
      </c>
      <c r="B403" s="2" t="s">
        <v>162</v>
      </c>
      <c r="C403" s="4">
        <v>7.5</v>
      </c>
      <c r="D403" s="6">
        <v>0.15</v>
      </c>
      <c r="E403" s="9">
        <f t="shared" si="15"/>
        <v>6.4228125</v>
      </c>
    </row>
    <row r="404" spans="1:5" x14ac:dyDescent="0.35">
      <c r="A404" s="2" t="s">
        <v>161</v>
      </c>
      <c r="B404" s="2" t="s">
        <v>162</v>
      </c>
      <c r="C404" s="4">
        <v>7</v>
      </c>
      <c r="D404" s="6">
        <v>0.15</v>
      </c>
      <c r="E404" s="9">
        <f t="shared" si="15"/>
        <v>5.9946250000000001</v>
      </c>
    </row>
    <row r="405" spans="1:5" x14ac:dyDescent="0.35">
      <c r="A405" s="2" t="s">
        <v>161</v>
      </c>
      <c r="B405" s="2" t="s">
        <v>162</v>
      </c>
      <c r="C405" s="4">
        <v>6.25</v>
      </c>
      <c r="D405" s="6">
        <v>0.15</v>
      </c>
      <c r="E405" s="9">
        <f t="shared" si="15"/>
        <v>5.3523437500000002</v>
      </c>
    </row>
    <row r="406" spans="1:5" x14ac:dyDescent="0.35">
      <c r="A406" s="2" t="s">
        <v>161</v>
      </c>
      <c r="B406" s="2" t="s">
        <v>162</v>
      </c>
      <c r="C406" s="4">
        <v>5.5</v>
      </c>
      <c r="D406" s="6">
        <v>0.15</v>
      </c>
      <c r="E406" s="9">
        <f t="shared" si="15"/>
        <v>4.7100624999999994</v>
      </c>
    </row>
    <row r="407" spans="1:5" x14ac:dyDescent="0.35">
      <c r="A407" s="2" t="s">
        <v>161</v>
      </c>
      <c r="B407" s="2" t="s">
        <v>162</v>
      </c>
      <c r="C407" s="4">
        <v>5</v>
      </c>
      <c r="D407" s="6">
        <v>0.15</v>
      </c>
      <c r="E407" s="9">
        <f t="shared" si="15"/>
        <v>4.2818750000000003</v>
      </c>
    </row>
    <row r="408" spans="1:5" x14ac:dyDescent="0.35">
      <c r="A408" s="2" t="s">
        <v>163</v>
      </c>
      <c r="B408" s="2" t="s">
        <v>164</v>
      </c>
      <c r="C408" s="4">
        <v>27.5</v>
      </c>
      <c r="D408" s="6">
        <v>0.15</v>
      </c>
      <c r="E408" s="9">
        <f t="shared" si="15"/>
        <v>23.5503125</v>
      </c>
    </row>
    <row r="409" spans="1:5" x14ac:dyDescent="0.35">
      <c r="A409" s="2" t="s">
        <v>163</v>
      </c>
      <c r="B409" s="2" t="s">
        <v>164</v>
      </c>
      <c r="C409" s="4">
        <v>13.6</v>
      </c>
      <c r="D409" s="6">
        <v>0.15</v>
      </c>
      <c r="E409" s="9">
        <f t="shared" si="15"/>
        <v>11.646699999999999</v>
      </c>
    </row>
    <row r="410" spans="1:5" x14ac:dyDescent="0.35">
      <c r="A410" s="2" t="s">
        <v>163</v>
      </c>
      <c r="B410" s="2" t="s">
        <v>164</v>
      </c>
      <c r="C410" s="4">
        <v>8</v>
      </c>
      <c r="D410" s="6">
        <v>0.15</v>
      </c>
      <c r="E410" s="9">
        <f t="shared" si="15"/>
        <v>6.851</v>
      </c>
    </row>
    <row r="411" spans="1:5" x14ac:dyDescent="0.35">
      <c r="A411" s="2" t="s">
        <v>163</v>
      </c>
      <c r="B411" s="2" t="s">
        <v>164</v>
      </c>
      <c r="C411" s="4">
        <v>4.4000000000000004</v>
      </c>
      <c r="D411" s="6">
        <v>0.15</v>
      </c>
      <c r="E411" s="9">
        <f t="shared" si="15"/>
        <v>3.7680500000000001</v>
      </c>
    </row>
    <row r="412" spans="1:5" x14ac:dyDescent="0.35">
      <c r="A412" s="2" t="s">
        <v>163</v>
      </c>
      <c r="B412" s="2" t="s">
        <v>164</v>
      </c>
      <c r="C412" s="4">
        <v>3</v>
      </c>
      <c r="D412" s="6">
        <v>0.15</v>
      </c>
      <c r="E412" s="9">
        <f t="shared" si="15"/>
        <v>2.5691249999999997</v>
      </c>
    </row>
    <row r="413" spans="1:5" x14ac:dyDescent="0.35">
      <c r="A413" s="2" t="s">
        <v>163</v>
      </c>
      <c r="B413" s="2" t="s">
        <v>164</v>
      </c>
      <c r="C413" s="4">
        <v>3</v>
      </c>
      <c r="D413" s="6">
        <v>0.15</v>
      </c>
      <c r="E413" s="9">
        <f t="shared" si="15"/>
        <v>2.5691249999999997</v>
      </c>
    </row>
    <row r="414" spans="1:5" x14ac:dyDescent="0.35">
      <c r="A414" s="2" t="s">
        <v>163</v>
      </c>
      <c r="B414" s="2" t="s">
        <v>164</v>
      </c>
      <c r="C414" s="4">
        <v>3</v>
      </c>
      <c r="D414" s="6">
        <v>0.15</v>
      </c>
      <c r="E414" s="9">
        <f t="shared" si="15"/>
        <v>2.5691249999999997</v>
      </c>
    </row>
    <row r="415" spans="1:5" x14ac:dyDescent="0.35">
      <c r="A415" s="2" t="s">
        <v>165</v>
      </c>
      <c r="B415" s="2" t="s">
        <v>166</v>
      </c>
      <c r="C415" s="4">
        <v>27.5</v>
      </c>
      <c r="D415" s="6">
        <v>0.15</v>
      </c>
      <c r="E415" s="9">
        <f t="shared" si="15"/>
        <v>23.5503125</v>
      </c>
    </row>
    <row r="416" spans="1:5" x14ac:dyDescent="0.35">
      <c r="A416" s="2" t="s">
        <v>165</v>
      </c>
      <c r="B416" s="2" t="s">
        <v>166</v>
      </c>
      <c r="C416" s="4">
        <v>13.6</v>
      </c>
      <c r="D416" s="6">
        <v>0.15</v>
      </c>
      <c r="E416" s="9">
        <f t="shared" si="15"/>
        <v>11.646699999999999</v>
      </c>
    </row>
    <row r="417" spans="1:5" x14ac:dyDescent="0.35">
      <c r="A417" s="2" t="s">
        <v>165</v>
      </c>
      <c r="B417" s="2" t="s">
        <v>166</v>
      </c>
      <c r="C417" s="4">
        <v>8</v>
      </c>
      <c r="D417" s="6">
        <v>0.15</v>
      </c>
      <c r="E417" s="9">
        <f t="shared" si="15"/>
        <v>6.851</v>
      </c>
    </row>
    <row r="418" spans="1:5" x14ac:dyDescent="0.35">
      <c r="A418" s="2" t="s">
        <v>165</v>
      </c>
      <c r="B418" s="2" t="s">
        <v>166</v>
      </c>
      <c r="C418" s="4">
        <v>4.4000000000000004</v>
      </c>
      <c r="D418" s="6">
        <v>0.15</v>
      </c>
      <c r="E418" s="9">
        <f t="shared" si="15"/>
        <v>3.7680500000000001</v>
      </c>
    </row>
    <row r="419" spans="1:5" x14ac:dyDescent="0.35">
      <c r="A419" s="2" t="s">
        <v>165</v>
      </c>
      <c r="B419" s="2" t="s">
        <v>166</v>
      </c>
      <c r="C419" s="4">
        <v>3</v>
      </c>
      <c r="D419" s="6">
        <v>0.15</v>
      </c>
      <c r="E419" s="9">
        <f t="shared" si="15"/>
        <v>2.5691249999999997</v>
      </c>
    </row>
    <row r="420" spans="1:5" x14ac:dyDescent="0.35">
      <c r="A420" s="2" t="s">
        <v>165</v>
      </c>
      <c r="B420" s="2" t="s">
        <v>166</v>
      </c>
      <c r="C420" s="4">
        <v>3</v>
      </c>
      <c r="D420" s="6">
        <v>0.15</v>
      </c>
      <c r="E420" s="9">
        <f t="shared" si="15"/>
        <v>2.5691249999999997</v>
      </c>
    </row>
    <row r="421" spans="1:5" x14ac:dyDescent="0.35">
      <c r="A421" s="2" t="s">
        <v>165</v>
      </c>
      <c r="B421" s="2" t="s">
        <v>166</v>
      </c>
      <c r="C421" s="4">
        <v>3</v>
      </c>
      <c r="D421" s="6">
        <v>0.15</v>
      </c>
      <c r="E421" s="9">
        <f t="shared" si="15"/>
        <v>2.5691249999999997</v>
      </c>
    </row>
    <row r="422" spans="1:5" x14ac:dyDescent="0.35">
      <c r="A422" s="2" t="s">
        <v>167</v>
      </c>
      <c r="B422" s="2" t="s">
        <v>168</v>
      </c>
      <c r="C422" s="4">
        <v>55</v>
      </c>
      <c r="D422" s="6">
        <v>0.15</v>
      </c>
      <c r="E422" s="9">
        <f t="shared" si="15"/>
        <v>47.100625000000001</v>
      </c>
    </row>
    <row r="423" spans="1:5" x14ac:dyDescent="0.35">
      <c r="A423" s="2" t="s">
        <v>167</v>
      </c>
      <c r="B423" s="2" t="s">
        <v>168</v>
      </c>
      <c r="C423" s="4">
        <v>27.2</v>
      </c>
      <c r="D423" s="6">
        <v>0.15</v>
      </c>
      <c r="E423" s="9">
        <f t="shared" si="15"/>
        <v>23.293399999999998</v>
      </c>
    </row>
    <row r="424" spans="1:5" x14ac:dyDescent="0.35">
      <c r="A424" s="2" t="s">
        <v>167</v>
      </c>
      <c r="B424" s="2" t="s">
        <v>168</v>
      </c>
      <c r="C424" s="4">
        <v>16</v>
      </c>
      <c r="D424" s="6">
        <v>0.15</v>
      </c>
      <c r="E424" s="9">
        <f t="shared" si="15"/>
        <v>13.702</v>
      </c>
    </row>
    <row r="425" spans="1:5" x14ac:dyDescent="0.35">
      <c r="A425" s="2" t="s">
        <v>167</v>
      </c>
      <c r="B425" s="2" t="s">
        <v>168</v>
      </c>
      <c r="C425" s="4">
        <v>8.8000000000000007</v>
      </c>
      <c r="D425" s="6">
        <v>0.15</v>
      </c>
      <c r="E425" s="9">
        <f t="shared" si="15"/>
        <v>7.5361000000000002</v>
      </c>
    </row>
    <row r="426" spans="1:5" x14ac:dyDescent="0.35">
      <c r="A426" s="2" t="s">
        <v>167</v>
      </c>
      <c r="B426" s="2" t="s">
        <v>168</v>
      </c>
      <c r="C426" s="4">
        <v>6</v>
      </c>
      <c r="D426" s="6">
        <v>0.15</v>
      </c>
      <c r="E426" s="9">
        <f t="shared" si="15"/>
        <v>5.1382499999999993</v>
      </c>
    </row>
    <row r="427" spans="1:5" x14ac:dyDescent="0.35">
      <c r="A427" s="2" t="s">
        <v>167</v>
      </c>
      <c r="B427" s="2" t="s">
        <v>168</v>
      </c>
      <c r="C427" s="4">
        <v>5.2</v>
      </c>
      <c r="D427" s="6">
        <v>0.15</v>
      </c>
      <c r="E427" s="9">
        <f t="shared" si="15"/>
        <v>4.4531499999999999</v>
      </c>
    </row>
    <row r="428" spans="1:5" x14ac:dyDescent="0.35">
      <c r="A428" s="2" t="s">
        <v>167</v>
      </c>
      <c r="B428" s="2" t="s">
        <v>168</v>
      </c>
      <c r="C428" s="4">
        <v>4.8</v>
      </c>
      <c r="D428" s="6">
        <v>0.15</v>
      </c>
      <c r="E428" s="9">
        <f t="shared" si="15"/>
        <v>4.1105999999999998</v>
      </c>
    </row>
    <row r="429" spans="1:5" x14ac:dyDescent="0.35">
      <c r="A429" s="2" t="s">
        <v>169</v>
      </c>
      <c r="B429" s="2" t="s">
        <v>170</v>
      </c>
      <c r="C429" s="4">
        <v>96.25</v>
      </c>
      <c r="D429" s="6">
        <v>0.15</v>
      </c>
      <c r="E429" s="9">
        <f t="shared" si="15"/>
        <v>82.426093750000007</v>
      </c>
    </row>
    <row r="430" spans="1:5" x14ac:dyDescent="0.35">
      <c r="A430" s="2" t="s">
        <v>169</v>
      </c>
      <c r="B430" s="2" t="s">
        <v>170</v>
      </c>
      <c r="C430" s="4">
        <v>47.6</v>
      </c>
      <c r="D430" s="6">
        <v>0.15</v>
      </c>
      <c r="E430" s="9">
        <f t="shared" si="15"/>
        <v>40.763449999999999</v>
      </c>
    </row>
    <row r="431" spans="1:5" x14ac:dyDescent="0.35">
      <c r="A431" s="2" t="s">
        <v>169</v>
      </c>
      <c r="B431" s="2" t="s">
        <v>170</v>
      </c>
      <c r="C431" s="4">
        <v>28</v>
      </c>
      <c r="D431" s="6">
        <v>0.15</v>
      </c>
      <c r="E431" s="9">
        <f t="shared" si="15"/>
        <v>23.9785</v>
      </c>
    </row>
    <row r="432" spans="1:5" x14ac:dyDescent="0.35">
      <c r="A432" s="2" t="s">
        <v>169</v>
      </c>
      <c r="B432" s="2" t="s">
        <v>170</v>
      </c>
      <c r="C432" s="4">
        <v>15.4</v>
      </c>
      <c r="D432" s="6">
        <v>0.15</v>
      </c>
      <c r="E432" s="9">
        <f t="shared" si="15"/>
        <v>13.188174999999999</v>
      </c>
    </row>
    <row r="433" spans="1:5" x14ac:dyDescent="0.35">
      <c r="A433" s="2" t="s">
        <v>169</v>
      </c>
      <c r="B433" s="2" t="s">
        <v>170</v>
      </c>
      <c r="C433" s="4">
        <v>10.5</v>
      </c>
      <c r="D433" s="6">
        <v>0.15</v>
      </c>
      <c r="E433" s="9">
        <f t="shared" si="15"/>
        <v>8.9919374999999988</v>
      </c>
    </row>
    <row r="434" spans="1:5" x14ac:dyDescent="0.35">
      <c r="A434" s="2" t="s">
        <v>169</v>
      </c>
      <c r="B434" s="2" t="s">
        <v>170</v>
      </c>
      <c r="C434" s="4">
        <v>9.1</v>
      </c>
      <c r="D434" s="6">
        <v>0.15</v>
      </c>
      <c r="E434" s="9">
        <f t="shared" si="15"/>
        <v>7.7930124999999997</v>
      </c>
    </row>
    <row r="435" spans="1:5" x14ac:dyDescent="0.35">
      <c r="A435" s="2" t="s">
        <v>169</v>
      </c>
      <c r="B435" s="2" t="s">
        <v>170</v>
      </c>
      <c r="C435" s="4">
        <v>8.4</v>
      </c>
      <c r="D435" s="6">
        <v>0.15</v>
      </c>
      <c r="E435" s="9">
        <f t="shared" si="15"/>
        <v>7.1935500000000001</v>
      </c>
    </row>
    <row r="436" spans="1:5" x14ac:dyDescent="0.35">
      <c r="A436" s="2" t="s">
        <v>171</v>
      </c>
      <c r="B436" s="2" t="s">
        <v>172</v>
      </c>
      <c r="C436" s="4">
        <v>28.88</v>
      </c>
      <c r="D436" s="6">
        <v>0.01</v>
      </c>
      <c r="E436" s="7">
        <f t="shared" ref="E436:E442" si="16">(C436*0.99)+((C436*0.99)*0.0075)</f>
        <v>28.805633999999998</v>
      </c>
    </row>
    <row r="437" spans="1:5" x14ac:dyDescent="0.35">
      <c r="A437" s="2" t="s">
        <v>171</v>
      </c>
      <c r="B437" s="2" t="s">
        <v>172</v>
      </c>
      <c r="C437" s="4">
        <v>14.28</v>
      </c>
      <c r="D437" s="6">
        <v>0.01</v>
      </c>
      <c r="E437" s="7">
        <f t="shared" si="16"/>
        <v>14.243228999999999</v>
      </c>
    </row>
    <row r="438" spans="1:5" x14ac:dyDescent="0.35">
      <c r="A438" s="2" t="s">
        <v>171</v>
      </c>
      <c r="B438" s="2" t="s">
        <v>172</v>
      </c>
      <c r="C438" s="4">
        <v>8.4</v>
      </c>
      <c r="D438" s="6">
        <v>0.01</v>
      </c>
      <c r="E438" s="7">
        <f t="shared" si="16"/>
        <v>8.3783700000000003</v>
      </c>
    </row>
    <row r="439" spans="1:5" x14ac:dyDescent="0.35">
      <c r="A439" s="2" t="s">
        <v>171</v>
      </c>
      <c r="B439" s="2" t="s">
        <v>172</v>
      </c>
      <c r="C439" s="4">
        <v>4.62</v>
      </c>
      <c r="D439" s="6">
        <v>0.01</v>
      </c>
      <c r="E439" s="7">
        <f t="shared" si="16"/>
        <v>4.6081035000000004</v>
      </c>
    </row>
    <row r="440" spans="1:5" x14ac:dyDescent="0.35">
      <c r="A440" s="2" t="s">
        <v>171</v>
      </c>
      <c r="B440" s="2" t="s">
        <v>172</v>
      </c>
      <c r="C440" s="4">
        <v>3.15</v>
      </c>
      <c r="D440" s="6">
        <v>0.01</v>
      </c>
      <c r="E440" s="7">
        <f t="shared" si="16"/>
        <v>3.1418887500000001</v>
      </c>
    </row>
    <row r="441" spans="1:5" x14ac:dyDescent="0.35">
      <c r="A441" s="2" t="s">
        <v>171</v>
      </c>
      <c r="B441" s="2" t="s">
        <v>172</v>
      </c>
      <c r="C441" s="4">
        <v>2.73</v>
      </c>
      <c r="D441" s="6">
        <v>0.01</v>
      </c>
      <c r="E441" s="7">
        <f t="shared" si="16"/>
        <v>2.7229702499999999</v>
      </c>
    </row>
    <row r="442" spans="1:5" x14ac:dyDescent="0.35">
      <c r="A442" s="2" t="s">
        <v>171</v>
      </c>
      <c r="B442" s="2" t="s">
        <v>172</v>
      </c>
      <c r="C442" s="4">
        <v>2.52</v>
      </c>
      <c r="D442" s="6">
        <v>0.01</v>
      </c>
      <c r="E442" s="7">
        <f t="shared" si="16"/>
        <v>2.5135110000000003</v>
      </c>
    </row>
    <row r="443" spans="1:5" x14ac:dyDescent="0.35">
      <c r="A443" s="2" t="s">
        <v>173</v>
      </c>
      <c r="B443" s="2" t="s">
        <v>174</v>
      </c>
      <c r="C443" s="4">
        <v>25000</v>
      </c>
      <c r="D443" s="6">
        <v>0.15</v>
      </c>
      <c r="E443" s="9">
        <f t="shared" ref="E443:E444" si="17">(C443*0.85)+((C443*0.85)*0.0075)</f>
        <v>21409.375</v>
      </c>
    </row>
    <row r="444" spans="1:5" x14ac:dyDescent="0.35">
      <c r="A444" s="2" t="s">
        <v>175</v>
      </c>
      <c r="B444" s="2" t="s">
        <v>176</v>
      </c>
      <c r="C444" s="4">
        <v>83325</v>
      </c>
      <c r="D444" s="6">
        <v>0.15</v>
      </c>
      <c r="E444" s="9">
        <f t="shared" si="17"/>
        <v>71357.446874999994</v>
      </c>
    </row>
    <row r="445" spans="1:5" x14ac:dyDescent="0.35">
      <c r="A445" s="2" t="s">
        <v>177</v>
      </c>
      <c r="B445" s="2" t="s">
        <v>178</v>
      </c>
      <c r="C445" s="4">
        <v>24997.5</v>
      </c>
      <c r="D445" s="6">
        <v>0.01</v>
      </c>
      <c r="E445" s="7">
        <f>(C445*0.99)+((C445*0.99)*0.0075)</f>
        <v>24933.1314375</v>
      </c>
    </row>
    <row r="446" spans="1:5" x14ac:dyDescent="0.35">
      <c r="A446" s="2" t="s">
        <v>179</v>
      </c>
      <c r="B446" s="2" t="s">
        <v>180</v>
      </c>
      <c r="C446" s="4">
        <v>26000</v>
      </c>
      <c r="D446" s="6">
        <v>0.15</v>
      </c>
      <c r="E446" s="9">
        <f t="shared" ref="E446:E509" si="18">(C446*0.85)+((C446*0.85)*0.0075)</f>
        <v>22265.75</v>
      </c>
    </row>
    <row r="447" spans="1:5" x14ac:dyDescent="0.35">
      <c r="A447" s="2" t="s">
        <v>181</v>
      </c>
      <c r="B447" s="2" t="s">
        <v>182</v>
      </c>
      <c r="C447" s="4">
        <v>59000</v>
      </c>
      <c r="D447" s="6">
        <v>0.15</v>
      </c>
      <c r="E447" s="9">
        <f t="shared" si="18"/>
        <v>50526.125</v>
      </c>
    </row>
    <row r="448" spans="1:5" x14ac:dyDescent="0.35">
      <c r="A448" s="2" t="s">
        <v>183</v>
      </c>
      <c r="B448" s="2" t="s">
        <v>184</v>
      </c>
      <c r="C448" s="4">
        <v>4500</v>
      </c>
      <c r="D448" s="6">
        <v>0.15</v>
      </c>
      <c r="E448" s="9">
        <f t="shared" si="18"/>
        <v>3853.6875</v>
      </c>
    </row>
    <row r="449" spans="1:5" x14ac:dyDescent="0.35">
      <c r="A449" s="2" t="s">
        <v>185</v>
      </c>
      <c r="B449" s="2" t="s">
        <v>186</v>
      </c>
      <c r="C449" s="4">
        <v>10000</v>
      </c>
      <c r="D449" s="6">
        <v>0.15</v>
      </c>
      <c r="E449" s="9">
        <f t="shared" si="18"/>
        <v>8563.75</v>
      </c>
    </row>
    <row r="450" spans="1:5" x14ac:dyDescent="0.35">
      <c r="A450" s="2" t="s">
        <v>187</v>
      </c>
      <c r="B450" s="2" t="s">
        <v>188</v>
      </c>
      <c r="C450" s="4">
        <v>55</v>
      </c>
      <c r="D450" s="6">
        <v>0.15</v>
      </c>
      <c r="E450" s="9">
        <f t="shared" si="18"/>
        <v>47.100625000000001</v>
      </c>
    </row>
    <row r="451" spans="1:5" x14ac:dyDescent="0.35">
      <c r="A451" s="2" t="s">
        <v>187</v>
      </c>
      <c r="B451" s="2" t="s">
        <v>188</v>
      </c>
      <c r="C451" s="4">
        <v>27.2</v>
      </c>
      <c r="D451" s="6">
        <v>0.15</v>
      </c>
      <c r="E451" s="9">
        <f t="shared" si="18"/>
        <v>23.293399999999998</v>
      </c>
    </row>
    <row r="452" spans="1:5" x14ac:dyDescent="0.35">
      <c r="A452" s="2" t="s">
        <v>187</v>
      </c>
      <c r="B452" s="2" t="s">
        <v>188</v>
      </c>
      <c r="C452" s="4">
        <v>16</v>
      </c>
      <c r="D452" s="6">
        <v>0.15</v>
      </c>
      <c r="E452" s="9">
        <f t="shared" si="18"/>
        <v>13.702</v>
      </c>
    </row>
    <row r="453" spans="1:5" x14ac:dyDescent="0.35">
      <c r="A453" s="2" t="s">
        <v>187</v>
      </c>
      <c r="B453" s="2" t="s">
        <v>188</v>
      </c>
      <c r="C453" s="4">
        <v>8.8000000000000007</v>
      </c>
      <c r="D453" s="6">
        <v>0.15</v>
      </c>
      <c r="E453" s="9">
        <f t="shared" si="18"/>
        <v>7.5361000000000002</v>
      </c>
    </row>
    <row r="454" spans="1:5" x14ac:dyDescent="0.35">
      <c r="A454" s="2" t="s">
        <v>187</v>
      </c>
      <c r="B454" s="2" t="s">
        <v>188</v>
      </c>
      <c r="C454" s="4">
        <v>6</v>
      </c>
      <c r="D454" s="6">
        <v>0.15</v>
      </c>
      <c r="E454" s="9">
        <f t="shared" si="18"/>
        <v>5.1382499999999993</v>
      </c>
    </row>
    <row r="455" spans="1:5" x14ac:dyDescent="0.35">
      <c r="A455" s="2" t="s">
        <v>187</v>
      </c>
      <c r="B455" s="2" t="s">
        <v>188</v>
      </c>
      <c r="C455" s="4">
        <v>5.2</v>
      </c>
      <c r="D455" s="6">
        <v>0.15</v>
      </c>
      <c r="E455" s="9">
        <f t="shared" si="18"/>
        <v>4.4531499999999999</v>
      </c>
    </row>
    <row r="456" spans="1:5" x14ac:dyDescent="0.35">
      <c r="A456" s="2" t="s">
        <v>187</v>
      </c>
      <c r="B456" s="2" t="s">
        <v>188</v>
      </c>
      <c r="C456" s="4">
        <v>4.8</v>
      </c>
      <c r="D456" s="6">
        <v>0.15</v>
      </c>
      <c r="E456" s="9">
        <f t="shared" si="18"/>
        <v>4.1105999999999998</v>
      </c>
    </row>
    <row r="457" spans="1:5" x14ac:dyDescent="0.35">
      <c r="A457" s="2" t="s">
        <v>189</v>
      </c>
      <c r="B457" s="2" t="s">
        <v>190</v>
      </c>
      <c r="C457" s="4">
        <v>150000</v>
      </c>
      <c r="D457" s="6">
        <v>0.15</v>
      </c>
      <c r="E457" s="9">
        <f t="shared" si="18"/>
        <v>128456.25</v>
      </c>
    </row>
    <row r="458" spans="1:5" x14ac:dyDescent="0.35">
      <c r="A458" s="2" t="s">
        <v>191</v>
      </c>
      <c r="B458" s="2" t="s">
        <v>192</v>
      </c>
      <c r="C458" s="4">
        <v>4790</v>
      </c>
      <c r="D458" s="6">
        <v>0.15</v>
      </c>
      <c r="E458" s="9">
        <f t="shared" si="18"/>
        <v>4102.0362500000001</v>
      </c>
    </row>
    <row r="459" spans="1:5" x14ac:dyDescent="0.35">
      <c r="A459" s="2" t="s">
        <v>193</v>
      </c>
      <c r="B459" s="2" t="s">
        <v>192</v>
      </c>
      <c r="C459" s="4">
        <v>4790</v>
      </c>
      <c r="D459" s="6">
        <v>0.15</v>
      </c>
      <c r="E459" s="9">
        <f t="shared" si="18"/>
        <v>4102.0362500000001</v>
      </c>
    </row>
    <row r="460" spans="1:5" x14ac:dyDescent="0.35">
      <c r="A460" s="2" t="s">
        <v>194</v>
      </c>
      <c r="B460" s="2" t="s">
        <v>195</v>
      </c>
      <c r="C460" s="4">
        <v>9340.5</v>
      </c>
      <c r="D460" s="6">
        <v>0.15</v>
      </c>
      <c r="E460" s="9">
        <f t="shared" si="18"/>
        <v>7998.9706875000002</v>
      </c>
    </row>
    <row r="461" spans="1:5" x14ac:dyDescent="0.35">
      <c r="A461" s="2" t="s">
        <v>196</v>
      </c>
      <c r="B461" s="2" t="s">
        <v>195</v>
      </c>
      <c r="C461" s="4">
        <v>9340.5</v>
      </c>
      <c r="D461" s="6">
        <v>0.15</v>
      </c>
      <c r="E461" s="9">
        <f t="shared" si="18"/>
        <v>7998.9706875000002</v>
      </c>
    </row>
    <row r="462" spans="1:5" x14ac:dyDescent="0.35">
      <c r="A462" s="2" t="s">
        <v>197</v>
      </c>
      <c r="B462" s="2" t="s">
        <v>198</v>
      </c>
      <c r="C462" s="4">
        <v>13651.5</v>
      </c>
      <c r="D462" s="6">
        <v>0.15</v>
      </c>
      <c r="E462" s="9">
        <f t="shared" si="18"/>
        <v>11690.8033125</v>
      </c>
    </row>
    <row r="463" spans="1:5" x14ac:dyDescent="0.35">
      <c r="A463" s="2" t="s">
        <v>199</v>
      </c>
      <c r="B463" s="2" t="s">
        <v>198</v>
      </c>
      <c r="C463" s="4">
        <v>13651.5</v>
      </c>
      <c r="D463" s="6">
        <v>0.15</v>
      </c>
      <c r="E463" s="9">
        <f t="shared" si="18"/>
        <v>11690.8033125</v>
      </c>
    </row>
    <row r="464" spans="1:5" x14ac:dyDescent="0.35">
      <c r="A464" s="2" t="s">
        <v>200</v>
      </c>
      <c r="B464" s="2" t="s">
        <v>201</v>
      </c>
      <c r="C464" s="4">
        <v>17723</v>
      </c>
      <c r="D464" s="6">
        <v>0.15</v>
      </c>
      <c r="E464" s="9">
        <f t="shared" si="18"/>
        <v>15177.534125</v>
      </c>
    </row>
    <row r="465" spans="1:5" x14ac:dyDescent="0.35">
      <c r="A465" s="2" t="s">
        <v>202</v>
      </c>
      <c r="B465" s="2" t="s">
        <v>201</v>
      </c>
      <c r="C465" s="4">
        <v>17723</v>
      </c>
      <c r="D465" s="6">
        <v>0.15</v>
      </c>
      <c r="E465" s="9">
        <f t="shared" si="18"/>
        <v>15177.534125</v>
      </c>
    </row>
    <row r="466" spans="1:5" x14ac:dyDescent="0.35">
      <c r="A466" s="2" t="s">
        <v>203</v>
      </c>
      <c r="B466" s="2" t="s">
        <v>204</v>
      </c>
      <c r="C466" s="4">
        <v>21555</v>
      </c>
      <c r="D466" s="6">
        <v>0.15</v>
      </c>
      <c r="E466" s="9">
        <f t="shared" si="18"/>
        <v>18459.163124999999</v>
      </c>
    </row>
    <row r="467" spans="1:5" x14ac:dyDescent="0.35">
      <c r="A467" s="2" t="s">
        <v>205</v>
      </c>
      <c r="B467" s="2" t="s">
        <v>204</v>
      </c>
      <c r="C467" s="4">
        <v>21555</v>
      </c>
      <c r="D467" s="6">
        <v>0.15</v>
      </c>
      <c r="E467" s="9">
        <f t="shared" si="18"/>
        <v>18459.163124999999</v>
      </c>
    </row>
    <row r="468" spans="1:5" x14ac:dyDescent="0.35">
      <c r="A468" s="2" t="s">
        <v>206</v>
      </c>
      <c r="B468" s="2" t="s">
        <v>207</v>
      </c>
      <c r="C468" s="4">
        <v>6790</v>
      </c>
      <c r="D468" s="6">
        <v>0.15</v>
      </c>
      <c r="E468" s="9">
        <f t="shared" si="18"/>
        <v>5814.7862500000001</v>
      </c>
    </row>
    <row r="469" spans="1:5" x14ac:dyDescent="0.35">
      <c r="A469" s="2" t="s">
        <v>208</v>
      </c>
      <c r="B469" s="2" t="s">
        <v>207</v>
      </c>
      <c r="C469" s="4">
        <v>6790</v>
      </c>
      <c r="D469" s="6">
        <v>0.15</v>
      </c>
      <c r="E469" s="9">
        <f t="shared" si="18"/>
        <v>5814.7862500000001</v>
      </c>
    </row>
    <row r="470" spans="1:5" x14ac:dyDescent="0.35">
      <c r="A470" s="2" t="s">
        <v>209</v>
      </c>
      <c r="B470" s="2" t="s">
        <v>210</v>
      </c>
      <c r="C470" s="4">
        <v>13240.5</v>
      </c>
      <c r="D470" s="6">
        <v>0.15</v>
      </c>
      <c r="E470" s="9">
        <f t="shared" si="18"/>
        <v>11338.833187499999</v>
      </c>
    </row>
    <row r="471" spans="1:5" x14ac:dyDescent="0.35">
      <c r="A471" s="2" t="s">
        <v>211</v>
      </c>
      <c r="B471" s="2" t="s">
        <v>210</v>
      </c>
      <c r="C471" s="4">
        <v>13240.5</v>
      </c>
      <c r="D471" s="6">
        <v>0.15</v>
      </c>
      <c r="E471" s="9">
        <f t="shared" si="18"/>
        <v>11338.833187499999</v>
      </c>
    </row>
    <row r="472" spans="1:5" x14ac:dyDescent="0.35">
      <c r="A472" s="2" t="s">
        <v>212</v>
      </c>
      <c r="B472" s="2" t="s">
        <v>213</v>
      </c>
      <c r="C472" s="4">
        <v>19351.5</v>
      </c>
      <c r="D472" s="6">
        <v>0.15</v>
      </c>
      <c r="E472" s="9">
        <f t="shared" si="18"/>
        <v>16572.140812499998</v>
      </c>
    </row>
    <row r="473" spans="1:5" x14ac:dyDescent="0.35">
      <c r="A473" s="2" t="s">
        <v>214</v>
      </c>
      <c r="B473" s="2" t="s">
        <v>213</v>
      </c>
      <c r="C473" s="4">
        <v>19351.5</v>
      </c>
      <c r="D473" s="6">
        <v>0.15</v>
      </c>
      <c r="E473" s="9">
        <f t="shared" si="18"/>
        <v>16572.140812499998</v>
      </c>
    </row>
    <row r="474" spans="1:5" x14ac:dyDescent="0.35">
      <c r="A474" s="2" t="s">
        <v>215</v>
      </c>
      <c r="B474" s="2" t="s">
        <v>216</v>
      </c>
      <c r="C474" s="4">
        <v>25123</v>
      </c>
      <c r="D474" s="6">
        <v>0.15</v>
      </c>
      <c r="E474" s="9">
        <f t="shared" si="18"/>
        <v>21514.709124999998</v>
      </c>
    </row>
    <row r="475" spans="1:5" x14ac:dyDescent="0.35">
      <c r="A475" s="2" t="s">
        <v>217</v>
      </c>
      <c r="B475" s="2" t="s">
        <v>216</v>
      </c>
      <c r="C475" s="4">
        <v>25123</v>
      </c>
      <c r="D475" s="6">
        <v>0.15</v>
      </c>
      <c r="E475" s="9">
        <f t="shared" si="18"/>
        <v>21514.709124999998</v>
      </c>
    </row>
    <row r="476" spans="1:5" x14ac:dyDescent="0.35">
      <c r="A476" s="2" t="s">
        <v>218</v>
      </c>
      <c r="B476" s="2" t="s">
        <v>219</v>
      </c>
      <c r="C476" s="4">
        <v>30555</v>
      </c>
      <c r="D476" s="6">
        <v>0.15</v>
      </c>
      <c r="E476" s="9">
        <f t="shared" si="18"/>
        <v>26166.538124999999</v>
      </c>
    </row>
    <row r="477" spans="1:5" x14ac:dyDescent="0.35">
      <c r="A477" s="2" t="s">
        <v>220</v>
      </c>
      <c r="B477" s="2" t="s">
        <v>219</v>
      </c>
      <c r="C477" s="4">
        <v>30555</v>
      </c>
      <c r="D477" s="6">
        <v>0.15</v>
      </c>
      <c r="E477" s="9">
        <f t="shared" si="18"/>
        <v>26166.538124999999</v>
      </c>
    </row>
    <row r="478" spans="1:5" x14ac:dyDescent="0.35">
      <c r="A478" s="2" t="s">
        <v>221</v>
      </c>
      <c r="B478" s="2" t="s">
        <v>222</v>
      </c>
      <c r="C478" s="4">
        <v>1000</v>
      </c>
      <c r="D478" s="6">
        <v>0.15</v>
      </c>
      <c r="E478" s="9">
        <f t="shared" si="18"/>
        <v>856.375</v>
      </c>
    </row>
    <row r="479" spans="1:5" x14ac:dyDescent="0.35">
      <c r="A479" s="2" t="s">
        <v>223</v>
      </c>
      <c r="B479" s="2" t="s">
        <v>222</v>
      </c>
      <c r="C479" s="4">
        <v>941</v>
      </c>
      <c r="D479" s="6">
        <v>0.15</v>
      </c>
      <c r="E479" s="9">
        <f t="shared" si="18"/>
        <v>805.84887500000002</v>
      </c>
    </row>
    <row r="480" spans="1:5" x14ac:dyDescent="0.35">
      <c r="A480" s="2" t="s">
        <v>224</v>
      </c>
      <c r="B480" s="2" t="s">
        <v>225</v>
      </c>
      <c r="C480" s="4">
        <v>1950</v>
      </c>
      <c r="D480" s="6">
        <v>0.15</v>
      </c>
      <c r="E480" s="9">
        <f t="shared" si="18"/>
        <v>1669.9312500000001</v>
      </c>
    </row>
    <row r="481" spans="1:5" x14ac:dyDescent="0.35">
      <c r="A481" s="2" t="s">
        <v>226</v>
      </c>
      <c r="B481" s="2" t="s">
        <v>225</v>
      </c>
      <c r="C481" s="4">
        <v>1835.01</v>
      </c>
      <c r="D481" s="6">
        <v>0.15</v>
      </c>
      <c r="E481" s="9">
        <f t="shared" si="18"/>
        <v>1571.45668875</v>
      </c>
    </row>
    <row r="482" spans="1:5" x14ac:dyDescent="0.35">
      <c r="A482" s="2" t="s">
        <v>227</v>
      </c>
      <c r="B482" s="2" t="s">
        <v>228</v>
      </c>
      <c r="C482" s="4">
        <v>2850</v>
      </c>
      <c r="D482" s="6">
        <v>0.15</v>
      </c>
      <c r="E482" s="9">
        <f t="shared" si="18"/>
        <v>2440.6687499999998</v>
      </c>
    </row>
    <row r="483" spans="1:5" x14ac:dyDescent="0.35">
      <c r="A483" s="2" t="s">
        <v>229</v>
      </c>
      <c r="B483" s="2" t="s">
        <v>228</v>
      </c>
      <c r="C483" s="4">
        <v>2681.76</v>
      </c>
      <c r="D483" s="6">
        <v>0.15</v>
      </c>
      <c r="E483" s="9">
        <f t="shared" si="18"/>
        <v>2296.59222</v>
      </c>
    </row>
    <row r="484" spans="1:5" x14ac:dyDescent="0.35">
      <c r="A484" s="2" t="s">
        <v>230</v>
      </c>
      <c r="B484" s="2" t="s">
        <v>231</v>
      </c>
      <c r="C484" s="4">
        <v>3700</v>
      </c>
      <c r="D484" s="6">
        <v>0.15</v>
      </c>
      <c r="E484" s="9">
        <f t="shared" si="18"/>
        <v>3168.5875000000001</v>
      </c>
    </row>
    <row r="485" spans="1:5" x14ac:dyDescent="0.35">
      <c r="A485" s="2" t="s">
        <v>232</v>
      </c>
      <c r="B485" s="2" t="s">
        <v>231</v>
      </c>
      <c r="C485" s="4">
        <v>3481.76</v>
      </c>
      <c r="D485" s="6">
        <v>0.15</v>
      </c>
      <c r="E485" s="9">
        <f t="shared" si="18"/>
        <v>2981.6922199999999</v>
      </c>
    </row>
    <row r="486" spans="1:5" x14ac:dyDescent="0.35">
      <c r="A486" s="2" t="s">
        <v>233</v>
      </c>
      <c r="B486" s="2" t="s">
        <v>234</v>
      </c>
      <c r="C486" s="4">
        <v>4500</v>
      </c>
      <c r="D486" s="6">
        <v>0.15</v>
      </c>
      <c r="E486" s="9">
        <f t="shared" si="18"/>
        <v>3853.6875</v>
      </c>
    </row>
    <row r="487" spans="1:5" x14ac:dyDescent="0.35">
      <c r="A487" s="2" t="s">
        <v>235</v>
      </c>
      <c r="B487" s="2" t="s">
        <v>234</v>
      </c>
      <c r="C487" s="4">
        <v>4234.5</v>
      </c>
      <c r="D487" s="6">
        <v>0.15</v>
      </c>
      <c r="E487" s="9">
        <f t="shared" si="18"/>
        <v>3626.3199374999999</v>
      </c>
    </row>
    <row r="488" spans="1:5" x14ac:dyDescent="0.35">
      <c r="A488" s="2" t="s">
        <v>236</v>
      </c>
      <c r="B488" s="2" t="s">
        <v>237</v>
      </c>
      <c r="C488" s="4">
        <v>199</v>
      </c>
      <c r="D488" s="6">
        <v>0.15</v>
      </c>
      <c r="E488" s="9">
        <f t="shared" si="18"/>
        <v>170.41862499999999</v>
      </c>
    </row>
    <row r="489" spans="1:5" x14ac:dyDescent="0.35">
      <c r="A489" s="2" t="s">
        <v>238</v>
      </c>
      <c r="B489" s="2" t="s">
        <v>239</v>
      </c>
      <c r="C489" s="4">
        <v>77</v>
      </c>
      <c r="D489" s="6">
        <v>0.15</v>
      </c>
      <c r="E489" s="9">
        <f t="shared" si="18"/>
        <v>65.940875000000005</v>
      </c>
    </row>
    <row r="490" spans="1:5" x14ac:dyDescent="0.35">
      <c r="A490" s="2" t="s">
        <v>238</v>
      </c>
      <c r="B490" s="2" t="s">
        <v>239</v>
      </c>
      <c r="C490" s="4">
        <v>38.08</v>
      </c>
      <c r="D490" s="6">
        <v>0.15</v>
      </c>
      <c r="E490" s="9">
        <f t="shared" si="18"/>
        <v>32.610759999999992</v>
      </c>
    </row>
    <row r="491" spans="1:5" x14ac:dyDescent="0.35">
      <c r="A491" s="2" t="s">
        <v>238</v>
      </c>
      <c r="B491" s="2" t="s">
        <v>239</v>
      </c>
      <c r="C491" s="4">
        <v>22.4</v>
      </c>
      <c r="D491" s="6">
        <v>0.15</v>
      </c>
      <c r="E491" s="9">
        <f t="shared" si="18"/>
        <v>19.1828</v>
      </c>
    </row>
    <row r="492" spans="1:5" x14ac:dyDescent="0.35">
      <c r="A492" s="2" t="s">
        <v>238</v>
      </c>
      <c r="B492" s="2" t="s">
        <v>239</v>
      </c>
      <c r="C492" s="4">
        <v>12.32</v>
      </c>
      <c r="D492" s="6">
        <v>0.15</v>
      </c>
      <c r="E492" s="9">
        <f t="shared" si="18"/>
        <v>10.55054</v>
      </c>
    </row>
    <row r="493" spans="1:5" x14ac:dyDescent="0.35">
      <c r="A493" s="2" t="s">
        <v>238</v>
      </c>
      <c r="B493" s="2" t="s">
        <v>239</v>
      </c>
      <c r="C493" s="4">
        <v>8.4</v>
      </c>
      <c r="D493" s="6">
        <v>0.15</v>
      </c>
      <c r="E493" s="9">
        <f t="shared" si="18"/>
        <v>7.1935500000000001</v>
      </c>
    </row>
    <row r="494" spans="1:5" x14ac:dyDescent="0.35">
      <c r="A494" s="2" t="s">
        <v>238</v>
      </c>
      <c r="B494" s="2" t="s">
        <v>239</v>
      </c>
      <c r="C494" s="4">
        <v>7.28</v>
      </c>
      <c r="D494" s="6">
        <v>0.15</v>
      </c>
      <c r="E494" s="9">
        <f t="shared" si="18"/>
        <v>6.2344099999999996</v>
      </c>
    </row>
    <row r="495" spans="1:5" x14ac:dyDescent="0.35">
      <c r="A495" s="2" t="s">
        <v>238</v>
      </c>
      <c r="B495" s="2" t="s">
        <v>239</v>
      </c>
      <c r="C495" s="4">
        <v>6.72</v>
      </c>
      <c r="D495" s="6">
        <v>0.15</v>
      </c>
      <c r="E495" s="9">
        <f t="shared" si="18"/>
        <v>5.7548399999999997</v>
      </c>
    </row>
    <row r="496" spans="1:5" x14ac:dyDescent="0.35">
      <c r="A496" s="2" t="s">
        <v>240</v>
      </c>
      <c r="B496" s="2" t="s">
        <v>241</v>
      </c>
      <c r="C496" s="4">
        <v>230</v>
      </c>
      <c r="D496" s="6">
        <v>0.15</v>
      </c>
      <c r="E496" s="9">
        <f t="shared" si="18"/>
        <v>196.96625</v>
      </c>
    </row>
    <row r="497" spans="1:5" x14ac:dyDescent="0.35">
      <c r="A497" s="2" t="s">
        <v>240</v>
      </c>
      <c r="B497" s="2" t="s">
        <v>241</v>
      </c>
      <c r="C497" s="4">
        <v>106</v>
      </c>
      <c r="D497" s="6">
        <v>0.15</v>
      </c>
      <c r="E497" s="9">
        <f t="shared" si="18"/>
        <v>90.775749999999988</v>
      </c>
    </row>
    <row r="498" spans="1:5" x14ac:dyDescent="0.35">
      <c r="A498" s="2" t="s">
        <v>240</v>
      </c>
      <c r="B498" s="2" t="s">
        <v>241</v>
      </c>
      <c r="C498" s="4">
        <v>87</v>
      </c>
      <c r="D498" s="6">
        <v>0.15</v>
      </c>
      <c r="E498" s="9">
        <f t="shared" si="18"/>
        <v>74.504625000000004</v>
      </c>
    </row>
    <row r="499" spans="1:5" x14ac:dyDescent="0.35">
      <c r="A499" s="2" t="s">
        <v>240</v>
      </c>
      <c r="B499" s="2" t="s">
        <v>241</v>
      </c>
      <c r="C499" s="4">
        <v>63</v>
      </c>
      <c r="D499" s="6">
        <v>0.15</v>
      </c>
      <c r="E499" s="9">
        <f t="shared" si="18"/>
        <v>53.951625</v>
      </c>
    </row>
    <row r="500" spans="1:5" x14ac:dyDescent="0.35">
      <c r="A500" s="2" t="s">
        <v>240</v>
      </c>
      <c r="B500" s="2" t="s">
        <v>241</v>
      </c>
      <c r="C500" s="4">
        <v>58</v>
      </c>
      <c r="D500" s="6">
        <v>0.15</v>
      </c>
      <c r="E500" s="9">
        <f t="shared" si="18"/>
        <v>49.669750000000001</v>
      </c>
    </row>
    <row r="501" spans="1:5" x14ac:dyDescent="0.35">
      <c r="A501" s="2" t="s">
        <v>240</v>
      </c>
      <c r="B501" s="2" t="s">
        <v>241</v>
      </c>
      <c r="C501" s="4">
        <v>58</v>
      </c>
      <c r="D501" s="6">
        <v>0.15</v>
      </c>
      <c r="E501" s="9">
        <f t="shared" si="18"/>
        <v>49.669750000000001</v>
      </c>
    </row>
    <row r="502" spans="1:5" x14ac:dyDescent="0.35">
      <c r="A502" s="2" t="s">
        <v>240</v>
      </c>
      <c r="B502" s="2" t="s">
        <v>241</v>
      </c>
      <c r="C502" s="4">
        <v>58</v>
      </c>
      <c r="D502" s="6">
        <v>0.15</v>
      </c>
      <c r="E502" s="9">
        <f t="shared" si="18"/>
        <v>49.669750000000001</v>
      </c>
    </row>
    <row r="503" spans="1:5" x14ac:dyDescent="0.35">
      <c r="A503" s="2" t="s">
        <v>242</v>
      </c>
      <c r="B503" s="2" t="s">
        <v>243</v>
      </c>
      <c r="C503" s="4">
        <v>330</v>
      </c>
      <c r="D503" s="6">
        <v>0.15</v>
      </c>
      <c r="E503" s="9">
        <f t="shared" si="18"/>
        <v>282.60374999999999</v>
      </c>
    </row>
    <row r="504" spans="1:5" x14ac:dyDescent="0.35">
      <c r="A504" s="2" t="s">
        <v>242</v>
      </c>
      <c r="B504" s="2" t="s">
        <v>243</v>
      </c>
      <c r="C504" s="4">
        <v>153</v>
      </c>
      <c r="D504" s="6">
        <v>0.15</v>
      </c>
      <c r="E504" s="9">
        <f t="shared" si="18"/>
        <v>131.025375</v>
      </c>
    </row>
    <row r="505" spans="1:5" x14ac:dyDescent="0.35">
      <c r="A505" s="2" t="s">
        <v>242</v>
      </c>
      <c r="B505" s="2" t="s">
        <v>243</v>
      </c>
      <c r="C505" s="4">
        <v>122</v>
      </c>
      <c r="D505" s="6">
        <v>0.15</v>
      </c>
      <c r="E505" s="9">
        <f t="shared" si="18"/>
        <v>104.47775</v>
      </c>
    </row>
    <row r="506" spans="1:5" x14ac:dyDescent="0.35">
      <c r="A506" s="2" t="s">
        <v>242</v>
      </c>
      <c r="B506" s="2" t="s">
        <v>243</v>
      </c>
      <c r="C506" s="4">
        <v>89</v>
      </c>
      <c r="D506" s="6">
        <v>0.15</v>
      </c>
      <c r="E506" s="9">
        <f t="shared" si="18"/>
        <v>76.21737499999999</v>
      </c>
    </row>
    <row r="507" spans="1:5" x14ac:dyDescent="0.35">
      <c r="A507" s="2" t="s">
        <v>242</v>
      </c>
      <c r="B507" s="2" t="s">
        <v>243</v>
      </c>
      <c r="C507" s="4">
        <v>84</v>
      </c>
      <c r="D507" s="6">
        <v>0.15</v>
      </c>
      <c r="E507" s="9">
        <f t="shared" si="18"/>
        <v>71.93549999999999</v>
      </c>
    </row>
    <row r="508" spans="1:5" x14ac:dyDescent="0.35">
      <c r="A508" s="2" t="s">
        <v>242</v>
      </c>
      <c r="B508" s="2" t="s">
        <v>243</v>
      </c>
      <c r="C508" s="4">
        <v>84</v>
      </c>
      <c r="D508" s="6">
        <v>0.15</v>
      </c>
      <c r="E508" s="9">
        <f t="shared" si="18"/>
        <v>71.93549999999999</v>
      </c>
    </row>
    <row r="509" spans="1:5" x14ac:dyDescent="0.35">
      <c r="A509" s="2" t="s">
        <v>242</v>
      </c>
      <c r="B509" s="2" t="s">
        <v>243</v>
      </c>
      <c r="C509" s="4">
        <v>84</v>
      </c>
      <c r="D509" s="6">
        <v>0.15</v>
      </c>
      <c r="E509" s="9">
        <f t="shared" si="18"/>
        <v>71.93549999999999</v>
      </c>
    </row>
    <row r="510" spans="1:5" x14ac:dyDescent="0.35">
      <c r="A510" s="2" t="s">
        <v>244</v>
      </c>
      <c r="B510" s="2" t="s">
        <v>60</v>
      </c>
      <c r="C510" s="4">
        <v>495</v>
      </c>
      <c r="D510" s="6">
        <v>0.15</v>
      </c>
      <c r="E510" s="9">
        <f t="shared" ref="E510:E573" si="19">(C510*0.85)+((C510*0.85)*0.0075)</f>
        <v>423.90562499999999</v>
      </c>
    </row>
    <row r="511" spans="1:5" x14ac:dyDescent="0.35">
      <c r="A511" s="2" t="s">
        <v>244</v>
      </c>
      <c r="B511" s="2" t="s">
        <v>60</v>
      </c>
      <c r="C511" s="4">
        <v>228</v>
      </c>
      <c r="D511" s="6">
        <v>0.15</v>
      </c>
      <c r="E511" s="9">
        <f t="shared" si="19"/>
        <v>195.25349999999997</v>
      </c>
    </row>
    <row r="512" spans="1:5" x14ac:dyDescent="0.35">
      <c r="A512" s="2" t="s">
        <v>244</v>
      </c>
      <c r="B512" s="2" t="s">
        <v>60</v>
      </c>
      <c r="C512" s="4">
        <v>182</v>
      </c>
      <c r="D512" s="6">
        <v>0.15</v>
      </c>
      <c r="E512" s="9">
        <f t="shared" si="19"/>
        <v>155.86024999999998</v>
      </c>
    </row>
    <row r="513" spans="1:5" x14ac:dyDescent="0.35">
      <c r="A513" s="2" t="s">
        <v>244</v>
      </c>
      <c r="B513" s="2" t="s">
        <v>60</v>
      </c>
      <c r="C513" s="4">
        <v>135</v>
      </c>
      <c r="D513" s="6">
        <v>0.15</v>
      </c>
      <c r="E513" s="9">
        <f t="shared" si="19"/>
        <v>115.610625</v>
      </c>
    </row>
    <row r="514" spans="1:5" x14ac:dyDescent="0.35">
      <c r="A514" s="2" t="s">
        <v>244</v>
      </c>
      <c r="B514" s="2" t="s">
        <v>60</v>
      </c>
      <c r="C514" s="4">
        <v>125</v>
      </c>
      <c r="D514" s="6">
        <v>0.15</v>
      </c>
      <c r="E514" s="9">
        <f t="shared" si="19"/>
        <v>107.046875</v>
      </c>
    </row>
    <row r="515" spans="1:5" x14ac:dyDescent="0.35">
      <c r="A515" s="2" t="s">
        <v>244</v>
      </c>
      <c r="B515" s="2" t="s">
        <v>60</v>
      </c>
      <c r="C515" s="4">
        <v>125</v>
      </c>
      <c r="D515" s="6">
        <v>0.15</v>
      </c>
      <c r="E515" s="9">
        <f t="shared" si="19"/>
        <v>107.046875</v>
      </c>
    </row>
    <row r="516" spans="1:5" x14ac:dyDescent="0.35">
      <c r="A516" s="2" t="s">
        <v>244</v>
      </c>
      <c r="B516" s="2" t="s">
        <v>60</v>
      </c>
      <c r="C516" s="4">
        <v>125</v>
      </c>
      <c r="D516" s="6">
        <v>0.15</v>
      </c>
      <c r="E516" s="9">
        <f t="shared" si="19"/>
        <v>107.046875</v>
      </c>
    </row>
    <row r="517" spans="1:5" x14ac:dyDescent="0.35">
      <c r="A517" s="2" t="s">
        <v>245</v>
      </c>
      <c r="B517" s="2" t="s">
        <v>246</v>
      </c>
      <c r="C517" s="4">
        <v>1750</v>
      </c>
      <c r="D517" s="6">
        <v>0.15</v>
      </c>
      <c r="E517" s="9">
        <f t="shared" si="19"/>
        <v>1498.65625</v>
      </c>
    </row>
    <row r="518" spans="1:5" x14ac:dyDescent="0.35">
      <c r="A518" s="2" t="s">
        <v>245</v>
      </c>
      <c r="B518" s="2" t="s">
        <v>246</v>
      </c>
      <c r="C518" s="4">
        <v>1125</v>
      </c>
      <c r="D518" s="6">
        <v>0.15</v>
      </c>
      <c r="E518" s="9">
        <f t="shared" si="19"/>
        <v>963.421875</v>
      </c>
    </row>
    <row r="519" spans="1:5" x14ac:dyDescent="0.35">
      <c r="A519" s="2" t="s">
        <v>245</v>
      </c>
      <c r="B519" s="2" t="s">
        <v>246</v>
      </c>
      <c r="C519" s="4">
        <v>775</v>
      </c>
      <c r="D519" s="6">
        <v>0.15</v>
      </c>
      <c r="E519" s="9">
        <f t="shared" si="19"/>
        <v>663.69062499999995</v>
      </c>
    </row>
    <row r="520" spans="1:5" x14ac:dyDescent="0.35">
      <c r="A520" s="2" t="s">
        <v>245</v>
      </c>
      <c r="B520" s="2" t="s">
        <v>246</v>
      </c>
      <c r="C520" s="4">
        <v>550</v>
      </c>
      <c r="D520" s="6">
        <v>0.15</v>
      </c>
      <c r="E520" s="9">
        <f t="shared" si="19"/>
        <v>471.00625000000002</v>
      </c>
    </row>
    <row r="521" spans="1:5" x14ac:dyDescent="0.35">
      <c r="A521" s="2" t="s">
        <v>245</v>
      </c>
      <c r="B521" s="2" t="s">
        <v>246</v>
      </c>
      <c r="C521" s="4">
        <v>400</v>
      </c>
      <c r="D521" s="6">
        <v>0.15</v>
      </c>
      <c r="E521" s="9">
        <f t="shared" si="19"/>
        <v>342.55</v>
      </c>
    </row>
    <row r="522" spans="1:5" x14ac:dyDescent="0.35">
      <c r="A522" s="2" t="s">
        <v>245</v>
      </c>
      <c r="B522" s="2" t="s">
        <v>246</v>
      </c>
      <c r="C522" s="4">
        <v>300</v>
      </c>
      <c r="D522" s="6">
        <v>0.15</v>
      </c>
      <c r="E522" s="9">
        <f t="shared" si="19"/>
        <v>256.91250000000002</v>
      </c>
    </row>
    <row r="523" spans="1:5" x14ac:dyDescent="0.35">
      <c r="A523" s="2" t="s">
        <v>245</v>
      </c>
      <c r="B523" s="2" t="s">
        <v>246</v>
      </c>
      <c r="C523" s="4">
        <v>175</v>
      </c>
      <c r="D523" s="6">
        <v>0.15</v>
      </c>
      <c r="E523" s="9">
        <f t="shared" si="19"/>
        <v>149.86562499999999</v>
      </c>
    </row>
    <row r="524" spans="1:5" x14ac:dyDescent="0.35">
      <c r="A524" s="2" t="s">
        <v>247</v>
      </c>
      <c r="B524" s="2" t="s">
        <v>248</v>
      </c>
      <c r="C524" s="4">
        <v>1750</v>
      </c>
      <c r="D524" s="6">
        <v>0.15</v>
      </c>
      <c r="E524" s="9">
        <f t="shared" si="19"/>
        <v>1498.65625</v>
      </c>
    </row>
    <row r="525" spans="1:5" x14ac:dyDescent="0.35">
      <c r="A525" s="2" t="s">
        <v>247</v>
      </c>
      <c r="B525" s="2" t="s">
        <v>248</v>
      </c>
      <c r="C525" s="4">
        <v>1125</v>
      </c>
      <c r="D525" s="6">
        <v>0.15</v>
      </c>
      <c r="E525" s="9">
        <f t="shared" si="19"/>
        <v>963.421875</v>
      </c>
    </row>
    <row r="526" spans="1:5" x14ac:dyDescent="0.35">
      <c r="A526" s="2" t="s">
        <v>247</v>
      </c>
      <c r="B526" s="2" t="s">
        <v>248</v>
      </c>
      <c r="C526" s="4">
        <v>775</v>
      </c>
      <c r="D526" s="6">
        <v>0.15</v>
      </c>
      <c r="E526" s="9">
        <f t="shared" si="19"/>
        <v>663.69062499999995</v>
      </c>
    </row>
    <row r="527" spans="1:5" x14ac:dyDescent="0.35">
      <c r="A527" s="2" t="s">
        <v>247</v>
      </c>
      <c r="B527" s="2" t="s">
        <v>248</v>
      </c>
      <c r="C527" s="4">
        <v>550</v>
      </c>
      <c r="D527" s="6">
        <v>0.15</v>
      </c>
      <c r="E527" s="9">
        <f t="shared" si="19"/>
        <v>471.00625000000002</v>
      </c>
    </row>
    <row r="528" spans="1:5" x14ac:dyDescent="0.35">
      <c r="A528" s="2" t="s">
        <v>247</v>
      </c>
      <c r="B528" s="2" t="s">
        <v>248</v>
      </c>
      <c r="C528" s="4">
        <v>400</v>
      </c>
      <c r="D528" s="6">
        <v>0.15</v>
      </c>
      <c r="E528" s="9">
        <f t="shared" si="19"/>
        <v>342.55</v>
      </c>
    </row>
    <row r="529" spans="1:5" x14ac:dyDescent="0.35">
      <c r="A529" s="2" t="s">
        <v>247</v>
      </c>
      <c r="B529" s="2" t="s">
        <v>248</v>
      </c>
      <c r="C529" s="4">
        <v>300</v>
      </c>
      <c r="D529" s="6">
        <v>0.15</v>
      </c>
      <c r="E529" s="9">
        <f t="shared" si="19"/>
        <v>256.91250000000002</v>
      </c>
    </row>
    <row r="530" spans="1:5" x14ac:dyDescent="0.35">
      <c r="A530" s="2" t="s">
        <v>247</v>
      </c>
      <c r="B530" s="2" t="s">
        <v>248</v>
      </c>
      <c r="C530" s="4">
        <v>175</v>
      </c>
      <c r="D530" s="6">
        <v>0.15</v>
      </c>
      <c r="E530" s="9">
        <f t="shared" si="19"/>
        <v>149.86562499999999</v>
      </c>
    </row>
    <row r="531" spans="1:5" x14ac:dyDescent="0.35">
      <c r="A531" s="2" t="s">
        <v>249</v>
      </c>
      <c r="B531" s="2" t="s">
        <v>250</v>
      </c>
      <c r="C531" s="4">
        <v>49</v>
      </c>
      <c r="D531" s="6">
        <v>0.15</v>
      </c>
      <c r="E531" s="9">
        <f t="shared" si="19"/>
        <v>41.962375000000002</v>
      </c>
    </row>
    <row r="532" spans="1:5" x14ac:dyDescent="0.35">
      <c r="A532" s="2" t="s">
        <v>249</v>
      </c>
      <c r="B532" s="2" t="s">
        <v>250</v>
      </c>
      <c r="C532" s="4">
        <v>23.8</v>
      </c>
      <c r="D532" s="6">
        <v>0.15</v>
      </c>
      <c r="E532" s="9">
        <f t="shared" si="19"/>
        <v>20.381724999999999</v>
      </c>
    </row>
    <row r="533" spans="1:5" x14ac:dyDescent="0.35">
      <c r="A533" s="2" t="s">
        <v>249</v>
      </c>
      <c r="B533" s="2" t="s">
        <v>250</v>
      </c>
      <c r="C533" s="4">
        <v>14</v>
      </c>
      <c r="D533" s="6">
        <v>0.15</v>
      </c>
      <c r="E533" s="9">
        <f t="shared" si="19"/>
        <v>11.98925</v>
      </c>
    </row>
    <row r="534" spans="1:5" x14ac:dyDescent="0.35">
      <c r="A534" s="2" t="s">
        <v>249</v>
      </c>
      <c r="B534" s="2" t="s">
        <v>250</v>
      </c>
      <c r="C534" s="4">
        <v>7.7</v>
      </c>
      <c r="D534" s="6">
        <v>0.15</v>
      </c>
      <c r="E534" s="9">
        <f t="shared" si="19"/>
        <v>6.5940874999999997</v>
      </c>
    </row>
    <row r="535" spans="1:5" x14ac:dyDescent="0.35">
      <c r="A535" s="2" t="s">
        <v>249</v>
      </c>
      <c r="B535" s="2" t="s">
        <v>250</v>
      </c>
      <c r="C535" s="4">
        <v>5.25</v>
      </c>
      <c r="D535" s="6">
        <v>0.15</v>
      </c>
      <c r="E535" s="9">
        <f t="shared" si="19"/>
        <v>4.4959687499999994</v>
      </c>
    </row>
    <row r="536" spans="1:5" x14ac:dyDescent="0.35">
      <c r="A536" s="2" t="s">
        <v>249</v>
      </c>
      <c r="B536" s="2" t="s">
        <v>250</v>
      </c>
      <c r="C536" s="4">
        <v>4.55</v>
      </c>
      <c r="D536" s="6">
        <v>0.15</v>
      </c>
      <c r="E536" s="9">
        <f t="shared" si="19"/>
        <v>3.8965062499999998</v>
      </c>
    </row>
    <row r="537" spans="1:5" x14ac:dyDescent="0.35">
      <c r="A537" s="2" t="s">
        <v>249</v>
      </c>
      <c r="B537" s="2" t="s">
        <v>250</v>
      </c>
      <c r="C537" s="4">
        <v>4.2</v>
      </c>
      <c r="D537" s="6">
        <v>0.15</v>
      </c>
      <c r="E537" s="9">
        <f t="shared" si="19"/>
        <v>3.5967750000000001</v>
      </c>
    </row>
    <row r="538" spans="1:5" x14ac:dyDescent="0.35">
      <c r="A538" s="2" t="s">
        <v>251</v>
      </c>
      <c r="B538" s="2" t="s">
        <v>252</v>
      </c>
      <c r="C538" s="4">
        <v>14000</v>
      </c>
      <c r="D538" s="6">
        <v>0.15</v>
      </c>
      <c r="E538" s="9">
        <f t="shared" si="19"/>
        <v>11989.25</v>
      </c>
    </row>
    <row r="539" spans="1:5" x14ac:dyDescent="0.35">
      <c r="A539" s="2" t="s">
        <v>253</v>
      </c>
      <c r="B539" s="2" t="s">
        <v>254</v>
      </c>
      <c r="C539" s="4">
        <v>1470</v>
      </c>
      <c r="D539" s="6">
        <v>0.15</v>
      </c>
      <c r="E539" s="9">
        <f t="shared" si="19"/>
        <v>1258.8712499999999</v>
      </c>
    </row>
    <row r="540" spans="1:5" x14ac:dyDescent="0.35">
      <c r="A540" s="2" t="s">
        <v>253</v>
      </c>
      <c r="B540" s="2" t="s">
        <v>254</v>
      </c>
      <c r="C540" s="4">
        <v>966</v>
      </c>
      <c r="D540" s="6">
        <v>0.15</v>
      </c>
      <c r="E540" s="9">
        <f t="shared" si="19"/>
        <v>827.25824999999998</v>
      </c>
    </row>
    <row r="541" spans="1:5" x14ac:dyDescent="0.35">
      <c r="A541" s="2" t="s">
        <v>253</v>
      </c>
      <c r="B541" s="2" t="s">
        <v>254</v>
      </c>
      <c r="C541" s="4">
        <v>658</v>
      </c>
      <c r="D541" s="6">
        <v>0.15</v>
      </c>
      <c r="E541" s="9">
        <f t="shared" si="19"/>
        <v>563.49474999999995</v>
      </c>
    </row>
    <row r="542" spans="1:5" x14ac:dyDescent="0.35">
      <c r="A542" s="2" t="s">
        <v>253</v>
      </c>
      <c r="B542" s="2" t="s">
        <v>254</v>
      </c>
      <c r="C542" s="4">
        <v>469</v>
      </c>
      <c r="D542" s="6">
        <v>0.15</v>
      </c>
      <c r="E542" s="9">
        <f t="shared" si="19"/>
        <v>401.63987499999996</v>
      </c>
    </row>
    <row r="543" spans="1:5" x14ac:dyDescent="0.35">
      <c r="A543" s="2" t="s">
        <v>253</v>
      </c>
      <c r="B543" s="2" t="s">
        <v>254</v>
      </c>
      <c r="C543" s="4">
        <v>335</v>
      </c>
      <c r="D543" s="6">
        <v>0.15</v>
      </c>
      <c r="E543" s="9">
        <f t="shared" si="19"/>
        <v>286.885625</v>
      </c>
    </row>
    <row r="544" spans="1:5" x14ac:dyDescent="0.35">
      <c r="A544" s="2" t="s">
        <v>253</v>
      </c>
      <c r="B544" s="2" t="s">
        <v>254</v>
      </c>
      <c r="C544" s="4">
        <v>255</v>
      </c>
      <c r="D544" s="6">
        <v>0.15</v>
      </c>
      <c r="E544" s="9">
        <f t="shared" si="19"/>
        <v>218.37562500000001</v>
      </c>
    </row>
    <row r="545" spans="1:5" x14ac:dyDescent="0.35">
      <c r="A545" s="2" t="s">
        <v>253</v>
      </c>
      <c r="B545" s="2" t="s">
        <v>254</v>
      </c>
      <c r="C545" s="4">
        <v>151</v>
      </c>
      <c r="D545" s="6">
        <v>0.15</v>
      </c>
      <c r="E545" s="9">
        <f t="shared" si="19"/>
        <v>129.312625</v>
      </c>
    </row>
    <row r="546" spans="1:5" x14ac:dyDescent="0.35">
      <c r="A546" s="2" t="s">
        <v>255</v>
      </c>
      <c r="B546" s="2" t="s">
        <v>256</v>
      </c>
      <c r="C546" s="4">
        <v>11.9</v>
      </c>
      <c r="D546" s="6">
        <v>0.15</v>
      </c>
      <c r="E546" s="9">
        <f t="shared" si="19"/>
        <v>10.1908625</v>
      </c>
    </row>
    <row r="547" spans="1:5" x14ac:dyDescent="0.35">
      <c r="A547" s="2" t="s">
        <v>255</v>
      </c>
      <c r="B547" s="2" t="s">
        <v>256</v>
      </c>
      <c r="C547" s="4">
        <v>11.2</v>
      </c>
      <c r="D547" s="6">
        <v>0.15</v>
      </c>
      <c r="E547" s="9">
        <f t="shared" si="19"/>
        <v>9.5914000000000001</v>
      </c>
    </row>
    <row r="548" spans="1:5" x14ac:dyDescent="0.35">
      <c r="A548" s="2" t="s">
        <v>255</v>
      </c>
      <c r="B548" s="2" t="s">
        <v>256</v>
      </c>
      <c r="C548" s="4">
        <v>10.5</v>
      </c>
      <c r="D548" s="6">
        <v>0.15</v>
      </c>
      <c r="E548" s="9">
        <f t="shared" si="19"/>
        <v>8.9919374999999988</v>
      </c>
    </row>
    <row r="549" spans="1:5" x14ac:dyDescent="0.35">
      <c r="A549" s="2" t="s">
        <v>255</v>
      </c>
      <c r="B549" s="2" t="s">
        <v>256</v>
      </c>
      <c r="C549" s="4">
        <v>9.8000000000000007</v>
      </c>
      <c r="D549" s="6">
        <v>0.15</v>
      </c>
      <c r="E549" s="9">
        <f t="shared" si="19"/>
        <v>8.3924749999999992</v>
      </c>
    </row>
    <row r="550" spans="1:5" x14ac:dyDescent="0.35">
      <c r="A550" s="2" t="s">
        <v>255</v>
      </c>
      <c r="B550" s="2" t="s">
        <v>256</v>
      </c>
      <c r="C550" s="4">
        <v>8.75</v>
      </c>
      <c r="D550" s="6">
        <v>0.15</v>
      </c>
      <c r="E550" s="9">
        <f t="shared" si="19"/>
        <v>7.4932812499999999</v>
      </c>
    </row>
    <row r="551" spans="1:5" x14ac:dyDescent="0.35">
      <c r="A551" s="2" t="s">
        <v>255</v>
      </c>
      <c r="B551" s="2" t="s">
        <v>256</v>
      </c>
      <c r="C551" s="4">
        <v>7.7</v>
      </c>
      <c r="D551" s="6">
        <v>0.15</v>
      </c>
      <c r="E551" s="9">
        <f t="shared" si="19"/>
        <v>6.5940874999999997</v>
      </c>
    </row>
    <row r="552" spans="1:5" x14ac:dyDescent="0.35">
      <c r="A552" s="2" t="s">
        <v>255</v>
      </c>
      <c r="B552" s="2" t="s">
        <v>256</v>
      </c>
      <c r="C552" s="4">
        <v>7</v>
      </c>
      <c r="D552" s="6">
        <v>0.15</v>
      </c>
      <c r="E552" s="9">
        <f t="shared" si="19"/>
        <v>5.9946250000000001</v>
      </c>
    </row>
    <row r="553" spans="1:5" x14ac:dyDescent="0.35">
      <c r="A553" s="2" t="s">
        <v>257</v>
      </c>
      <c r="B553" s="2" t="s">
        <v>256</v>
      </c>
      <c r="C553" s="4">
        <v>11.9</v>
      </c>
      <c r="D553" s="6">
        <v>0.15</v>
      </c>
      <c r="E553" s="9">
        <f t="shared" si="19"/>
        <v>10.1908625</v>
      </c>
    </row>
    <row r="554" spans="1:5" x14ac:dyDescent="0.35">
      <c r="A554" s="2" t="s">
        <v>257</v>
      </c>
      <c r="B554" s="2" t="s">
        <v>256</v>
      </c>
      <c r="C554" s="4">
        <v>11.2</v>
      </c>
      <c r="D554" s="6">
        <v>0.15</v>
      </c>
      <c r="E554" s="9">
        <f t="shared" si="19"/>
        <v>9.5914000000000001</v>
      </c>
    </row>
    <row r="555" spans="1:5" x14ac:dyDescent="0.35">
      <c r="A555" s="2" t="s">
        <v>257</v>
      </c>
      <c r="B555" s="2" t="s">
        <v>256</v>
      </c>
      <c r="C555" s="4">
        <v>10.5</v>
      </c>
      <c r="D555" s="6">
        <v>0.15</v>
      </c>
      <c r="E555" s="9">
        <f t="shared" si="19"/>
        <v>8.9919374999999988</v>
      </c>
    </row>
    <row r="556" spans="1:5" x14ac:dyDescent="0.35">
      <c r="A556" s="2" t="s">
        <v>257</v>
      </c>
      <c r="B556" s="2" t="s">
        <v>256</v>
      </c>
      <c r="C556" s="4">
        <v>9.8000000000000007</v>
      </c>
      <c r="D556" s="6">
        <v>0.15</v>
      </c>
      <c r="E556" s="9">
        <f t="shared" si="19"/>
        <v>8.3924749999999992</v>
      </c>
    </row>
    <row r="557" spans="1:5" x14ac:dyDescent="0.35">
      <c r="A557" s="2" t="s">
        <v>257</v>
      </c>
      <c r="B557" s="2" t="s">
        <v>256</v>
      </c>
      <c r="C557" s="4">
        <v>8.75</v>
      </c>
      <c r="D557" s="6">
        <v>0.15</v>
      </c>
      <c r="E557" s="9">
        <f t="shared" si="19"/>
        <v>7.4932812499999999</v>
      </c>
    </row>
    <row r="558" spans="1:5" x14ac:dyDescent="0.35">
      <c r="A558" s="2" t="s">
        <v>257</v>
      </c>
      <c r="B558" s="2" t="s">
        <v>256</v>
      </c>
      <c r="C558" s="4">
        <v>7.7</v>
      </c>
      <c r="D558" s="6">
        <v>0.15</v>
      </c>
      <c r="E558" s="9">
        <f t="shared" si="19"/>
        <v>6.5940874999999997</v>
      </c>
    </row>
    <row r="559" spans="1:5" x14ac:dyDescent="0.35">
      <c r="A559" s="2" t="s">
        <v>257</v>
      </c>
      <c r="B559" s="2" t="s">
        <v>256</v>
      </c>
      <c r="C559" s="4">
        <v>7</v>
      </c>
      <c r="D559" s="6">
        <v>0.15</v>
      </c>
      <c r="E559" s="9">
        <f t="shared" si="19"/>
        <v>5.9946250000000001</v>
      </c>
    </row>
    <row r="560" spans="1:5" x14ac:dyDescent="0.35">
      <c r="A560" s="2" t="s">
        <v>32</v>
      </c>
      <c r="B560" s="2" t="s">
        <v>33</v>
      </c>
      <c r="C560" s="4">
        <v>37</v>
      </c>
      <c r="D560" s="6">
        <v>0.15</v>
      </c>
      <c r="E560" s="9">
        <f t="shared" si="19"/>
        <v>31.685874999999999</v>
      </c>
    </row>
    <row r="561" spans="1:5" x14ac:dyDescent="0.35">
      <c r="A561" s="2" t="s">
        <v>32</v>
      </c>
      <c r="B561" s="2" t="s">
        <v>33</v>
      </c>
      <c r="C561" s="4">
        <v>20.16</v>
      </c>
      <c r="D561" s="6">
        <v>0.15</v>
      </c>
      <c r="E561" s="9">
        <f t="shared" si="19"/>
        <v>17.264520000000001</v>
      </c>
    </row>
    <row r="562" spans="1:5" x14ac:dyDescent="0.35">
      <c r="A562" s="2" t="s">
        <v>32</v>
      </c>
      <c r="B562" s="2" t="s">
        <v>33</v>
      </c>
      <c r="C562" s="4">
        <v>17.7</v>
      </c>
      <c r="D562" s="6">
        <v>0.15</v>
      </c>
      <c r="E562" s="9">
        <f t="shared" si="19"/>
        <v>15.157837499999998</v>
      </c>
    </row>
    <row r="563" spans="1:5" x14ac:dyDescent="0.35">
      <c r="A563" s="2" t="s">
        <v>32</v>
      </c>
      <c r="B563" s="2" t="s">
        <v>33</v>
      </c>
      <c r="C563" s="4">
        <v>15.54</v>
      </c>
      <c r="D563" s="6">
        <v>0.15</v>
      </c>
      <c r="E563" s="9">
        <f t="shared" si="19"/>
        <v>13.3080675</v>
      </c>
    </row>
    <row r="564" spans="1:5" x14ac:dyDescent="0.35">
      <c r="A564" s="2" t="s">
        <v>32</v>
      </c>
      <c r="B564" s="2" t="s">
        <v>33</v>
      </c>
      <c r="C564" s="4">
        <v>13.65</v>
      </c>
      <c r="D564" s="6">
        <v>0.15</v>
      </c>
      <c r="E564" s="9">
        <f t="shared" si="19"/>
        <v>11.68951875</v>
      </c>
    </row>
    <row r="565" spans="1:5" x14ac:dyDescent="0.35">
      <c r="A565" s="2" t="s">
        <v>32</v>
      </c>
      <c r="B565" s="2" t="s">
        <v>33</v>
      </c>
      <c r="C565" s="4">
        <v>11.98</v>
      </c>
      <c r="D565" s="6">
        <v>0.15</v>
      </c>
      <c r="E565" s="9">
        <f t="shared" si="19"/>
        <v>10.2593725</v>
      </c>
    </row>
    <row r="566" spans="1:5" x14ac:dyDescent="0.35">
      <c r="A566" s="2" t="s">
        <v>32</v>
      </c>
      <c r="B566" s="2" t="s">
        <v>33</v>
      </c>
      <c r="C566" s="4">
        <v>10.52</v>
      </c>
      <c r="D566" s="6">
        <v>0.15</v>
      </c>
      <c r="E566" s="9">
        <f t="shared" si="19"/>
        <v>9.0090649999999997</v>
      </c>
    </row>
    <row r="567" spans="1:5" x14ac:dyDescent="0.35">
      <c r="A567" s="2" t="s">
        <v>10</v>
      </c>
      <c r="B567" s="2" t="s">
        <v>11</v>
      </c>
      <c r="C567" s="4">
        <v>55</v>
      </c>
      <c r="D567" s="6">
        <v>0.15</v>
      </c>
      <c r="E567" s="9">
        <f t="shared" si="19"/>
        <v>47.100625000000001</v>
      </c>
    </row>
    <row r="568" spans="1:5" x14ac:dyDescent="0.35">
      <c r="A568" s="2" t="s">
        <v>10</v>
      </c>
      <c r="B568" s="2" t="s">
        <v>11</v>
      </c>
      <c r="C568" s="4">
        <v>30.51</v>
      </c>
      <c r="D568" s="6">
        <v>0.15</v>
      </c>
      <c r="E568" s="9">
        <f t="shared" si="19"/>
        <v>26.128001250000001</v>
      </c>
    </row>
    <row r="569" spans="1:5" x14ac:dyDescent="0.35">
      <c r="A569" s="2" t="s">
        <v>10</v>
      </c>
      <c r="B569" s="2" t="s">
        <v>11</v>
      </c>
      <c r="C569" s="4">
        <v>26.78</v>
      </c>
      <c r="D569" s="6">
        <v>0.15</v>
      </c>
      <c r="E569" s="9">
        <f t="shared" si="19"/>
        <v>22.933722500000002</v>
      </c>
    </row>
    <row r="570" spans="1:5" x14ac:dyDescent="0.35">
      <c r="A570" s="2" t="s">
        <v>10</v>
      </c>
      <c r="B570" s="2" t="s">
        <v>11</v>
      </c>
      <c r="C570" s="4">
        <v>23.52</v>
      </c>
      <c r="D570" s="6">
        <v>0.15</v>
      </c>
      <c r="E570" s="9">
        <f t="shared" si="19"/>
        <v>20.141940000000002</v>
      </c>
    </row>
    <row r="571" spans="1:5" x14ac:dyDescent="0.35">
      <c r="A571" s="2" t="s">
        <v>10</v>
      </c>
      <c r="B571" s="2" t="s">
        <v>11</v>
      </c>
      <c r="C571" s="4">
        <v>20.66</v>
      </c>
      <c r="D571" s="6">
        <v>0.15</v>
      </c>
      <c r="E571" s="9">
        <f t="shared" si="19"/>
        <v>17.692707500000001</v>
      </c>
    </row>
    <row r="572" spans="1:5" x14ac:dyDescent="0.35">
      <c r="A572" s="2" t="s">
        <v>10</v>
      </c>
      <c r="B572" s="2" t="s">
        <v>11</v>
      </c>
      <c r="C572" s="4">
        <v>18.13</v>
      </c>
      <c r="D572" s="6">
        <v>0.15</v>
      </c>
      <c r="E572" s="9">
        <f t="shared" si="19"/>
        <v>15.526078749999998</v>
      </c>
    </row>
    <row r="573" spans="1:5" x14ac:dyDescent="0.35">
      <c r="A573" s="2" t="s">
        <v>10</v>
      </c>
      <c r="B573" s="2" t="s">
        <v>11</v>
      </c>
      <c r="C573" s="4">
        <v>15.92</v>
      </c>
      <c r="D573" s="6">
        <v>0.15</v>
      </c>
      <c r="E573" s="9">
        <f t="shared" si="19"/>
        <v>13.63349</v>
      </c>
    </row>
    <row r="574" spans="1:5" x14ac:dyDescent="0.35">
      <c r="A574" s="2" t="s">
        <v>12</v>
      </c>
      <c r="B574" s="2" t="s">
        <v>13</v>
      </c>
      <c r="C574" s="4">
        <v>55</v>
      </c>
      <c r="D574" s="6">
        <v>0.15</v>
      </c>
      <c r="E574" s="9">
        <f t="shared" ref="E574:E637" si="20">(C574*0.85)+((C574*0.85)*0.0075)</f>
        <v>47.100625000000001</v>
      </c>
    </row>
    <row r="575" spans="1:5" x14ac:dyDescent="0.35">
      <c r="A575" s="2" t="s">
        <v>12</v>
      </c>
      <c r="B575" s="2" t="s">
        <v>13</v>
      </c>
      <c r="C575" s="4">
        <v>30.51</v>
      </c>
      <c r="D575" s="6">
        <v>0.15</v>
      </c>
      <c r="E575" s="9">
        <f t="shared" si="20"/>
        <v>26.128001250000001</v>
      </c>
    </row>
    <row r="576" spans="1:5" x14ac:dyDescent="0.35">
      <c r="A576" s="2" t="s">
        <v>12</v>
      </c>
      <c r="B576" s="2" t="s">
        <v>13</v>
      </c>
      <c r="C576" s="4">
        <v>26.78</v>
      </c>
      <c r="D576" s="6">
        <v>0.15</v>
      </c>
      <c r="E576" s="9">
        <f t="shared" si="20"/>
        <v>22.933722500000002</v>
      </c>
    </row>
    <row r="577" spans="1:5" x14ac:dyDescent="0.35">
      <c r="A577" s="2" t="s">
        <v>12</v>
      </c>
      <c r="B577" s="2" t="s">
        <v>13</v>
      </c>
      <c r="C577" s="4">
        <v>23.52</v>
      </c>
      <c r="D577" s="6">
        <v>0.15</v>
      </c>
      <c r="E577" s="9">
        <f t="shared" si="20"/>
        <v>20.141940000000002</v>
      </c>
    </row>
    <row r="578" spans="1:5" x14ac:dyDescent="0.35">
      <c r="A578" s="2" t="s">
        <v>12</v>
      </c>
      <c r="B578" s="2" t="s">
        <v>13</v>
      </c>
      <c r="C578" s="4">
        <v>20.66</v>
      </c>
      <c r="D578" s="6">
        <v>0.15</v>
      </c>
      <c r="E578" s="9">
        <f t="shared" si="20"/>
        <v>17.692707500000001</v>
      </c>
    </row>
    <row r="579" spans="1:5" x14ac:dyDescent="0.35">
      <c r="A579" s="2" t="s">
        <v>12</v>
      </c>
      <c r="B579" s="2" t="s">
        <v>13</v>
      </c>
      <c r="C579" s="4">
        <v>18.13</v>
      </c>
      <c r="D579" s="6">
        <v>0.15</v>
      </c>
      <c r="E579" s="9">
        <f t="shared" si="20"/>
        <v>15.526078749999998</v>
      </c>
    </row>
    <row r="580" spans="1:5" x14ac:dyDescent="0.35">
      <c r="A580" s="2" t="s">
        <v>12</v>
      </c>
      <c r="B580" s="2" t="s">
        <v>13</v>
      </c>
      <c r="C580" s="4">
        <v>15.92</v>
      </c>
      <c r="D580" s="6">
        <v>0.15</v>
      </c>
      <c r="E580" s="9">
        <f t="shared" si="20"/>
        <v>13.63349</v>
      </c>
    </row>
    <row r="581" spans="1:5" x14ac:dyDescent="0.35">
      <c r="A581" s="2" t="s">
        <v>14</v>
      </c>
      <c r="B581" s="2" t="s">
        <v>15</v>
      </c>
      <c r="C581" s="4">
        <v>71.5</v>
      </c>
      <c r="D581" s="6">
        <v>0.15</v>
      </c>
      <c r="E581" s="9">
        <f t="shared" si="20"/>
        <v>61.230812499999999</v>
      </c>
    </row>
    <row r="582" spans="1:5" x14ac:dyDescent="0.35">
      <c r="A582" s="2" t="s">
        <v>14</v>
      </c>
      <c r="B582" s="2" t="s">
        <v>15</v>
      </c>
      <c r="C582" s="4">
        <v>39.659999999999997</v>
      </c>
      <c r="D582" s="6">
        <v>0.15</v>
      </c>
      <c r="E582" s="9">
        <f t="shared" si="20"/>
        <v>33.963832499999995</v>
      </c>
    </row>
    <row r="583" spans="1:5" x14ac:dyDescent="0.35">
      <c r="A583" s="2" t="s">
        <v>14</v>
      </c>
      <c r="B583" s="2" t="s">
        <v>15</v>
      </c>
      <c r="C583" s="4">
        <v>34.81</v>
      </c>
      <c r="D583" s="6">
        <v>0.15</v>
      </c>
      <c r="E583" s="9">
        <f t="shared" si="20"/>
        <v>29.810413749999999</v>
      </c>
    </row>
    <row r="584" spans="1:5" x14ac:dyDescent="0.35">
      <c r="A584" s="2" t="s">
        <v>14</v>
      </c>
      <c r="B584" s="2" t="s">
        <v>15</v>
      </c>
      <c r="C584" s="4">
        <v>30.58</v>
      </c>
      <c r="D584" s="6">
        <v>0.15</v>
      </c>
      <c r="E584" s="9">
        <f t="shared" si="20"/>
        <v>26.1879475</v>
      </c>
    </row>
    <row r="585" spans="1:5" x14ac:dyDescent="0.35">
      <c r="A585" s="2" t="s">
        <v>14</v>
      </c>
      <c r="B585" s="2" t="s">
        <v>15</v>
      </c>
      <c r="C585" s="4">
        <v>26.86</v>
      </c>
      <c r="D585" s="6">
        <v>0.15</v>
      </c>
      <c r="E585" s="9">
        <f t="shared" si="20"/>
        <v>23.002232499999998</v>
      </c>
    </row>
    <row r="586" spans="1:5" x14ac:dyDescent="0.35">
      <c r="A586" s="2" t="s">
        <v>14</v>
      </c>
      <c r="B586" s="2" t="s">
        <v>15</v>
      </c>
      <c r="C586" s="4">
        <v>23.57</v>
      </c>
      <c r="D586" s="6">
        <v>0.15</v>
      </c>
      <c r="E586" s="9">
        <f t="shared" si="20"/>
        <v>20.18475875</v>
      </c>
    </row>
    <row r="587" spans="1:5" x14ac:dyDescent="0.35">
      <c r="A587" s="2" t="s">
        <v>14</v>
      </c>
      <c r="B587" s="2" t="s">
        <v>15</v>
      </c>
      <c r="C587" s="4">
        <v>20.7</v>
      </c>
      <c r="D587" s="6">
        <v>0.15</v>
      </c>
      <c r="E587" s="9">
        <f t="shared" si="20"/>
        <v>17.726962499999999</v>
      </c>
    </row>
    <row r="588" spans="1:5" x14ac:dyDescent="0.35">
      <c r="A588" s="2" t="s">
        <v>87</v>
      </c>
      <c r="B588" s="2" t="s">
        <v>88</v>
      </c>
      <c r="C588" s="4">
        <v>37</v>
      </c>
      <c r="D588" s="6">
        <v>0.15</v>
      </c>
      <c r="E588" s="9">
        <f t="shared" si="20"/>
        <v>31.685874999999999</v>
      </c>
    </row>
    <row r="589" spans="1:5" x14ac:dyDescent="0.35">
      <c r="A589" s="2" t="s">
        <v>87</v>
      </c>
      <c r="B589" s="2" t="s">
        <v>88</v>
      </c>
      <c r="C589" s="4">
        <v>20.16</v>
      </c>
      <c r="D589" s="6">
        <v>0.15</v>
      </c>
      <c r="E589" s="9">
        <f t="shared" si="20"/>
        <v>17.264520000000001</v>
      </c>
    </row>
    <row r="590" spans="1:5" x14ac:dyDescent="0.35">
      <c r="A590" s="2" t="s">
        <v>87</v>
      </c>
      <c r="B590" s="2" t="s">
        <v>88</v>
      </c>
      <c r="C590" s="4">
        <v>17.7</v>
      </c>
      <c r="D590" s="6">
        <v>0.15</v>
      </c>
      <c r="E590" s="9">
        <f t="shared" si="20"/>
        <v>15.157837499999998</v>
      </c>
    </row>
    <row r="591" spans="1:5" x14ac:dyDescent="0.35">
      <c r="A591" s="2" t="s">
        <v>87</v>
      </c>
      <c r="B591" s="2" t="s">
        <v>88</v>
      </c>
      <c r="C591" s="4">
        <v>15.54</v>
      </c>
      <c r="D591" s="6">
        <v>0.15</v>
      </c>
      <c r="E591" s="9">
        <f t="shared" si="20"/>
        <v>13.3080675</v>
      </c>
    </row>
    <row r="592" spans="1:5" x14ac:dyDescent="0.35">
      <c r="A592" s="2" t="s">
        <v>87</v>
      </c>
      <c r="B592" s="2" t="s">
        <v>88</v>
      </c>
      <c r="C592" s="4">
        <v>13.65</v>
      </c>
      <c r="D592" s="6">
        <v>0.15</v>
      </c>
      <c r="E592" s="9">
        <f t="shared" si="20"/>
        <v>11.68951875</v>
      </c>
    </row>
    <row r="593" spans="1:5" x14ac:dyDescent="0.35">
      <c r="A593" s="2" t="s">
        <v>87</v>
      </c>
      <c r="B593" s="2" t="s">
        <v>88</v>
      </c>
      <c r="C593" s="4">
        <v>11.98</v>
      </c>
      <c r="D593" s="6">
        <v>0.15</v>
      </c>
      <c r="E593" s="9">
        <f t="shared" si="20"/>
        <v>10.2593725</v>
      </c>
    </row>
    <row r="594" spans="1:5" x14ac:dyDescent="0.35">
      <c r="A594" s="2" t="s">
        <v>87</v>
      </c>
      <c r="B594" s="2" t="s">
        <v>88</v>
      </c>
      <c r="C594" s="4">
        <v>10.52</v>
      </c>
      <c r="D594" s="6">
        <v>0.15</v>
      </c>
      <c r="E594" s="9">
        <f t="shared" si="20"/>
        <v>9.0090649999999997</v>
      </c>
    </row>
    <row r="595" spans="1:5" x14ac:dyDescent="0.35">
      <c r="A595" s="2" t="s">
        <v>107</v>
      </c>
      <c r="B595" s="2" t="s">
        <v>108</v>
      </c>
      <c r="C595" s="4">
        <v>26</v>
      </c>
      <c r="D595" s="6">
        <v>0.15</v>
      </c>
      <c r="E595" s="9">
        <f t="shared" si="20"/>
        <v>22.265749999999997</v>
      </c>
    </row>
    <row r="596" spans="1:5" x14ac:dyDescent="0.35">
      <c r="A596" s="2" t="s">
        <v>107</v>
      </c>
      <c r="B596" s="2" t="s">
        <v>108</v>
      </c>
      <c r="C596" s="4">
        <v>14.04</v>
      </c>
      <c r="D596" s="6">
        <v>0.15</v>
      </c>
      <c r="E596" s="9">
        <f t="shared" si="20"/>
        <v>12.023505</v>
      </c>
    </row>
    <row r="597" spans="1:5" x14ac:dyDescent="0.35">
      <c r="A597" s="2" t="s">
        <v>107</v>
      </c>
      <c r="B597" s="2" t="s">
        <v>108</v>
      </c>
      <c r="C597" s="4">
        <v>12.36</v>
      </c>
      <c r="D597" s="6">
        <v>0.15</v>
      </c>
      <c r="E597" s="9">
        <f t="shared" si="20"/>
        <v>10.584794999999998</v>
      </c>
    </row>
    <row r="598" spans="1:5" x14ac:dyDescent="0.35">
      <c r="A598" s="2" t="s">
        <v>107</v>
      </c>
      <c r="B598" s="2" t="s">
        <v>108</v>
      </c>
      <c r="C598" s="4">
        <v>10.87</v>
      </c>
      <c r="D598" s="6">
        <v>0.15</v>
      </c>
      <c r="E598" s="9">
        <f t="shared" si="20"/>
        <v>9.3087962500000003</v>
      </c>
    </row>
    <row r="599" spans="1:5" x14ac:dyDescent="0.35">
      <c r="A599" s="2" t="s">
        <v>107</v>
      </c>
      <c r="B599" s="2" t="s">
        <v>108</v>
      </c>
      <c r="C599" s="4">
        <v>9.57</v>
      </c>
      <c r="D599" s="6">
        <v>0.15</v>
      </c>
      <c r="E599" s="9">
        <f t="shared" si="20"/>
        <v>8.1955087499999983</v>
      </c>
    </row>
    <row r="600" spans="1:5" x14ac:dyDescent="0.35">
      <c r="A600" s="2" t="s">
        <v>107</v>
      </c>
      <c r="B600" s="2" t="s">
        <v>108</v>
      </c>
      <c r="C600" s="4">
        <v>8.42</v>
      </c>
      <c r="D600" s="6">
        <v>0.15</v>
      </c>
      <c r="E600" s="9">
        <f t="shared" si="20"/>
        <v>7.2106775000000001</v>
      </c>
    </row>
    <row r="601" spans="1:5" x14ac:dyDescent="0.35">
      <c r="A601" s="2" t="s">
        <v>107</v>
      </c>
      <c r="B601" s="2" t="s">
        <v>108</v>
      </c>
      <c r="C601" s="4">
        <v>7.41</v>
      </c>
      <c r="D601" s="6">
        <v>0.15</v>
      </c>
      <c r="E601" s="9">
        <f t="shared" si="20"/>
        <v>6.3457387499999998</v>
      </c>
    </row>
    <row r="602" spans="1:5" x14ac:dyDescent="0.35">
      <c r="A602" s="2" t="s">
        <v>114</v>
      </c>
      <c r="B602" s="2" t="s">
        <v>108</v>
      </c>
      <c r="C602" s="4">
        <v>35</v>
      </c>
      <c r="D602" s="6">
        <v>0.15</v>
      </c>
      <c r="E602" s="9">
        <f t="shared" si="20"/>
        <v>29.973125</v>
      </c>
    </row>
    <row r="603" spans="1:5" x14ac:dyDescent="0.35">
      <c r="A603" s="2" t="s">
        <v>114</v>
      </c>
      <c r="B603" s="2" t="s">
        <v>108</v>
      </c>
      <c r="C603" s="4">
        <v>19.07</v>
      </c>
      <c r="D603" s="6">
        <v>0.15</v>
      </c>
      <c r="E603" s="9">
        <f t="shared" si="20"/>
        <v>16.331071249999997</v>
      </c>
    </row>
    <row r="604" spans="1:5" x14ac:dyDescent="0.35">
      <c r="A604" s="2" t="s">
        <v>114</v>
      </c>
      <c r="B604" s="2" t="s">
        <v>108</v>
      </c>
      <c r="C604" s="4">
        <v>16.75</v>
      </c>
      <c r="D604" s="6">
        <v>0.15</v>
      </c>
      <c r="E604" s="9">
        <f t="shared" si="20"/>
        <v>14.344281249999998</v>
      </c>
    </row>
    <row r="605" spans="1:5" x14ac:dyDescent="0.35">
      <c r="A605" s="2" t="s">
        <v>114</v>
      </c>
      <c r="B605" s="2" t="s">
        <v>108</v>
      </c>
      <c r="C605" s="4">
        <v>14.7</v>
      </c>
      <c r="D605" s="6">
        <v>0.15</v>
      </c>
      <c r="E605" s="9">
        <f t="shared" si="20"/>
        <v>12.5887125</v>
      </c>
    </row>
    <row r="606" spans="1:5" x14ac:dyDescent="0.35">
      <c r="A606" s="2" t="s">
        <v>114</v>
      </c>
      <c r="B606" s="2" t="s">
        <v>108</v>
      </c>
      <c r="C606" s="4">
        <v>12.91</v>
      </c>
      <c r="D606" s="6">
        <v>0.15</v>
      </c>
      <c r="E606" s="9">
        <f t="shared" si="20"/>
        <v>11.05580125</v>
      </c>
    </row>
    <row r="607" spans="1:5" x14ac:dyDescent="0.35">
      <c r="A607" s="2" t="s">
        <v>114</v>
      </c>
      <c r="B607" s="2" t="s">
        <v>108</v>
      </c>
      <c r="C607" s="4">
        <v>11.33</v>
      </c>
      <c r="D607" s="6">
        <v>0.15</v>
      </c>
      <c r="E607" s="9">
        <f t="shared" si="20"/>
        <v>9.7027287500000003</v>
      </c>
    </row>
    <row r="608" spans="1:5" x14ac:dyDescent="0.35">
      <c r="A608" s="2" t="s">
        <v>114</v>
      </c>
      <c r="B608" s="2" t="s">
        <v>108</v>
      </c>
      <c r="C608" s="4">
        <v>9.9499999999999993</v>
      </c>
      <c r="D608" s="6">
        <v>0.15</v>
      </c>
      <c r="E608" s="9">
        <f t="shared" si="20"/>
        <v>8.5209312500000003</v>
      </c>
    </row>
    <row r="609" spans="1:5" x14ac:dyDescent="0.35">
      <c r="A609" s="2" t="s">
        <v>163</v>
      </c>
      <c r="B609" s="2" t="s">
        <v>164</v>
      </c>
      <c r="C609" s="4">
        <v>27.5</v>
      </c>
      <c r="D609" s="6">
        <v>0.15</v>
      </c>
      <c r="E609" s="9">
        <f t="shared" si="20"/>
        <v>23.5503125</v>
      </c>
    </row>
    <row r="610" spans="1:5" x14ac:dyDescent="0.35">
      <c r="A610" s="2" t="s">
        <v>163</v>
      </c>
      <c r="B610" s="2" t="s">
        <v>164</v>
      </c>
      <c r="C610" s="4">
        <v>15.13</v>
      </c>
      <c r="D610" s="6">
        <v>0.15</v>
      </c>
      <c r="E610" s="9">
        <f t="shared" si="20"/>
        <v>12.95695375</v>
      </c>
    </row>
    <row r="611" spans="1:5" x14ac:dyDescent="0.35">
      <c r="A611" s="2" t="s">
        <v>163</v>
      </c>
      <c r="B611" s="2" t="s">
        <v>164</v>
      </c>
      <c r="C611" s="4">
        <v>13.31</v>
      </c>
      <c r="D611" s="6">
        <v>0.15</v>
      </c>
      <c r="E611" s="9">
        <f t="shared" si="20"/>
        <v>11.398351249999999</v>
      </c>
    </row>
    <row r="612" spans="1:5" x14ac:dyDescent="0.35">
      <c r="A612" s="2" t="s">
        <v>163</v>
      </c>
      <c r="B612" s="2" t="s">
        <v>164</v>
      </c>
      <c r="C612" s="4">
        <v>11.71</v>
      </c>
      <c r="D612" s="6">
        <v>0.15</v>
      </c>
      <c r="E612" s="9">
        <f t="shared" si="20"/>
        <v>10.028151250000001</v>
      </c>
    </row>
    <row r="613" spans="1:5" x14ac:dyDescent="0.35">
      <c r="A613" s="2" t="s">
        <v>163</v>
      </c>
      <c r="B613" s="2" t="s">
        <v>164</v>
      </c>
      <c r="C613" s="4">
        <v>10.31</v>
      </c>
      <c r="D613" s="6">
        <v>0.15</v>
      </c>
      <c r="E613" s="9">
        <f t="shared" si="20"/>
        <v>8.8292262500000014</v>
      </c>
    </row>
    <row r="614" spans="1:5" x14ac:dyDescent="0.35">
      <c r="A614" s="2" t="s">
        <v>163</v>
      </c>
      <c r="B614" s="2" t="s">
        <v>164</v>
      </c>
      <c r="C614" s="4">
        <v>9.07</v>
      </c>
      <c r="D614" s="6">
        <v>0.15</v>
      </c>
      <c r="E614" s="9">
        <f t="shared" si="20"/>
        <v>7.7673212500000002</v>
      </c>
    </row>
    <row r="615" spans="1:5" x14ac:dyDescent="0.35">
      <c r="A615" s="2" t="s">
        <v>165</v>
      </c>
      <c r="B615" s="2" t="s">
        <v>166</v>
      </c>
      <c r="C615" s="4">
        <v>27.5</v>
      </c>
      <c r="D615" s="6">
        <v>0.15</v>
      </c>
      <c r="E615" s="9">
        <f t="shared" si="20"/>
        <v>23.5503125</v>
      </c>
    </row>
    <row r="616" spans="1:5" x14ac:dyDescent="0.35">
      <c r="A616" s="2" t="s">
        <v>165</v>
      </c>
      <c r="B616" s="2" t="s">
        <v>166</v>
      </c>
      <c r="C616" s="4">
        <v>15.13</v>
      </c>
      <c r="D616" s="6">
        <v>0.15</v>
      </c>
      <c r="E616" s="9">
        <f t="shared" si="20"/>
        <v>12.95695375</v>
      </c>
    </row>
    <row r="617" spans="1:5" x14ac:dyDescent="0.35">
      <c r="A617" s="2" t="s">
        <v>165</v>
      </c>
      <c r="B617" s="2" t="s">
        <v>166</v>
      </c>
      <c r="C617" s="4">
        <v>13.31</v>
      </c>
      <c r="D617" s="6">
        <v>0.15</v>
      </c>
      <c r="E617" s="9">
        <f t="shared" si="20"/>
        <v>11.398351249999999</v>
      </c>
    </row>
    <row r="618" spans="1:5" x14ac:dyDescent="0.35">
      <c r="A618" s="2" t="s">
        <v>165</v>
      </c>
      <c r="B618" s="2" t="s">
        <v>166</v>
      </c>
      <c r="C618" s="4">
        <v>11.71</v>
      </c>
      <c r="D618" s="6">
        <v>0.15</v>
      </c>
      <c r="E618" s="9">
        <f t="shared" si="20"/>
        <v>10.028151250000001</v>
      </c>
    </row>
    <row r="619" spans="1:5" x14ac:dyDescent="0.35">
      <c r="A619" s="2" t="s">
        <v>165</v>
      </c>
      <c r="B619" s="2" t="s">
        <v>166</v>
      </c>
      <c r="C619" s="4">
        <v>10.31</v>
      </c>
      <c r="D619" s="6">
        <v>0.15</v>
      </c>
      <c r="E619" s="9">
        <f t="shared" si="20"/>
        <v>8.8292262500000014</v>
      </c>
    </row>
    <row r="620" spans="1:5" x14ac:dyDescent="0.35">
      <c r="A620" s="2" t="s">
        <v>165</v>
      </c>
      <c r="B620" s="2" t="s">
        <v>166</v>
      </c>
      <c r="C620" s="4">
        <v>9.07</v>
      </c>
      <c r="D620" s="6">
        <v>0.15</v>
      </c>
      <c r="E620" s="9">
        <f t="shared" si="20"/>
        <v>7.7673212500000002</v>
      </c>
    </row>
    <row r="621" spans="1:5" x14ac:dyDescent="0.35">
      <c r="A621" s="2" t="s">
        <v>3</v>
      </c>
      <c r="B621" s="2" t="s">
        <v>4</v>
      </c>
      <c r="C621" s="4">
        <v>28</v>
      </c>
      <c r="D621" s="6">
        <v>0.15</v>
      </c>
      <c r="E621" s="9">
        <f t="shared" si="20"/>
        <v>23.9785</v>
      </c>
    </row>
    <row r="622" spans="1:5" x14ac:dyDescent="0.35">
      <c r="A622" s="2" t="s">
        <v>3</v>
      </c>
      <c r="B622" s="2" t="s">
        <v>4</v>
      </c>
      <c r="C622" s="4">
        <v>15.26</v>
      </c>
      <c r="D622" s="6">
        <v>0.15</v>
      </c>
      <c r="E622" s="9">
        <f t="shared" si="20"/>
        <v>13.0682825</v>
      </c>
    </row>
    <row r="623" spans="1:5" x14ac:dyDescent="0.35">
      <c r="A623" s="2" t="s">
        <v>3</v>
      </c>
      <c r="B623" s="2" t="s">
        <v>4</v>
      </c>
      <c r="C623" s="4">
        <v>13.29</v>
      </c>
      <c r="D623" s="6">
        <v>0.15</v>
      </c>
      <c r="E623" s="9">
        <f t="shared" si="20"/>
        <v>11.381223749999998</v>
      </c>
    </row>
    <row r="624" spans="1:5" x14ac:dyDescent="0.35">
      <c r="A624" s="2" t="s">
        <v>3</v>
      </c>
      <c r="B624" s="2" t="s">
        <v>4</v>
      </c>
      <c r="C624" s="4">
        <v>11.76</v>
      </c>
      <c r="D624" s="6">
        <v>0.15</v>
      </c>
      <c r="E624" s="9">
        <f t="shared" si="20"/>
        <v>10.070970000000001</v>
      </c>
    </row>
    <row r="625" spans="1:5" x14ac:dyDescent="0.35">
      <c r="A625" s="2" t="s">
        <v>3</v>
      </c>
      <c r="B625" s="2" t="s">
        <v>4</v>
      </c>
      <c r="C625" s="4">
        <v>10.33</v>
      </c>
      <c r="D625" s="6">
        <v>0.15</v>
      </c>
      <c r="E625" s="9">
        <f t="shared" si="20"/>
        <v>8.8463537500000005</v>
      </c>
    </row>
    <row r="626" spans="1:5" x14ac:dyDescent="0.35">
      <c r="A626" s="2" t="s">
        <v>3</v>
      </c>
      <c r="B626" s="2" t="s">
        <v>4</v>
      </c>
      <c r="C626" s="4">
        <v>9.06</v>
      </c>
      <c r="D626" s="6">
        <v>0.15</v>
      </c>
      <c r="E626" s="9">
        <f t="shared" si="20"/>
        <v>7.7587575000000006</v>
      </c>
    </row>
    <row r="627" spans="1:5" x14ac:dyDescent="0.35">
      <c r="A627" s="2" t="s">
        <v>3</v>
      </c>
      <c r="B627" s="2" t="s">
        <v>4</v>
      </c>
      <c r="C627" s="4">
        <v>7.96</v>
      </c>
      <c r="D627" s="6">
        <v>0.15</v>
      </c>
      <c r="E627" s="9">
        <f t="shared" si="20"/>
        <v>6.8167450000000001</v>
      </c>
    </row>
    <row r="628" spans="1:5" x14ac:dyDescent="0.35">
      <c r="A628" s="2" t="s">
        <v>167</v>
      </c>
      <c r="B628" s="2" t="s">
        <v>168</v>
      </c>
      <c r="C628" s="4">
        <v>55</v>
      </c>
      <c r="D628" s="6">
        <v>0.15</v>
      </c>
      <c r="E628" s="9">
        <f t="shared" si="20"/>
        <v>47.100625000000001</v>
      </c>
    </row>
    <row r="629" spans="1:5" x14ac:dyDescent="0.35">
      <c r="A629" s="2" t="s">
        <v>167</v>
      </c>
      <c r="B629" s="2" t="s">
        <v>168</v>
      </c>
      <c r="C629" s="4">
        <v>30.51</v>
      </c>
      <c r="D629" s="6">
        <v>0.15</v>
      </c>
      <c r="E629" s="9">
        <f t="shared" si="20"/>
        <v>26.128001250000001</v>
      </c>
    </row>
    <row r="630" spans="1:5" x14ac:dyDescent="0.35">
      <c r="A630" s="2" t="s">
        <v>167</v>
      </c>
      <c r="B630" s="2" t="s">
        <v>168</v>
      </c>
      <c r="C630" s="4">
        <v>26.78</v>
      </c>
      <c r="D630" s="6">
        <v>0.15</v>
      </c>
      <c r="E630" s="9">
        <f t="shared" si="20"/>
        <v>22.933722500000002</v>
      </c>
    </row>
    <row r="631" spans="1:5" x14ac:dyDescent="0.35">
      <c r="A631" s="2" t="s">
        <v>167</v>
      </c>
      <c r="B631" s="2" t="s">
        <v>168</v>
      </c>
      <c r="C631" s="4">
        <v>23.52</v>
      </c>
      <c r="D631" s="6">
        <v>0.15</v>
      </c>
      <c r="E631" s="9">
        <f t="shared" si="20"/>
        <v>20.141940000000002</v>
      </c>
    </row>
    <row r="632" spans="1:5" x14ac:dyDescent="0.35">
      <c r="A632" s="2" t="s">
        <v>167</v>
      </c>
      <c r="B632" s="2" t="s">
        <v>168</v>
      </c>
      <c r="C632" s="4">
        <v>20.66</v>
      </c>
      <c r="D632" s="6">
        <v>0.15</v>
      </c>
      <c r="E632" s="9">
        <f t="shared" si="20"/>
        <v>17.692707500000001</v>
      </c>
    </row>
    <row r="633" spans="1:5" x14ac:dyDescent="0.35">
      <c r="A633" s="2" t="s">
        <v>167</v>
      </c>
      <c r="B633" s="2" t="s">
        <v>168</v>
      </c>
      <c r="C633" s="4">
        <v>18.13</v>
      </c>
      <c r="D633" s="6">
        <v>0.15</v>
      </c>
      <c r="E633" s="9">
        <f t="shared" si="20"/>
        <v>15.526078749999998</v>
      </c>
    </row>
    <row r="634" spans="1:5" x14ac:dyDescent="0.35">
      <c r="A634" s="2" t="s">
        <v>167</v>
      </c>
      <c r="B634" s="2" t="s">
        <v>168</v>
      </c>
      <c r="C634" s="4">
        <v>15.92</v>
      </c>
      <c r="D634" s="6">
        <v>0.15</v>
      </c>
      <c r="E634" s="9">
        <f t="shared" si="20"/>
        <v>13.63349</v>
      </c>
    </row>
    <row r="635" spans="1:5" x14ac:dyDescent="0.35">
      <c r="A635" s="2" t="s">
        <v>53</v>
      </c>
      <c r="B635" s="2" t="s">
        <v>54</v>
      </c>
      <c r="C635" s="4">
        <v>140</v>
      </c>
      <c r="D635" s="6">
        <v>0.15</v>
      </c>
      <c r="E635" s="9">
        <f t="shared" si="20"/>
        <v>119.8925</v>
      </c>
    </row>
    <row r="636" spans="1:5" x14ac:dyDescent="0.35">
      <c r="A636" s="2" t="s">
        <v>53</v>
      </c>
      <c r="B636" s="2" t="s">
        <v>54</v>
      </c>
      <c r="C636" s="4">
        <v>76.28</v>
      </c>
      <c r="D636" s="6">
        <v>0.15</v>
      </c>
      <c r="E636" s="9">
        <f t="shared" si="20"/>
        <v>65.324284999999989</v>
      </c>
    </row>
    <row r="637" spans="1:5" x14ac:dyDescent="0.35">
      <c r="A637" s="2" t="s">
        <v>53</v>
      </c>
      <c r="B637" s="2" t="s">
        <v>54</v>
      </c>
      <c r="C637" s="4">
        <v>66.959999999999994</v>
      </c>
      <c r="D637" s="6">
        <v>0.15</v>
      </c>
      <c r="E637" s="9">
        <f t="shared" si="20"/>
        <v>57.342869999999991</v>
      </c>
    </row>
    <row r="638" spans="1:5" x14ac:dyDescent="0.35">
      <c r="A638" s="2" t="s">
        <v>53</v>
      </c>
      <c r="B638" s="2" t="s">
        <v>54</v>
      </c>
      <c r="C638" s="4">
        <v>58.8</v>
      </c>
      <c r="D638" s="6">
        <v>0.15</v>
      </c>
      <c r="E638" s="9">
        <f t="shared" ref="E638:E665" si="21">(C638*0.85)+((C638*0.85)*0.0075)</f>
        <v>50.354849999999999</v>
      </c>
    </row>
    <row r="639" spans="1:5" x14ac:dyDescent="0.35">
      <c r="A639" s="2" t="s">
        <v>53</v>
      </c>
      <c r="B639" s="2" t="s">
        <v>54</v>
      </c>
      <c r="C639" s="4">
        <v>51.64</v>
      </c>
      <c r="D639" s="6">
        <v>0.15</v>
      </c>
      <c r="E639" s="9">
        <f t="shared" si="21"/>
        <v>44.223205</v>
      </c>
    </row>
    <row r="640" spans="1:5" x14ac:dyDescent="0.35">
      <c r="A640" s="2" t="s">
        <v>53</v>
      </c>
      <c r="B640" s="2" t="s">
        <v>54</v>
      </c>
      <c r="C640" s="4">
        <v>45.32</v>
      </c>
      <c r="D640" s="6">
        <v>0.15</v>
      </c>
      <c r="E640" s="9">
        <f t="shared" si="21"/>
        <v>38.810915000000001</v>
      </c>
    </row>
    <row r="641" spans="1:5" x14ac:dyDescent="0.35">
      <c r="A641" s="2" t="s">
        <v>53</v>
      </c>
      <c r="B641" s="2" t="s">
        <v>54</v>
      </c>
      <c r="C641" s="4">
        <v>39.799999999999997</v>
      </c>
      <c r="D641" s="6">
        <v>0.15</v>
      </c>
      <c r="E641" s="9">
        <f t="shared" si="21"/>
        <v>34.083725000000001</v>
      </c>
    </row>
    <row r="642" spans="1:5" x14ac:dyDescent="0.35">
      <c r="A642" s="2" t="s">
        <v>55</v>
      </c>
      <c r="B642" s="2" t="s">
        <v>56</v>
      </c>
      <c r="C642" s="4">
        <v>200</v>
      </c>
      <c r="D642" s="6">
        <v>0.15</v>
      </c>
      <c r="E642" s="9">
        <f t="shared" si="21"/>
        <v>171.27500000000001</v>
      </c>
    </row>
    <row r="643" spans="1:5" x14ac:dyDescent="0.35">
      <c r="A643" s="2" t="s">
        <v>55</v>
      </c>
      <c r="B643" s="2" t="s">
        <v>56</v>
      </c>
      <c r="C643" s="4">
        <v>108.97</v>
      </c>
      <c r="D643" s="6">
        <v>0.15</v>
      </c>
      <c r="E643" s="9">
        <f t="shared" si="21"/>
        <v>93.319183749999993</v>
      </c>
    </row>
    <row r="644" spans="1:5" x14ac:dyDescent="0.35">
      <c r="A644" s="2" t="s">
        <v>55</v>
      </c>
      <c r="B644" s="2" t="s">
        <v>56</v>
      </c>
      <c r="C644" s="4">
        <v>95.66</v>
      </c>
      <c r="D644" s="6">
        <v>0.15</v>
      </c>
      <c r="E644" s="9">
        <f t="shared" si="21"/>
        <v>81.920832499999989</v>
      </c>
    </row>
    <row r="645" spans="1:5" x14ac:dyDescent="0.35">
      <c r="A645" s="2" t="s">
        <v>55</v>
      </c>
      <c r="B645" s="2" t="s">
        <v>56</v>
      </c>
      <c r="C645" s="4">
        <v>84</v>
      </c>
      <c r="D645" s="6">
        <v>0.15</v>
      </c>
      <c r="E645" s="9">
        <f t="shared" si="21"/>
        <v>71.93549999999999</v>
      </c>
    </row>
    <row r="646" spans="1:5" x14ac:dyDescent="0.35">
      <c r="A646" s="2" t="s">
        <v>55</v>
      </c>
      <c r="B646" s="2" t="s">
        <v>56</v>
      </c>
      <c r="C646" s="4">
        <v>73.77</v>
      </c>
      <c r="D646" s="6">
        <v>0.15</v>
      </c>
      <c r="E646" s="9">
        <f t="shared" si="21"/>
        <v>63.174783749999996</v>
      </c>
    </row>
    <row r="647" spans="1:5" x14ac:dyDescent="0.35">
      <c r="A647" s="2" t="s">
        <v>55</v>
      </c>
      <c r="B647" s="2" t="s">
        <v>56</v>
      </c>
      <c r="C647" s="4">
        <v>64.739999999999995</v>
      </c>
      <c r="D647" s="6">
        <v>0.15</v>
      </c>
      <c r="E647" s="9">
        <f t="shared" si="21"/>
        <v>55.441717499999996</v>
      </c>
    </row>
    <row r="648" spans="1:5" x14ac:dyDescent="0.35">
      <c r="A648" s="2" t="s">
        <v>55</v>
      </c>
      <c r="B648" s="2" t="s">
        <v>56</v>
      </c>
      <c r="C648" s="4">
        <v>56.86</v>
      </c>
      <c r="D648" s="6">
        <v>0.15</v>
      </c>
      <c r="E648" s="9">
        <f t="shared" si="21"/>
        <v>48.693482499999995</v>
      </c>
    </row>
    <row r="649" spans="1:5" x14ac:dyDescent="0.35">
      <c r="A649" s="2" t="s">
        <v>59</v>
      </c>
      <c r="B649" s="2" t="s">
        <v>60</v>
      </c>
      <c r="C649" s="4">
        <v>300</v>
      </c>
      <c r="D649" s="6">
        <v>0.15</v>
      </c>
      <c r="E649" s="9">
        <f t="shared" si="21"/>
        <v>256.91250000000002</v>
      </c>
    </row>
    <row r="650" spans="1:5" x14ac:dyDescent="0.35">
      <c r="A650" s="2" t="s">
        <v>59</v>
      </c>
      <c r="B650" s="2" t="s">
        <v>60</v>
      </c>
      <c r="C650" s="4">
        <v>163.46</v>
      </c>
      <c r="D650" s="6">
        <v>0.15</v>
      </c>
      <c r="E650" s="9">
        <f t="shared" si="21"/>
        <v>139.9830575</v>
      </c>
    </row>
    <row r="651" spans="1:5" x14ac:dyDescent="0.35">
      <c r="A651" s="2" t="s">
        <v>59</v>
      </c>
      <c r="B651" s="2" t="s">
        <v>60</v>
      </c>
      <c r="C651" s="4">
        <v>143.49</v>
      </c>
      <c r="D651" s="6">
        <v>0.15</v>
      </c>
      <c r="E651" s="9">
        <f t="shared" si="21"/>
        <v>122.88124875000001</v>
      </c>
    </row>
    <row r="652" spans="1:5" x14ac:dyDescent="0.35">
      <c r="A652" s="2" t="s">
        <v>59</v>
      </c>
      <c r="B652" s="2" t="s">
        <v>60</v>
      </c>
      <c r="C652" s="4">
        <v>126</v>
      </c>
      <c r="D652" s="6">
        <v>0.15</v>
      </c>
      <c r="E652" s="9">
        <f t="shared" si="21"/>
        <v>107.90325</v>
      </c>
    </row>
    <row r="653" spans="1:5" x14ac:dyDescent="0.35">
      <c r="A653" s="2" t="s">
        <v>59</v>
      </c>
      <c r="B653" s="2" t="s">
        <v>60</v>
      </c>
      <c r="C653" s="4">
        <v>110.66</v>
      </c>
      <c r="D653" s="6">
        <v>0.15</v>
      </c>
      <c r="E653" s="9">
        <f t="shared" si="21"/>
        <v>94.766457499999987</v>
      </c>
    </row>
    <row r="654" spans="1:5" x14ac:dyDescent="0.35">
      <c r="A654" s="2" t="s">
        <v>59</v>
      </c>
      <c r="B654" s="2" t="s">
        <v>60</v>
      </c>
      <c r="C654" s="4">
        <v>97.11</v>
      </c>
      <c r="D654" s="6">
        <v>0.15</v>
      </c>
      <c r="E654" s="9">
        <f t="shared" si="21"/>
        <v>83.162576250000001</v>
      </c>
    </row>
    <row r="655" spans="1:5" x14ac:dyDescent="0.35">
      <c r="A655" s="2" t="s">
        <v>59</v>
      </c>
      <c r="B655" s="2" t="s">
        <v>60</v>
      </c>
      <c r="C655" s="4">
        <v>85.29</v>
      </c>
      <c r="D655" s="6">
        <v>0.15</v>
      </c>
      <c r="E655" s="9">
        <f t="shared" si="21"/>
        <v>73.040223749999996</v>
      </c>
    </row>
    <row r="656" spans="1:5" x14ac:dyDescent="0.35">
      <c r="A656" s="2" t="s">
        <v>258</v>
      </c>
      <c r="B656" s="2" t="s">
        <v>259</v>
      </c>
      <c r="C656" s="4">
        <v>26</v>
      </c>
      <c r="D656" s="6">
        <v>0.15</v>
      </c>
      <c r="E656" s="9">
        <f t="shared" si="21"/>
        <v>22.265749999999997</v>
      </c>
    </row>
    <row r="657" spans="1:5" x14ac:dyDescent="0.35">
      <c r="A657" s="2" t="s">
        <v>258</v>
      </c>
      <c r="B657" s="2" t="s">
        <v>259</v>
      </c>
      <c r="C657" s="4">
        <v>14</v>
      </c>
      <c r="D657" s="6">
        <v>0.15</v>
      </c>
      <c r="E657" s="9">
        <f t="shared" si="21"/>
        <v>11.98925</v>
      </c>
    </row>
    <row r="658" spans="1:5" x14ac:dyDescent="0.35">
      <c r="A658" s="2" t="s">
        <v>258</v>
      </c>
      <c r="B658" s="2" t="s">
        <v>259</v>
      </c>
      <c r="C658" s="4">
        <v>12.1</v>
      </c>
      <c r="D658" s="6">
        <v>0.15</v>
      </c>
      <c r="E658" s="9">
        <f t="shared" si="21"/>
        <v>10.362137499999999</v>
      </c>
    </row>
    <row r="659" spans="1:5" x14ac:dyDescent="0.35">
      <c r="A659" s="2" t="s">
        <v>258</v>
      </c>
      <c r="B659" s="2" t="s">
        <v>259</v>
      </c>
      <c r="C659" s="4">
        <v>10.65</v>
      </c>
      <c r="D659" s="6">
        <v>0.15</v>
      </c>
      <c r="E659" s="9">
        <f t="shared" si="21"/>
        <v>9.1203937499999999</v>
      </c>
    </row>
    <row r="660" spans="1:5" x14ac:dyDescent="0.35">
      <c r="A660" s="2" t="s">
        <v>258</v>
      </c>
      <c r="B660" s="2" t="s">
        <v>259</v>
      </c>
      <c r="C660" s="4">
        <v>9.4</v>
      </c>
      <c r="D660" s="6">
        <v>0.15</v>
      </c>
      <c r="E660" s="9">
        <f t="shared" si="21"/>
        <v>8.049925</v>
      </c>
    </row>
    <row r="661" spans="1:5" x14ac:dyDescent="0.35">
      <c r="A661" s="2" t="s">
        <v>260</v>
      </c>
      <c r="B661" s="2" t="s">
        <v>261</v>
      </c>
      <c r="C661" s="4">
        <v>26</v>
      </c>
      <c r="D661" s="6">
        <v>0.15</v>
      </c>
      <c r="E661" s="9">
        <f t="shared" si="21"/>
        <v>22.265749999999997</v>
      </c>
    </row>
    <row r="662" spans="1:5" x14ac:dyDescent="0.35">
      <c r="A662" s="2" t="s">
        <v>260</v>
      </c>
      <c r="B662" s="2" t="s">
        <v>261</v>
      </c>
      <c r="C662" s="4">
        <v>14</v>
      </c>
      <c r="D662" s="6">
        <v>0.15</v>
      </c>
      <c r="E662" s="9">
        <f t="shared" si="21"/>
        <v>11.98925</v>
      </c>
    </row>
    <row r="663" spans="1:5" x14ac:dyDescent="0.35">
      <c r="A663" s="2" t="s">
        <v>260</v>
      </c>
      <c r="B663" s="2" t="s">
        <v>261</v>
      </c>
      <c r="C663" s="4">
        <v>12.1</v>
      </c>
      <c r="D663" s="6">
        <v>0.15</v>
      </c>
      <c r="E663" s="9">
        <f t="shared" si="21"/>
        <v>10.362137499999999</v>
      </c>
    </row>
    <row r="664" spans="1:5" x14ac:dyDescent="0.35">
      <c r="A664" s="2" t="s">
        <v>260</v>
      </c>
      <c r="B664" s="2" t="s">
        <v>261</v>
      </c>
      <c r="C664" s="4">
        <v>10.65</v>
      </c>
      <c r="D664" s="6">
        <v>0.15</v>
      </c>
      <c r="E664" s="9">
        <f t="shared" si="21"/>
        <v>9.1203937499999999</v>
      </c>
    </row>
    <row r="665" spans="1:5" x14ac:dyDescent="0.35">
      <c r="A665" s="2" t="s">
        <v>260</v>
      </c>
      <c r="B665" s="2" t="s">
        <v>261</v>
      </c>
      <c r="C665" s="4">
        <v>9.4</v>
      </c>
      <c r="D665" s="6">
        <v>0.15</v>
      </c>
      <c r="E665" s="9">
        <f t="shared" si="21"/>
        <v>8.049925</v>
      </c>
    </row>
    <row r="666" spans="1:5" x14ac:dyDescent="0.35">
      <c r="A666" s="2" t="s">
        <v>262</v>
      </c>
      <c r="B666" s="2" t="s">
        <v>263</v>
      </c>
      <c r="C666" s="4">
        <v>40000</v>
      </c>
      <c r="D666" s="6">
        <v>0.01</v>
      </c>
      <c r="E666" s="7">
        <f>(C666*0.99)+((C666*0.99)*0.0075)</f>
        <v>39897</v>
      </c>
    </row>
    <row r="667" spans="1:5" x14ac:dyDescent="0.35">
      <c r="A667" s="2" t="s">
        <v>264</v>
      </c>
      <c r="B667" s="2" t="s">
        <v>265</v>
      </c>
      <c r="C667" s="4">
        <v>12.35</v>
      </c>
      <c r="D667" s="6">
        <v>0.15</v>
      </c>
      <c r="E667" s="9">
        <f t="shared" ref="E667:E721" si="22">(C667*0.85)+((C667*0.85)*0.0075)</f>
        <v>10.576231249999999</v>
      </c>
    </row>
    <row r="668" spans="1:5" x14ac:dyDescent="0.35">
      <c r="A668" s="2" t="s">
        <v>264</v>
      </c>
      <c r="B668" s="2" t="s">
        <v>265</v>
      </c>
      <c r="C668" s="4">
        <v>5.45</v>
      </c>
      <c r="D668" s="6">
        <v>0.15</v>
      </c>
      <c r="E668" s="9">
        <f t="shared" si="22"/>
        <v>4.6672437499999999</v>
      </c>
    </row>
    <row r="669" spans="1:5" x14ac:dyDescent="0.35">
      <c r="A669" s="2" t="s">
        <v>264</v>
      </c>
      <c r="B669" s="2" t="s">
        <v>265</v>
      </c>
      <c r="C669" s="4">
        <v>2.9</v>
      </c>
      <c r="D669" s="6">
        <v>0.15</v>
      </c>
      <c r="E669" s="9">
        <f t="shared" si="22"/>
        <v>2.4834874999999998</v>
      </c>
    </row>
    <row r="670" spans="1:5" x14ac:dyDescent="0.35">
      <c r="A670" s="2" t="s">
        <v>266</v>
      </c>
      <c r="B670" s="2" t="s">
        <v>267</v>
      </c>
      <c r="C670" s="4">
        <v>13</v>
      </c>
      <c r="D670" s="6">
        <v>0.15</v>
      </c>
      <c r="E670" s="9">
        <f t="shared" si="22"/>
        <v>11.132874999999999</v>
      </c>
    </row>
    <row r="671" spans="1:5" x14ac:dyDescent="0.35">
      <c r="A671" s="2" t="s">
        <v>266</v>
      </c>
      <c r="B671" s="2" t="s">
        <v>267</v>
      </c>
      <c r="C671" s="4">
        <v>6.5</v>
      </c>
      <c r="D671" s="6">
        <v>0.15</v>
      </c>
      <c r="E671" s="9">
        <f t="shared" si="22"/>
        <v>5.5664374999999993</v>
      </c>
    </row>
    <row r="672" spans="1:5" x14ac:dyDescent="0.35">
      <c r="A672" s="2" t="s">
        <v>266</v>
      </c>
      <c r="B672" s="2" t="s">
        <v>267</v>
      </c>
      <c r="C672" s="4">
        <v>3.5</v>
      </c>
      <c r="D672" s="6">
        <v>0.15</v>
      </c>
      <c r="E672" s="9">
        <f t="shared" si="22"/>
        <v>2.9973125</v>
      </c>
    </row>
    <row r="673" spans="1:5" x14ac:dyDescent="0.35">
      <c r="A673" s="2" t="s">
        <v>266</v>
      </c>
      <c r="B673" s="2" t="s">
        <v>267</v>
      </c>
      <c r="C673" s="4">
        <v>2</v>
      </c>
      <c r="D673" s="6">
        <v>0.15</v>
      </c>
      <c r="E673" s="9">
        <f t="shared" si="22"/>
        <v>1.71275</v>
      </c>
    </row>
    <row r="674" spans="1:5" x14ac:dyDescent="0.35">
      <c r="A674" s="2" t="s">
        <v>266</v>
      </c>
      <c r="B674" s="2" t="s">
        <v>267</v>
      </c>
      <c r="C674" s="4">
        <v>1.625</v>
      </c>
      <c r="D674" s="6">
        <v>0.15</v>
      </c>
      <c r="E674" s="9">
        <f t="shared" si="22"/>
        <v>1.3916093749999998</v>
      </c>
    </row>
    <row r="675" spans="1:5" x14ac:dyDescent="0.35">
      <c r="A675" s="2" t="s">
        <v>266</v>
      </c>
      <c r="B675" s="2" t="s">
        <v>267</v>
      </c>
      <c r="C675" s="4">
        <v>1.375</v>
      </c>
      <c r="D675" s="6">
        <v>0.15</v>
      </c>
      <c r="E675" s="9">
        <f t="shared" si="22"/>
        <v>1.1775156249999998</v>
      </c>
    </row>
    <row r="676" spans="1:5" x14ac:dyDescent="0.35">
      <c r="A676" s="2" t="s">
        <v>266</v>
      </c>
      <c r="B676" s="2" t="s">
        <v>267</v>
      </c>
      <c r="C676" s="4">
        <v>1.25</v>
      </c>
      <c r="D676" s="6">
        <v>0.15</v>
      </c>
      <c r="E676" s="9">
        <f t="shared" si="22"/>
        <v>1.0704687500000001</v>
      </c>
    </row>
    <row r="677" spans="1:5" x14ac:dyDescent="0.35">
      <c r="A677" s="2" t="s">
        <v>268</v>
      </c>
      <c r="B677" s="2" t="s">
        <v>269</v>
      </c>
      <c r="C677" s="4">
        <v>17.5</v>
      </c>
      <c r="D677" s="6">
        <v>0.15</v>
      </c>
      <c r="E677" s="9">
        <f t="shared" si="22"/>
        <v>14.9865625</v>
      </c>
    </row>
    <row r="678" spans="1:5" x14ac:dyDescent="0.35">
      <c r="A678" s="2" t="s">
        <v>268</v>
      </c>
      <c r="B678" s="2" t="s">
        <v>269</v>
      </c>
      <c r="C678" s="4">
        <v>8.5</v>
      </c>
      <c r="D678" s="6">
        <v>0.15</v>
      </c>
      <c r="E678" s="9">
        <f t="shared" si="22"/>
        <v>7.2791874999999999</v>
      </c>
    </row>
    <row r="679" spans="1:5" x14ac:dyDescent="0.35">
      <c r="A679" s="2" t="s">
        <v>268</v>
      </c>
      <c r="B679" s="2" t="s">
        <v>269</v>
      </c>
      <c r="C679" s="4">
        <v>5</v>
      </c>
      <c r="D679" s="6">
        <v>0.15</v>
      </c>
      <c r="E679" s="9">
        <f t="shared" si="22"/>
        <v>4.2818750000000003</v>
      </c>
    </row>
    <row r="680" spans="1:5" x14ac:dyDescent="0.35">
      <c r="A680" s="2" t="s">
        <v>268</v>
      </c>
      <c r="B680" s="2" t="s">
        <v>269</v>
      </c>
      <c r="C680" s="4">
        <v>2.75</v>
      </c>
      <c r="D680" s="6">
        <v>0.15</v>
      </c>
      <c r="E680" s="9">
        <f t="shared" si="22"/>
        <v>2.3550312499999997</v>
      </c>
    </row>
    <row r="681" spans="1:5" x14ac:dyDescent="0.35">
      <c r="A681" s="2" t="s">
        <v>268</v>
      </c>
      <c r="B681" s="2" t="s">
        <v>269</v>
      </c>
      <c r="C681" s="4">
        <v>1.875</v>
      </c>
      <c r="D681" s="6">
        <v>0.15</v>
      </c>
      <c r="E681" s="9">
        <f t="shared" si="22"/>
        <v>1.605703125</v>
      </c>
    </row>
    <row r="682" spans="1:5" x14ac:dyDescent="0.35">
      <c r="A682" s="2" t="s">
        <v>268</v>
      </c>
      <c r="B682" s="2" t="s">
        <v>269</v>
      </c>
      <c r="C682" s="4">
        <v>1.625</v>
      </c>
      <c r="D682" s="6">
        <v>0.15</v>
      </c>
      <c r="E682" s="9">
        <f t="shared" si="22"/>
        <v>1.3916093749999998</v>
      </c>
    </row>
    <row r="683" spans="1:5" x14ac:dyDescent="0.35">
      <c r="A683" s="2" t="s">
        <v>268</v>
      </c>
      <c r="B683" s="2" t="s">
        <v>269</v>
      </c>
      <c r="C683" s="4">
        <v>1.5</v>
      </c>
      <c r="D683" s="6">
        <v>0.15</v>
      </c>
      <c r="E683" s="9">
        <f t="shared" si="22"/>
        <v>1.2845624999999998</v>
      </c>
    </row>
    <row r="684" spans="1:5" x14ac:dyDescent="0.35">
      <c r="A684" s="2" t="s">
        <v>270</v>
      </c>
      <c r="B684" s="2" t="s">
        <v>271</v>
      </c>
      <c r="C684" s="4">
        <v>17.5</v>
      </c>
      <c r="D684" s="6">
        <v>0.15</v>
      </c>
      <c r="E684" s="9">
        <f t="shared" si="22"/>
        <v>14.9865625</v>
      </c>
    </row>
    <row r="685" spans="1:5" x14ac:dyDescent="0.35">
      <c r="A685" s="2" t="s">
        <v>270</v>
      </c>
      <c r="B685" s="2" t="s">
        <v>271</v>
      </c>
      <c r="C685" s="4">
        <v>8.5</v>
      </c>
      <c r="D685" s="6">
        <v>0.15</v>
      </c>
      <c r="E685" s="9">
        <f t="shared" si="22"/>
        <v>7.2791874999999999</v>
      </c>
    </row>
    <row r="686" spans="1:5" x14ac:dyDescent="0.35">
      <c r="A686" s="2" t="s">
        <v>270</v>
      </c>
      <c r="B686" s="2" t="s">
        <v>271</v>
      </c>
      <c r="C686" s="4">
        <v>5</v>
      </c>
      <c r="D686" s="6">
        <v>0.15</v>
      </c>
      <c r="E686" s="9">
        <f t="shared" si="22"/>
        <v>4.2818750000000003</v>
      </c>
    </row>
    <row r="687" spans="1:5" x14ac:dyDescent="0.35">
      <c r="A687" s="2" t="s">
        <v>270</v>
      </c>
      <c r="B687" s="2" t="s">
        <v>271</v>
      </c>
      <c r="C687" s="4">
        <v>2.75</v>
      </c>
      <c r="D687" s="6">
        <v>0.15</v>
      </c>
      <c r="E687" s="9">
        <f t="shared" si="22"/>
        <v>2.3550312499999997</v>
      </c>
    </row>
    <row r="688" spans="1:5" x14ac:dyDescent="0.35">
      <c r="A688" s="2" t="s">
        <v>270</v>
      </c>
      <c r="B688" s="2" t="s">
        <v>271</v>
      </c>
      <c r="C688" s="4">
        <v>1.875</v>
      </c>
      <c r="D688" s="6">
        <v>0.15</v>
      </c>
      <c r="E688" s="9">
        <f t="shared" si="22"/>
        <v>1.605703125</v>
      </c>
    </row>
    <row r="689" spans="1:5" x14ac:dyDescent="0.35">
      <c r="A689" s="2" t="s">
        <v>270</v>
      </c>
      <c r="B689" s="2" t="s">
        <v>271</v>
      </c>
      <c r="C689" s="4">
        <v>1.625</v>
      </c>
      <c r="D689" s="6">
        <v>0.15</v>
      </c>
      <c r="E689" s="9">
        <f t="shared" si="22"/>
        <v>1.3916093749999998</v>
      </c>
    </row>
    <row r="690" spans="1:5" x14ac:dyDescent="0.35">
      <c r="A690" s="2" t="s">
        <v>270</v>
      </c>
      <c r="B690" s="2" t="s">
        <v>271</v>
      </c>
      <c r="C690" s="4">
        <v>1.5</v>
      </c>
      <c r="D690" s="6">
        <v>0.15</v>
      </c>
      <c r="E690" s="9">
        <f t="shared" si="22"/>
        <v>1.2845624999999998</v>
      </c>
    </row>
    <row r="691" spans="1:5" x14ac:dyDescent="0.35">
      <c r="A691" s="2" t="s">
        <v>272</v>
      </c>
      <c r="B691" s="2" t="s">
        <v>273</v>
      </c>
      <c r="C691" s="4">
        <v>20.625</v>
      </c>
      <c r="D691" s="6">
        <v>0.15</v>
      </c>
      <c r="E691" s="9">
        <f t="shared" si="22"/>
        <v>17.662734374999999</v>
      </c>
    </row>
    <row r="692" spans="1:5" x14ac:dyDescent="0.35">
      <c r="A692" s="2" t="s">
        <v>272</v>
      </c>
      <c r="B692" s="2" t="s">
        <v>273</v>
      </c>
      <c r="C692" s="4">
        <v>10.199999999999999</v>
      </c>
      <c r="D692" s="6">
        <v>0.15</v>
      </c>
      <c r="E692" s="9">
        <f t="shared" si="22"/>
        <v>8.7350250000000003</v>
      </c>
    </row>
    <row r="693" spans="1:5" x14ac:dyDescent="0.35">
      <c r="A693" s="2" t="s">
        <v>272</v>
      </c>
      <c r="B693" s="2" t="s">
        <v>273</v>
      </c>
      <c r="C693" s="4">
        <v>6</v>
      </c>
      <c r="D693" s="6">
        <v>0.15</v>
      </c>
      <c r="E693" s="9">
        <f t="shared" si="22"/>
        <v>5.1382499999999993</v>
      </c>
    </row>
    <row r="694" spans="1:5" x14ac:dyDescent="0.35">
      <c r="A694" s="2" t="s">
        <v>272</v>
      </c>
      <c r="B694" s="2" t="s">
        <v>273</v>
      </c>
      <c r="C694" s="4">
        <v>3.3</v>
      </c>
      <c r="D694" s="6">
        <v>0.15</v>
      </c>
      <c r="E694" s="9">
        <f t="shared" si="22"/>
        <v>2.8260374999999995</v>
      </c>
    </row>
    <row r="695" spans="1:5" x14ac:dyDescent="0.35">
      <c r="A695" s="2" t="s">
        <v>272</v>
      </c>
      <c r="B695" s="2" t="s">
        <v>273</v>
      </c>
      <c r="C695" s="4">
        <v>2.25</v>
      </c>
      <c r="D695" s="6">
        <v>0.15</v>
      </c>
      <c r="E695" s="9">
        <f t="shared" si="22"/>
        <v>1.92684375</v>
      </c>
    </row>
    <row r="696" spans="1:5" x14ac:dyDescent="0.35">
      <c r="A696" s="2" t="s">
        <v>272</v>
      </c>
      <c r="B696" s="2" t="s">
        <v>273</v>
      </c>
      <c r="C696" s="4">
        <v>1.95</v>
      </c>
      <c r="D696" s="6">
        <v>0.15</v>
      </c>
      <c r="E696" s="9">
        <f t="shared" si="22"/>
        <v>1.6699312499999999</v>
      </c>
    </row>
    <row r="697" spans="1:5" x14ac:dyDescent="0.35">
      <c r="A697" s="2" t="s">
        <v>272</v>
      </c>
      <c r="B697" s="2" t="s">
        <v>273</v>
      </c>
      <c r="C697" s="4">
        <v>1.8</v>
      </c>
      <c r="D697" s="6">
        <v>0.15</v>
      </c>
      <c r="E697" s="9">
        <f t="shared" si="22"/>
        <v>1.5414749999999999</v>
      </c>
    </row>
    <row r="698" spans="1:5" x14ac:dyDescent="0.35">
      <c r="A698" s="2" t="s">
        <v>274</v>
      </c>
      <c r="B698" s="2" t="s">
        <v>275</v>
      </c>
      <c r="C698" s="4">
        <v>13.75</v>
      </c>
      <c r="D698" s="6">
        <v>0.15</v>
      </c>
      <c r="E698" s="9">
        <f t="shared" si="22"/>
        <v>11.77515625</v>
      </c>
    </row>
    <row r="699" spans="1:5" x14ac:dyDescent="0.35">
      <c r="A699" s="2" t="s">
        <v>274</v>
      </c>
      <c r="B699" s="2" t="s">
        <v>275</v>
      </c>
      <c r="C699" s="4">
        <v>6.8</v>
      </c>
      <c r="D699" s="6">
        <v>0.15</v>
      </c>
      <c r="E699" s="9">
        <f t="shared" si="22"/>
        <v>5.8233499999999996</v>
      </c>
    </row>
    <row r="700" spans="1:5" x14ac:dyDescent="0.35">
      <c r="A700" s="2" t="s">
        <v>274</v>
      </c>
      <c r="B700" s="2" t="s">
        <v>275</v>
      </c>
      <c r="C700" s="4">
        <v>4</v>
      </c>
      <c r="D700" s="6">
        <v>0.15</v>
      </c>
      <c r="E700" s="9">
        <f t="shared" si="22"/>
        <v>3.4255</v>
      </c>
    </row>
    <row r="701" spans="1:5" x14ac:dyDescent="0.35">
      <c r="A701" s="2" t="s">
        <v>274</v>
      </c>
      <c r="B701" s="2" t="s">
        <v>275</v>
      </c>
      <c r="C701" s="4">
        <v>2.2000000000000002</v>
      </c>
      <c r="D701" s="6">
        <v>0.15</v>
      </c>
      <c r="E701" s="9">
        <f t="shared" si="22"/>
        <v>1.8840250000000001</v>
      </c>
    </row>
    <row r="702" spans="1:5" x14ac:dyDescent="0.35">
      <c r="A702" s="2" t="s">
        <v>274</v>
      </c>
      <c r="B702" s="2" t="s">
        <v>275</v>
      </c>
      <c r="C702" s="4">
        <v>1.5</v>
      </c>
      <c r="D702" s="6">
        <v>0.15</v>
      </c>
      <c r="E702" s="9">
        <f t="shared" si="22"/>
        <v>1.2845624999999998</v>
      </c>
    </row>
    <row r="703" spans="1:5" x14ac:dyDescent="0.35">
      <c r="A703" s="2" t="s">
        <v>274</v>
      </c>
      <c r="B703" s="2" t="s">
        <v>275</v>
      </c>
      <c r="C703" s="4">
        <v>1.3</v>
      </c>
      <c r="D703" s="6">
        <v>0.15</v>
      </c>
      <c r="E703" s="9">
        <f t="shared" si="22"/>
        <v>1.1132875</v>
      </c>
    </row>
    <row r="704" spans="1:5" x14ac:dyDescent="0.35">
      <c r="A704" s="2" t="s">
        <v>274</v>
      </c>
      <c r="B704" s="2" t="s">
        <v>275</v>
      </c>
      <c r="C704" s="4">
        <v>1.2</v>
      </c>
      <c r="D704" s="6">
        <v>0.15</v>
      </c>
      <c r="E704" s="9">
        <f t="shared" si="22"/>
        <v>1.02765</v>
      </c>
    </row>
    <row r="705" spans="1:5" x14ac:dyDescent="0.35">
      <c r="A705" s="2" t="s">
        <v>258</v>
      </c>
      <c r="B705" s="2" t="s">
        <v>259</v>
      </c>
      <c r="C705" s="4">
        <v>26</v>
      </c>
      <c r="D705" s="6">
        <v>0.15</v>
      </c>
      <c r="E705" s="9">
        <f t="shared" si="22"/>
        <v>22.265749999999997</v>
      </c>
    </row>
    <row r="706" spans="1:5" x14ac:dyDescent="0.35">
      <c r="A706" s="2" t="s">
        <v>258</v>
      </c>
      <c r="B706" s="2" t="s">
        <v>259</v>
      </c>
      <c r="C706" s="4">
        <v>18</v>
      </c>
      <c r="D706" s="6">
        <v>0.15</v>
      </c>
      <c r="E706" s="9">
        <f t="shared" si="22"/>
        <v>15.41475</v>
      </c>
    </row>
    <row r="707" spans="1:5" x14ac:dyDescent="0.35">
      <c r="A707" s="2" t="s">
        <v>258</v>
      </c>
      <c r="B707" s="2" t="s">
        <v>259</v>
      </c>
      <c r="C707" s="4">
        <v>14</v>
      </c>
      <c r="D707" s="6">
        <v>0.15</v>
      </c>
      <c r="E707" s="9">
        <f t="shared" si="22"/>
        <v>11.98925</v>
      </c>
    </row>
    <row r="708" spans="1:5" x14ac:dyDescent="0.35">
      <c r="A708" s="2" t="s">
        <v>258</v>
      </c>
      <c r="B708" s="2" t="s">
        <v>259</v>
      </c>
      <c r="C708" s="4">
        <v>12</v>
      </c>
      <c r="D708" s="6">
        <v>0.15</v>
      </c>
      <c r="E708" s="9">
        <f t="shared" si="22"/>
        <v>10.276499999999999</v>
      </c>
    </row>
    <row r="709" spans="1:5" x14ac:dyDescent="0.35">
      <c r="A709" s="2" t="s">
        <v>258</v>
      </c>
      <c r="B709" s="2" t="s">
        <v>259</v>
      </c>
      <c r="C709" s="4">
        <v>11</v>
      </c>
      <c r="D709" s="6">
        <v>0.15</v>
      </c>
      <c r="E709" s="9">
        <f t="shared" si="22"/>
        <v>9.4201249999999987</v>
      </c>
    </row>
    <row r="710" spans="1:5" x14ac:dyDescent="0.35">
      <c r="A710" s="2" t="s">
        <v>260</v>
      </c>
      <c r="B710" s="2" t="s">
        <v>261</v>
      </c>
      <c r="C710" s="4">
        <v>26</v>
      </c>
      <c r="D710" s="6">
        <v>0.15</v>
      </c>
      <c r="E710" s="9">
        <f t="shared" si="22"/>
        <v>22.265749999999997</v>
      </c>
    </row>
    <row r="711" spans="1:5" x14ac:dyDescent="0.35">
      <c r="A711" s="2" t="s">
        <v>260</v>
      </c>
      <c r="B711" s="2" t="s">
        <v>261</v>
      </c>
      <c r="C711" s="4">
        <v>18</v>
      </c>
      <c r="D711" s="6">
        <v>0.15</v>
      </c>
      <c r="E711" s="9">
        <f t="shared" si="22"/>
        <v>15.41475</v>
      </c>
    </row>
    <row r="712" spans="1:5" x14ac:dyDescent="0.35">
      <c r="A712" s="2" t="s">
        <v>260</v>
      </c>
      <c r="B712" s="2" t="s">
        <v>261</v>
      </c>
      <c r="C712" s="4">
        <v>14</v>
      </c>
      <c r="D712" s="6">
        <v>0.15</v>
      </c>
      <c r="E712" s="9">
        <f t="shared" si="22"/>
        <v>11.98925</v>
      </c>
    </row>
    <row r="713" spans="1:5" x14ac:dyDescent="0.35">
      <c r="A713" s="2" t="s">
        <v>260</v>
      </c>
      <c r="B713" s="2" t="s">
        <v>261</v>
      </c>
      <c r="C713" s="4">
        <v>12</v>
      </c>
      <c r="D713" s="6">
        <v>0.15</v>
      </c>
      <c r="E713" s="9">
        <f t="shared" si="22"/>
        <v>10.276499999999999</v>
      </c>
    </row>
    <row r="714" spans="1:5" x14ac:dyDescent="0.35">
      <c r="A714" s="2" t="s">
        <v>260</v>
      </c>
      <c r="B714" s="2" t="s">
        <v>261</v>
      </c>
      <c r="C714" s="4">
        <v>11</v>
      </c>
      <c r="D714" s="6">
        <v>0.15</v>
      </c>
      <c r="E714" s="9">
        <f t="shared" si="22"/>
        <v>9.4201249999999987</v>
      </c>
    </row>
    <row r="715" spans="1:5" x14ac:dyDescent="0.35">
      <c r="A715" s="2" t="s">
        <v>276</v>
      </c>
      <c r="B715" s="2" t="s">
        <v>277</v>
      </c>
      <c r="C715" s="4">
        <v>27.5</v>
      </c>
      <c r="D715" s="6">
        <v>0.15</v>
      </c>
      <c r="E715" s="9">
        <f t="shared" si="22"/>
        <v>23.5503125</v>
      </c>
    </row>
    <row r="716" spans="1:5" x14ac:dyDescent="0.35">
      <c r="A716" s="2" t="s">
        <v>276</v>
      </c>
      <c r="B716" s="2" t="s">
        <v>277</v>
      </c>
      <c r="C716" s="4">
        <v>13.6</v>
      </c>
      <c r="D716" s="6">
        <v>0.15</v>
      </c>
      <c r="E716" s="9">
        <f t="shared" si="22"/>
        <v>11.646699999999999</v>
      </c>
    </row>
    <row r="717" spans="1:5" x14ac:dyDescent="0.35">
      <c r="A717" s="2" t="s">
        <v>276</v>
      </c>
      <c r="B717" s="2" t="s">
        <v>277</v>
      </c>
      <c r="C717" s="4">
        <v>8</v>
      </c>
      <c r="D717" s="6">
        <v>0.15</v>
      </c>
      <c r="E717" s="9">
        <f t="shared" si="22"/>
        <v>6.851</v>
      </c>
    </row>
    <row r="718" spans="1:5" x14ac:dyDescent="0.35">
      <c r="A718" s="2" t="s">
        <v>276</v>
      </c>
      <c r="B718" s="2" t="s">
        <v>277</v>
      </c>
      <c r="C718" s="4">
        <v>4.4000000000000004</v>
      </c>
      <c r="D718" s="6">
        <v>0.15</v>
      </c>
      <c r="E718" s="9">
        <f t="shared" si="22"/>
        <v>3.7680500000000001</v>
      </c>
    </row>
    <row r="719" spans="1:5" x14ac:dyDescent="0.35">
      <c r="A719" s="2" t="s">
        <v>276</v>
      </c>
      <c r="B719" s="2" t="s">
        <v>277</v>
      </c>
      <c r="C719" s="4">
        <v>3</v>
      </c>
      <c r="D719" s="6">
        <v>0.15</v>
      </c>
      <c r="E719" s="9">
        <f t="shared" si="22"/>
        <v>2.5691249999999997</v>
      </c>
    </row>
    <row r="720" spans="1:5" x14ac:dyDescent="0.35">
      <c r="A720" s="2" t="s">
        <v>276</v>
      </c>
      <c r="B720" s="2" t="s">
        <v>277</v>
      </c>
      <c r="C720" s="4">
        <v>2.6</v>
      </c>
      <c r="D720" s="6">
        <v>0.15</v>
      </c>
      <c r="E720" s="9">
        <f t="shared" si="22"/>
        <v>2.226575</v>
      </c>
    </row>
    <row r="721" spans="1:5" x14ac:dyDescent="0.35">
      <c r="A721" s="2" t="s">
        <v>276</v>
      </c>
      <c r="B721" s="2" t="s">
        <v>277</v>
      </c>
      <c r="C721" s="4">
        <v>2.4</v>
      </c>
      <c r="D721" s="6">
        <v>0.15</v>
      </c>
      <c r="E721" s="9">
        <f t="shared" si="22"/>
        <v>2.0552999999999999</v>
      </c>
    </row>
    <row r="722" spans="1:5" x14ac:dyDescent="0.35">
      <c r="A722" s="2" t="s">
        <v>278</v>
      </c>
      <c r="B722" s="2" t="s">
        <v>279</v>
      </c>
      <c r="C722" s="4">
        <v>400</v>
      </c>
      <c r="D722" s="6">
        <v>0.01</v>
      </c>
      <c r="E722" s="7">
        <f t="shared" ref="E722:E730" si="23">(C722*0.99)+((C722*0.99)*0.0075)</f>
        <v>398.97</v>
      </c>
    </row>
    <row r="723" spans="1:5" x14ac:dyDescent="0.35">
      <c r="A723" s="2" t="s">
        <v>280</v>
      </c>
      <c r="B723" s="2" t="s">
        <v>281</v>
      </c>
      <c r="C723" s="4">
        <v>1600</v>
      </c>
      <c r="D723" s="6">
        <v>0.01</v>
      </c>
      <c r="E723" s="7">
        <f t="shared" si="23"/>
        <v>1595.88</v>
      </c>
    </row>
    <row r="724" spans="1:5" x14ac:dyDescent="0.35">
      <c r="A724" s="2" t="s">
        <v>282</v>
      </c>
      <c r="B724" s="2" t="s">
        <v>283</v>
      </c>
      <c r="C724" s="4">
        <v>2000</v>
      </c>
      <c r="D724" s="6">
        <v>0.01</v>
      </c>
      <c r="E724" s="7">
        <f t="shared" si="23"/>
        <v>1994.85</v>
      </c>
    </row>
    <row r="725" spans="1:5" x14ac:dyDescent="0.35">
      <c r="A725" s="2" t="s">
        <v>284</v>
      </c>
      <c r="B725" s="2" t="s">
        <v>285</v>
      </c>
      <c r="C725" s="4">
        <v>40000</v>
      </c>
      <c r="D725" s="6">
        <v>0.01</v>
      </c>
      <c r="E725" s="7">
        <f t="shared" si="23"/>
        <v>39897</v>
      </c>
    </row>
    <row r="726" spans="1:5" x14ac:dyDescent="0.35">
      <c r="A726" s="2" t="s">
        <v>286</v>
      </c>
      <c r="B726" s="2" t="s">
        <v>287</v>
      </c>
      <c r="C726" s="4">
        <v>12000</v>
      </c>
      <c r="D726" s="6">
        <v>0.01</v>
      </c>
      <c r="E726" s="7">
        <f t="shared" si="23"/>
        <v>11969.1</v>
      </c>
    </row>
    <row r="727" spans="1:5" x14ac:dyDescent="0.35">
      <c r="A727" s="2" t="s">
        <v>288</v>
      </c>
      <c r="B727" s="2" t="s">
        <v>289</v>
      </c>
      <c r="C727" s="4">
        <v>35000</v>
      </c>
      <c r="D727" s="6">
        <v>0.01</v>
      </c>
      <c r="E727" s="7">
        <f t="shared" si="23"/>
        <v>34909.875</v>
      </c>
    </row>
    <row r="728" spans="1:5" x14ac:dyDescent="0.35">
      <c r="A728" s="2" t="s">
        <v>290</v>
      </c>
      <c r="B728" s="2" t="s">
        <v>291</v>
      </c>
      <c r="C728" s="4">
        <v>125000</v>
      </c>
      <c r="D728" s="6">
        <v>0.01</v>
      </c>
      <c r="E728" s="7">
        <f t="shared" si="23"/>
        <v>124678.125</v>
      </c>
    </row>
    <row r="729" spans="1:5" x14ac:dyDescent="0.35">
      <c r="A729" s="2" t="s">
        <v>292</v>
      </c>
      <c r="B729" s="2" t="s">
        <v>293</v>
      </c>
      <c r="C729" s="4">
        <v>65000</v>
      </c>
      <c r="D729" s="6">
        <v>0.01</v>
      </c>
      <c r="E729" s="7">
        <f t="shared" si="23"/>
        <v>64832.625</v>
      </c>
    </row>
    <row r="730" spans="1:5" x14ac:dyDescent="0.35">
      <c r="A730" s="2" t="s">
        <v>294</v>
      </c>
      <c r="B730" s="2" t="s">
        <v>295</v>
      </c>
      <c r="C730" s="4">
        <v>375000</v>
      </c>
      <c r="D730" s="6">
        <v>0.01</v>
      </c>
      <c r="E730" s="7">
        <f t="shared" si="23"/>
        <v>374034.375</v>
      </c>
    </row>
    <row r="731" spans="1:5" x14ac:dyDescent="0.35">
      <c r="A731" s="2" t="s">
        <v>296</v>
      </c>
      <c r="B731" s="2" t="s">
        <v>297</v>
      </c>
      <c r="C731" s="4">
        <v>8000</v>
      </c>
      <c r="D731" s="6">
        <v>0.15</v>
      </c>
      <c r="E731" s="9">
        <f t="shared" ref="E731:E769" si="24">(C731*0.85)+((C731*0.85)*0.0075)</f>
        <v>6851</v>
      </c>
    </row>
    <row r="732" spans="1:5" x14ac:dyDescent="0.35">
      <c r="A732" s="2" t="s">
        <v>298</v>
      </c>
      <c r="B732" s="2" t="s">
        <v>299</v>
      </c>
      <c r="C732" s="4">
        <v>13600</v>
      </c>
      <c r="D732" s="6">
        <v>0.15</v>
      </c>
      <c r="E732" s="9">
        <f t="shared" si="24"/>
        <v>11646.7</v>
      </c>
    </row>
    <row r="733" spans="1:5" x14ac:dyDescent="0.35">
      <c r="A733" s="2" t="s">
        <v>300</v>
      </c>
      <c r="B733" s="2" t="s">
        <v>301</v>
      </c>
      <c r="C733" s="4">
        <v>9600</v>
      </c>
      <c r="D733" s="6">
        <v>0.15</v>
      </c>
      <c r="E733" s="9">
        <f t="shared" si="24"/>
        <v>8221.2000000000007</v>
      </c>
    </row>
    <row r="734" spans="1:5" x14ac:dyDescent="0.35">
      <c r="A734" s="2" t="s">
        <v>302</v>
      </c>
      <c r="B734" s="2" t="s">
        <v>303</v>
      </c>
      <c r="C734" s="4">
        <v>4000</v>
      </c>
      <c r="D734" s="6">
        <v>0.15</v>
      </c>
      <c r="E734" s="9">
        <f t="shared" si="24"/>
        <v>3425.5</v>
      </c>
    </row>
    <row r="735" spans="1:5" x14ac:dyDescent="0.35">
      <c r="A735" s="2" t="s">
        <v>304</v>
      </c>
      <c r="B735" s="2" t="s">
        <v>305</v>
      </c>
      <c r="C735" s="4">
        <v>11400</v>
      </c>
      <c r="D735" s="6">
        <v>0.15</v>
      </c>
      <c r="E735" s="9">
        <f t="shared" si="24"/>
        <v>9762.6749999999993</v>
      </c>
    </row>
    <row r="736" spans="1:5" x14ac:dyDescent="0.35">
      <c r="A736" s="2" t="s">
        <v>306</v>
      </c>
      <c r="B736" s="2" t="s">
        <v>307</v>
      </c>
      <c r="C736" s="4">
        <v>7900</v>
      </c>
      <c r="D736" s="6">
        <v>0.15</v>
      </c>
      <c r="E736" s="9">
        <f t="shared" si="24"/>
        <v>6765.3625000000002</v>
      </c>
    </row>
    <row r="737" spans="1:5" x14ac:dyDescent="0.35">
      <c r="A737" s="2" t="s">
        <v>308</v>
      </c>
      <c r="B737" s="2" t="s">
        <v>309</v>
      </c>
      <c r="C737" s="4">
        <v>20500</v>
      </c>
      <c r="D737" s="6">
        <v>0.15</v>
      </c>
      <c r="E737" s="9">
        <f t="shared" si="24"/>
        <v>17555.6875</v>
      </c>
    </row>
    <row r="738" spans="1:5" x14ac:dyDescent="0.35">
      <c r="A738" s="2" t="s">
        <v>310</v>
      </c>
      <c r="B738" s="2" t="s">
        <v>311</v>
      </c>
      <c r="C738" s="4">
        <v>16200</v>
      </c>
      <c r="D738" s="6">
        <v>0.15</v>
      </c>
      <c r="E738" s="9">
        <f t="shared" si="24"/>
        <v>13873.275</v>
      </c>
    </row>
    <row r="739" spans="1:5" x14ac:dyDescent="0.35">
      <c r="A739" s="2" t="s">
        <v>312</v>
      </c>
      <c r="B739" s="2" t="s">
        <v>313</v>
      </c>
      <c r="C739" s="4">
        <v>38300</v>
      </c>
      <c r="D739" s="6">
        <v>0.15</v>
      </c>
      <c r="E739" s="9">
        <f t="shared" si="24"/>
        <v>32799.162499999999</v>
      </c>
    </row>
    <row r="740" spans="1:5" x14ac:dyDescent="0.35">
      <c r="A740" s="2" t="s">
        <v>314</v>
      </c>
      <c r="B740" s="2" t="s">
        <v>315</v>
      </c>
      <c r="C740" s="4">
        <v>32000</v>
      </c>
      <c r="D740" s="6">
        <v>0.15</v>
      </c>
      <c r="E740" s="9">
        <f t="shared" si="24"/>
        <v>27404</v>
      </c>
    </row>
    <row r="741" spans="1:5" x14ac:dyDescent="0.35">
      <c r="A741" s="2" t="s">
        <v>316</v>
      </c>
      <c r="B741" s="2" t="s">
        <v>317</v>
      </c>
      <c r="C741" s="4">
        <v>12000</v>
      </c>
      <c r="D741" s="6">
        <v>0.15</v>
      </c>
      <c r="E741" s="9">
        <f t="shared" si="24"/>
        <v>10276.5</v>
      </c>
    </row>
    <row r="742" spans="1:5" x14ac:dyDescent="0.35">
      <c r="A742" s="2" t="s">
        <v>318</v>
      </c>
      <c r="B742" s="2" t="s">
        <v>319</v>
      </c>
      <c r="C742" s="4">
        <v>25200</v>
      </c>
      <c r="D742" s="6">
        <v>0.15</v>
      </c>
      <c r="E742" s="9">
        <f t="shared" si="24"/>
        <v>21580.65</v>
      </c>
    </row>
    <row r="743" spans="1:5" x14ac:dyDescent="0.35">
      <c r="A743" s="2" t="s">
        <v>320</v>
      </c>
      <c r="B743" s="2" t="s">
        <v>321</v>
      </c>
      <c r="C743" s="4">
        <v>20800</v>
      </c>
      <c r="D743" s="6">
        <v>0.15</v>
      </c>
      <c r="E743" s="9">
        <f t="shared" si="24"/>
        <v>17812.599999999999</v>
      </c>
    </row>
    <row r="744" spans="1:5" x14ac:dyDescent="0.35">
      <c r="A744" s="2" t="s">
        <v>322</v>
      </c>
      <c r="B744" s="2" t="s">
        <v>323</v>
      </c>
      <c r="C744" s="4">
        <v>11400</v>
      </c>
      <c r="D744" s="6">
        <v>0.15</v>
      </c>
      <c r="E744" s="9">
        <f t="shared" si="24"/>
        <v>9762.6749999999993</v>
      </c>
    </row>
    <row r="745" spans="1:5" x14ac:dyDescent="0.35">
      <c r="A745" s="2" t="s">
        <v>324</v>
      </c>
      <c r="B745" s="2" t="s">
        <v>325</v>
      </c>
      <c r="C745" s="4">
        <v>7900</v>
      </c>
      <c r="D745" s="6">
        <v>0.15</v>
      </c>
      <c r="E745" s="9">
        <f t="shared" si="24"/>
        <v>6765.3625000000002</v>
      </c>
    </row>
    <row r="746" spans="1:5" x14ac:dyDescent="0.35">
      <c r="A746" s="2" t="s">
        <v>326</v>
      </c>
      <c r="B746" s="2" t="s">
        <v>327</v>
      </c>
      <c r="C746" s="4">
        <v>20500</v>
      </c>
      <c r="D746" s="6">
        <v>0.15</v>
      </c>
      <c r="E746" s="9">
        <f t="shared" si="24"/>
        <v>17555.6875</v>
      </c>
    </row>
    <row r="747" spans="1:5" x14ac:dyDescent="0.35">
      <c r="A747" s="2" t="s">
        <v>328</v>
      </c>
      <c r="B747" s="2" t="s">
        <v>329</v>
      </c>
      <c r="C747" s="4">
        <v>16200</v>
      </c>
      <c r="D747" s="6">
        <v>0.15</v>
      </c>
      <c r="E747" s="9">
        <f t="shared" si="24"/>
        <v>13873.275</v>
      </c>
    </row>
    <row r="748" spans="1:5" x14ac:dyDescent="0.35">
      <c r="A748" s="2" t="s">
        <v>330</v>
      </c>
      <c r="B748" s="2" t="s">
        <v>331</v>
      </c>
      <c r="C748" s="4">
        <v>38300</v>
      </c>
      <c r="D748" s="6">
        <v>0.15</v>
      </c>
      <c r="E748" s="9">
        <f t="shared" si="24"/>
        <v>32799.162499999999</v>
      </c>
    </row>
    <row r="749" spans="1:5" x14ac:dyDescent="0.35">
      <c r="A749" s="2" t="s">
        <v>332</v>
      </c>
      <c r="B749" s="2" t="s">
        <v>333</v>
      </c>
      <c r="C749" s="4">
        <v>32000</v>
      </c>
      <c r="D749" s="6">
        <v>0.15</v>
      </c>
      <c r="E749" s="9">
        <f t="shared" si="24"/>
        <v>27404</v>
      </c>
    </row>
    <row r="750" spans="1:5" x14ac:dyDescent="0.35">
      <c r="A750" s="2" t="s">
        <v>334</v>
      </c>
      <c r="B750" s="2" t="s">
        <v>335</v>
      </c>
      <c r="C750" s="4">
        <v>11400</v>
      </c>
      <c r="D750" s="6">
        <v>0.15</v>
      </c>
      <c r="E750" s="9">
        <f t="shared" si="24"/>
        <v>9762.6749999999993</v>
      </c>
    </row>
    <row r="751" spans="1:5" x14ac:dyDescent="0.35">
      <c r="A751" s="2" t="s">
        <v>336</v>
      </c>
      <c r="B751" s="2" t="s">
        <v>337</v>
      </c>
      <c r="C751" s="4">
        <v>7900</v>
      </c>
      <c r="D751" s="6">
        <v>0.15</v>
      </c>
      <c r="E751" s="9">
        <f t="shared" si="24"/>
        <v>6765.3625000000002</v>
      </c>
    </row>
    <row r="752" spans="1:5" x14ac:dyDescent="0.35">
      <c r="A752" s="2" t="s">
        <v>338</v>
      </c>
      <c r="B752" s="2" t="s">
        <v>339</v>
      </c>
      <c r="C752" s="4">
        <v>11400</v>
      </c>
      <c r="D752" s="6">
        <v>0.15</v>
      </c>
      <c r="E752" s="9">
        <f t="shared" si="24"/>
        <v>9762.6749999999993</v>
      </c>
    </row>
    <row r="753" spans="1:5" x14ac:dyDescent="0.35">
      <c r="A753" s="2" t="s">
        <v>340</v>
      </c>
      <c r="B753" s="2" t="s">
        <v>341</v>
      </c>
      <c r="C753" s="4">
        <v>7900</v>
      </c>
      <c r="D753" s="6">
        <v>0.15</v>
      </c>
      <c r="E753" s="9">
        <f t="shared" si="24"/>
        <v>6765.3625000000002</v>
      </c>
    </row>
    <row r="754" spans="1:5" x14ac:dyDescent="0.35">
      <c r="A754" s="2" t="s">
        <v>342</v>
      </c>
      <c r="B754" s="2" t="s">
        <v>343</v>
      </c>
      <c r="C754" s="4">
        <v>13600</v>
      </c>
      <c r="D754" s="6">
        <v>0.15</v>
      </c>
      <c r="E754" s="9">
        <f t="shared" si="24"/>
        <v>11646.7</v>
      </c>
    </row>
    <row r="755" spans="1:5" x14ac:dyDescent="0.35">
      <c r="A755" s="2" t="s">
        <v>344</v>
      </c>
      <c r="B755" s="2" t="s">
        <v>345</v>
      </c>
      <c r="C755" s="4">
        <v>9600</v>
      </c>
      <c r="D755" s="6">
        <v>0.15</v>
      </c>
      <c r="E755" s="9">
        <f t="shared" si="24"/>
        <v>8221.2000000000007</v>
      </c>
    </row>
    <row r="756" spans="1:5" x14ac:dyDescent="0.35">
      <c r="A756" s="2" t="s">
        <v>346</v>
      </c>
      <c r="B756" s="2" t="s">
        <v>347</v>
      </c>
      <c r="C756" s="4">
        <v>44600</v>
      </c>
      <c r="D756" s="6">
        <v>0.15</v>
      </c>
      <c r="E756" s="9">
        <f t="shared" si="24"/>
        <v>38194.324999999997</v>
      </c>
    </row>
    <row r="757" spans="1:5" x14ac:dyDescent="0.35">
      <c r="A757" s="2" t="s">
        <v>348</v>
      </c>
      <c r="B757" s="2" t="s">
        <v>349</v>
      </c>
      <c r="C757" s="4">
        <v>78800</v>
      </c>
      <c r="D757" s="6">
        <v>0.15</v>
      </c>
      <c r="E757" s="9">
        <f t="shared" si="24"/>
        <v>67482.350000000006</v>
      </c>
    </row>
    <row r="758" spans="1:5" x14ac:dyDescent="0.35">
      <c r="A758" s="2" t="s">
        <v>350</v>
      </c>
      <c r="B758" s="2" t="s">
        <v>351</v>
      </c>
      <c r="C758" s="4">
        <v>13200</v>
      </c>
      <c r="D758" s="6">
        <v>0.15</v>
      </c>
      <c r="E758" s="9">
        <f t="shared" si="24"/>
        <v>11304.15</v>
      </c>
    </row>
    <row r="759" spans="1:5" x14ac:dyDescent="0.35">
      <c r="A759" s="2" t="s">
        <v>352</v>
      </c>
      <c r="B759" s="2" t="s">
        <v>353</v>
      </c>
      <c r="C759" s="4">
        <v>17900</v>
      </c>
      <c r="D759" s="6">
        <v>0.15</v>
      </c>
      <c r="E759" s="9">
        <f t="shared" si="24"/>
        <v>15329.112499999999</v>
      </c>
    </row>
    <row r="760" spans="1:5" x14ac:dyDescent="0.35">
      <c r="A760" s="2" t="s">
        <v>354</v>
      </c>
      <c r="B760" s="2" t="s">
        <v>355</v>
      </c>
      <c r="C760" s="4">
        <v>23600</v>
      </c>
      <c r="D760" s="6">
        <v>0.15</v>
      </c>
      <c r="E760" s="9">
        <f t="shared" si="24"/>
        <v>20210.45</v>
      </c>
    </row>
    <row r="761" spans="1:5" x14ac:dyDescent="0.35">
      <c r="A761" s="2" t="s">
        <v>356</v>
      </c>
      <c r="B761" s="2" t="s">
        <v>357</v>
      </c>
      <c r="C761" s="4">
        <v>17900</v>
      </c>
      <c r="D761" s="6">
        <v>0.15</v>
      </c>
      <c r="E761" s="9">
        <f t="shared" si="24"/>
        <v>15329.112499999999</v>
      </c>
    </row>
    <row r="762" spans="1:5" x14ac:dyDescent="0.35">
      <c r="A762" s="2" t="s">
        <v>358</v>
      </c>
      <c r="B762" s="2" t="s">
        <v>359</v>
      </c>
      <c r="C762" s="4">
        <v>12800</v>
      </c>
      <c r="D762" s="6">
        <v>0.15</v>
      </c>
      <c r="E762" s="9">
        <f t="shared" si="24"/>
        <v>10961.6</v>
      </c>
    </row>
    <row r="763" spans="1:5" x14ac:dyDescent="0.35">
      <c r="A763" s="2" t="s">
        <v>360</v>
      </c>
      <c r="B763" s="2" t="s">
        <v>361</v>
      </c>
      <c r="C763" s="4">
        <v>400</v>
      </c>
      <c r="D763" s="6">
        <v>0.15</v>
      </c>
      <c r="E763" s="9">
        <f t="shared" si="24"/>
        <v>342.55</v>
      </c>
    </row>
    <row r="764" spans="1:5" x14ac:dyDescent="0.35">
      <c r="A764" s="2" t="s">
        <v>362</v>
      </c>
      <c r="B764" s="2" t="s">
        <v>363</v>
      </c>
      <c r="C764" s="4">
        <v>3200</v>
      </c>
      <c r="D764" s="6">
        <v>0.15</v>
      </c>
      <c r="E764" s="9">
        <f t="shared" si="24"/>
        <v>2740.4</v>
      </c>
    </row>
    <row r="765" spans="1:5" x14ac:dyDescent="0.35">
      <c r="A765" s="2" t="s">
        <v>364</v>
      </c>
      <c r="B765" s="2" t="s">
        <v>365</v>
      </c>
      <c r="C765" s="4">
        <v>480</v>
      </c>
      <c r="D765" s="6">
        <v>0.15</v>
      </c>
      <c r="E765" s="9">
        <f t="shared" si="24"/>
        <v>411.06</v>
      </c>
    </row>
    <row r="766" spans="1:5" x14ac:dyDescent="0.35">
      <c r="A766" s="2" t="s">
        <v>366</v>
      </c>
      <c r="B766" s="2" t="s">
        <v>367</v>
      </c>
      <c r="C766" s="4">
        <v>330</v>
      </c>
      <c r="D766" s="6">
        <v>0.15</v>
      </c>
      <c r="E766" s="9">
        <f t="shared" si="24"/>
        <v>282.60374999999999</v>
      </c>
    </row>
    <row r="767" spans="1:5" x14ac:dyDescent="0.35">
      <c r="A767" s="2" t="s">
        <v>368</v>
      </c>
      <c r="B767" s="2" t="s">
        <v>369</v>
      </c>
      <c r="C767" s="4">
        <v>61000</v>
      </c>
      <c r="D767" s="6">
        <v>0.15</v>
      </c>
      <c r="E767" s="9">
        <f t="shared" si="24"/>
        <v>52238.875</v>
      </c>
    </row>
    <row r="768" spans="1:5" x14ac:dyDescent="0.35">
      <c r="A768" s="2" t="s">
        <v>370</v>
      </c>
      <c r="B768" s="2" t="s">
        <v>371</v>
      </c>
      <c r="C768" s="4">
        <v>2640</v>
      </c>
      <c r="D768" s="6">
        <v>0.15</v>
      </c>
      <c r="E768" s="9">
        <f t="shared" si="24"/>
        <v>2260.83</v>
      </c>
    </row>
    <row r="769" spans="1:5" x14ac:dyDescent="0.35">
      <c r="A769" s="2" t="s">
        <v>372</v>
      </c>
      <c r="B769" s="2" t="s">
        <v>373</v>
      </c>
      <c r="C769" s="4">
        <v>370</v>
      </c>
      <c r="D769" s="6">
        <v>0.15</v>
      </c>
      <c r="E769" s="9">
        <f t="shared" si="24"/>
        <v>316.85874999999999</v>
      </c>
    </row>
    <row r="770" spans="1:5" x14ac:dyDescent="0.35">
      <c r="A770" s="2" t="s">
        <v>374</v>
      </c>
      <c r="B770" s="2" t="s">
        <v>375</v>
      </c>
      <c r="C770" s="4">
        <v>2200</v>
      </c>
      <c r="D770" s="6">
        <v>0.01</v>
      </c>
      <c r="E770" s="7">
        <f t="shared" ref="E770:E781" si="25">(C770*0.99)+((C770*0.99)*0.0075)</f>
        <v>2194.335</v>
      </c>
    </row>
    <row r="771" spans="1:5" x14ac:dyDescent="0.35">
      <c r="A771" s="2" t="s">
        <v>376</v>
      </c>
      <c r="B771" s="2" t="s">
        <v>377</v>
      </c>
      <c r="C771" s="4">
        <v>2200</v>
      </c>
      <c r="D771" s="6">
        <v>0.01</v>
      </c>
      <c r="E771" s="7">
        <f t="shared" si="25"/>
        <v>2194.335</v>
      </c>
    </row>
    <row r="772" spans="1:5" x14ac:dyDescent="0.35">
      <c r="A772" s="2" t="s">
        <v>378</v>
      </c>
      <c r="B772" s="2" t="s">
        <v>379</v>
      </c>
      <c r="C772" s="4">
        <v>16500</v>
      </c>
      <c r="D772" s="6">
        <v>0.01</v>
      </c>
      <c r="E772" s="7">
        <f t="shared" si="25"/>
        <v>16457.512500000001</v>
      </c>
    </row>
    <row r="773" spans="1:5" x14ac:dyDescent="0.35">
      <c r="A773" s="2" t="s">
        <v>380</v>
      </c>
      <c r="B773" s="2" t="s">
        <v>381</v>
      </c>
      <c r="C773" s="4">
        <v>1100</v>
      </c>
      <c r="D773" s="6">
        <v>0.01</v>
      </c>
      <c r="E773" s="7">
        <f t="shared" si="25"/>
        <v>1097.1675</v>
      </c>
    </row>
    <row r="774" spans="1:5" x14ac:dyDescent="0.35">
      <c r="A774" s="2" t="s">
        <v>382</v>
      </c>
      <c r="B774" s="2" t="s">
        <v>383</v>
      </c>
      <c r="C774" s="4">
        <v>110</v>
      </c>
      <c r="D774" s="6">
        <v>0.01</v>
      </c>
      <c r="E774" s="7">
        <f t="shared" si="25"/>
        <v>109.71675</v>
      </c>
    </row>
    <row r="775" spans="1:5" x14ac:dyDescent="0.35">
      <c r="A775" s="2" t="s">
        <v>384</v>
      </c>
      <c r="B775" s="2" t="s">
        <v>385</v>
      </c>
      <c r="C775" s="4">
        <v>275</v>
      </c>
      <c r="D775" s="6">
        <v>0.01</v>
      </c>
      <c r="E775" s="7">
        <f t="shared" si="25"/>
        <v>274.291875</v>
      </c>
    </row>
    <row r="776" spans="1:5" x14ac:dyDescent="0.35">
      <c r="A776" s="2" t="s">
        <v>386</v>
      </c>
      <c r="B776" s="2" t="s">
        <v>387</v>
      </c>
      <c r="C776" s="4">
        <v>215</v>
      </c>
      <c r="D776" s="6">
        <v>0.01</v>
      </c>
      <c r="E776" s="7">
        <f t="shared" si="25"/>
        <v>214.44637499999999</v>
      </c>
    </row>
    <row r="777" spans="1:5" x14ac:dyDescent="0.35">
      <c r="A777" s="2" t="s">
        <v>388</v>
      </c>
      <c r="B777" s="2" t="s">
        <v>387</v>
      </c>
      <c r="C777" s="4">
        <v>215</v>
      </c>
      <c r="D777" s="6">
        <v>0.01</v>
      </c>
      <c r="E777" s="7">
        <f t="shared" si="25"/>
        <v>214.44637499999999</v>
      </c>
    </row>
    <row r="778" spans="1:5" x14ac:dyDescent="0.35">
      <c r="A778" s="2" t="s">
        <v>389</v>
      </c>
      <c r="B778" s="2" t="s">
        <v>387</v>
      </c>
      <c r="C778" s="4">
        <v>215</v>
      </c>
      <c r="D778" s="6">
        <v>0.01</v>
      </c>
      <c r="E778" s="7">
        <f t="shared" si="25"/>
        <v>214.44637499999999</v>
      </c>
    </row>
    <row r="779" spans="1:5" x14ac:dyDescent="0.35">
      <c r="A779" s="2" t="s">
        <v>390</v>
      </c>
      <c r="B779" s="2" t="s">
        <v>391</v>
      </c>
      <c r="C779" s="4">
        <v>325</v>
      </c>
      <c r="D779" s="6">
        <v>0.01</v>
      </c>
      <c r="E779" s="7">
        <f t="shared" si="25"/>
        <v>324.16312499999998</v>
      </c>
    </row>
    <row r="780" spans="1:5" x14ac:dyDescent="0.35">
      <c r="A780" s="2" t="s">
        <v>392</v>
      </c>
      <c r="B780" s="2" t="s">
        <v>391</v>
      </c>
      <c r="C780" s="4">
        <v>325</v>
      </c>
      <c r="D780" s="6">
        <v>0.01</v>
      </c>
      <c r="E780" s="7">
        <f t="shared" si="25"/>
        <v>324.16312499999998</v>
      </c>
    </row>
    <row r="781" spans="1:5" x14ac:dyDescent="0.35">
      <c r="A781" s="2" t="s">
        <v>393</v>
      </c>
      <c r="B781" s="2" t="s">
        <v>391</v>
      </c>
      <c r="C781" s="4">
        <v>325</v>
      </c>
      <c r="D781" s="6">
        <v>0.01</v>
      </c>
      <c r="E781" s="7">
        <f t="shared" si="25"/>
        <v>324.16312499999998</v>
      </c>
    </row>
  </sheetData>
  <sheetProtection sheet="1" objects="1" scenarios="1" autoFilter="0" pivotTables="0"/>
  <autoFilter ref="A1:BA781" xr:uid="{75BBE112-6C10-4C06-9596-F26FC324895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79E988F0B01A46AA60326322EE3105" ma:contentTypeVersion="11" ma:contentTypeDescription="Create a new document." ma:contentTypeScope="" ma:versionID="86b22be96b0783f1251fcc2d0e2dfe9e">
  <xsd:schema xmlns:xsd="http://www.w3.org/2001/XMLSchema" xmlns:xs="http://www.w3.org/2001/XMLSchema" xmlns:p="http://schemas.microsoft.com/office/2006/metadata/properties" xmlns:ns2="776ea168-2c75-4ba4-aa24-0b1b2e9141ef" xmlns:ns3="fd5196e5-f307-45f3-a028-d9df692905ef" targetNamespace="http://schemas.microsoft.com/office/2006/metadata/properties" ma:root="true" ma:fieldsID="b9c6ea55783e42e435aa18e9bac9513f" ns2:_="" ns3:_="">
    <xsd:import namespace="776ea168-2c75-4ba4-aa24-0b1b2e9141ef"/>
    <xsd:import namespace="fd5196e5-f307-45f3-a028-d9df692905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6ea168-2c75-4ba4-aa24-0b1b2e9141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64411c2-bcbb-4191-930a-2b96b634534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5196e5-f307-45f3-a028-d9df692905e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471134e-e88b-4805-89b1-9a3489a579c2}" ma:internalName="TaxCatchAll" ma:showField="CatchAllData" ma:web="fd5196e5-f307-45f3-a028-d9df692905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d5196e5-f307-45f3-a028-d9df692905ef" xsi:nil="true"/>
    <lcf76f155ced4ddcb4097134ff3c332f xmlns="776ea168-2c75-4ba4-aa24-0b1b2e9141e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BFA3232-C9C1-4C73-B258-4FB30C2321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6ea168-2c75-4ba4-aa24-0b1b2e9141ef"/>
    <ds:schemaRef ds:uri="fd5196e5-f307-45f3-a028-d9df692905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F3E65C-39F1-4E0A-8B3E-3C931BA02ADB}">
  <ds:schemaRefs>
    <ds:schemaRef ds:uri="http://schemas.microsoft.com/sharepoint/v3/contenttype/forms"/>
  </ds:schemaRefs>
</ds:datastoreItem>
</file>

<file path=customXml/itemProps3.xml><?xml version="1.0" encoding="utf-8"?>
<ds:datastoreItem xmlns:ds="http://schemas.openxmlformats.org/officeDocument/2006/customXml" ds:itemID="{C3505288-C49A-4106-84B8-670747BE6230}">
  <ds:schemaRefs>
    <ds:schemaRef ds:uri="776ea168-2c75-4ba4-aa24-0b1b2e9141ef"/>
    <ds:schemaRef ds:uri="http://purl.org/dc/terms/"/>
    <ds:schemaRef ds:uri="http://purl.org/dc/elements/1.1/"/>
    <ds:schemaRef ds:uri="http://www.w3.org/XML/1998/namespace"/>
    <ds:schemaRef ds:uri="http://purl.org/dc/dcmityp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fd5196e5-f307-45f3-a028-d9df692905ef"/>
  </ds:schemaRefs>
</ds:datastoreItem>
</file>

<file path=docMetadata/LabelInfo.xml><?xml version="1.0" encoding="utf-8"?>
<clbl:labelList xmlns:clbl="http://schemas.microsoft.com/office/2020/mipLabelMetadata">
  <clbl:label id="{d1de7fad-e77a-4c5c-9afe-10dc0e920986}" enabled="1" method="Standard" siteId="{7584ba9c-dd91-4745-9b7e-b4de9da3be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Tenable</vt:lpstr>
    </vt:vector>
  </TitlesOfParts>
  <Company>SHI International Corp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Shanna Elsberry</dc:creator>
  <cp:lastModifiedBy>Shanna Elsberry</cp:lastModifiedBy>
  <dcterms:created xsi:type="dcterms:W3CDTF">2026-08-17T20:22:24Z</dcterms:created>
  <dcterms:modified xsi:type="dcterms:W3CDTF">2026-08-17T21:01:32Z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0x0101001C79E988F0B01A46AA60326322EE3105</vt:lpwstr>
  </property>
  <property fmtid="{D5CDD505-2E9C-101B-9397-08002B2CF9AE}" pid="3" name="MediaServiceImageTags">
    <vt:lpwstr/>
  </property>
</Properties>
</file>