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hiandms.sharepoint.com/teams/DIRAddingVendors/Shared Documents/DIR Contracts/SHI DIR- 5241 COTS/MSRP Excel sheets/"/>
    </mc:Choice>
  </mc:AlternateContent>
  <xr:revisionPtr revIDLastSave="0" documentId="8_{3B06B07F-B73D-4090-89DD-9C2B4E65B1B0}" xr6:coauthVersionLast="47" xr6:coauthVersionMax="47" xr10:uidLastSave="{00000000-0000-0000-0000-000000000000}"/>
  <bookViews>
    <workbookView xWindow="-28920" yWindow="-1425" windowWidth="29040" windowHeight="15720" xr2:uid="{C9E454AC-8064-4831-8C7D-122B5604528A}"/>
  </bookViews>
  <sheets>
    <sheet name="SentinelOne" sheetId="1" r:id="rId1"/>
  </sheets>
  <definedNames>
    <definedName name="_xlnm._FilterDatabase" localSheetId="0" hidden="1">SentinelOne!$A$1:$AC$123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19" i="1" l="1"/>
  <c r="J118" i="1"/>
  <c r="J117" i="1"/>
  <c r="J115" i="1"/>
  <c r="J111" i="1"/>
  <c r="J112" i="1"/>
  <c r="J113" i="1"/>
  <c r="J114" i="1"/>
  <c r="J110" i="1"/>
  <c r="J116" i="1"/>
  <c r="J105" i="1"/>
  <c r="J104" i="1"/>
  <c r="J123" i="1"/>
  <c r="J122" i="1"/>
  <c r="J121" i="1"/>
  <c r="J120" i="1"/>
  <c r="J109" i="1"/>
  <c r="J108" i="1"/>
  <c r="J107" i="1"/>
  <c r="J106"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9" i="1"/>
  <c r="J68" i="1"/>
  <c r="J67" i="1"/>
  <c r="J66" i="1"/>
  <c r="J65" i="1"/>
  <c r="J64" i="1"/>
  <c r="J63" i="1"/>
  <c r="J62" i="1"/>
  <c r="J61" i="1"/>
  <c r="J60" i="1"/>
  <c r="J59" i="1"/>
  <c r="J58" i="1"/>
  <c r="J57" i="1"/>
  <c r="J56" i="1"/>
  <c r="J55" i="1"/>
  <c r="J54" i="1"/>
  <c r="J53" i="1"/>
  <c r="J52"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J3" i="1"/>
  <c r="J2" i="1"/>
</calcChain>
</file>

<file path=xl/sharedStrings.xml><?xml version="1.0" encoding="utf-8"?>
<sst xmlns="http://schemas.openxmlformats.org/spreadsheetml/2006/main" count="865" uniqueCount="427">
  <si>
    <t>GTM Product Family</t>
  </si>
  <si>
    <t>GTM Product Line</t>
  </si>
  <si>
    <t>Product Name</t>
  </si>
  <si>
    <t>Product Description</t>
  </si>
  <si>
    <t>Product Code</t>
  </si>
  <si>
    <t>Price Book</t>
  </si>
  <si>
    <t>Meter</t>
  </si>
  <si>
    <t>List Unit Price</t>
  </si>
  <si>
    <t>AI Security</t>
  </si>
  <si>
    <t>Prompt Security</t>
  </si>
  <si>
    <t>Prompt Security for Employees (Per Employee)</t>
  </si>
  <si>
    <t>Prompt Security for Employees (Per Employee). Enable monitoring of employee use of AI tools.</t>
  </si>
  <si>
    <t>S1-PRMPT-PE-S1</t>
  </si>
  <si>
    <t>S1</t>
  </si>
  <si>
    <t>Per Employee</t>
  </si>
  <si>
    <t>Prompt Security for AI Code Assistants (Per Developer)</t>
  </si>
  <si>
    <t>Prompt Security for AI Code Assistants (Per Developer). Adopt AI code assistants like GitHub Copilot and Cursor.</t>
  </si>
  <si>
    <t>S1-PRMPT-PD-S1</t>
  </si>
  <si>
    <t>Per Developer</t>
  </si>
  <si>
    <t>Prompt Security for Homegrown Apps (Per 1K API Calls Annually)</t>
  </si>
  <si>
    <t>Prompt Security for Homegrown Apps (Per 1K API Calls Annually). Protect your AI-powered applications.</t>
  </si>
  <si>
    <t>S1-PRMPT-HGA-S1</t>
  </si>
  <si>
    <t>Per 1K API Calls Annually</t>
  </si>
  <si>
    <t>Self-Hosted Prompt Security for Employees (Per Employee)</t>
  </si>
  <si>
    <t>Self-Hosted Prompt Security for Employees (Per Employee). Enable monitoring of employee use of AI tools via a self-hosted capability that can be deployed in the customer’s cloud or on-premises environment.</t>
  </si>
  <si>
    <t>OP-PRMPT-PE-S1</t>
  </si>
  <si>
    <t>Self-Hosted Prompt Security for AI Code Assistants (Per Developer)</t>
  </si>
  <si>
    <t>Self-Hosted Prompt Security for AI Code Assistants (Per Developer). Adopt AI code assistants like GitHub Copilot and Cursor that can be deployed in the customer’s cloud or on-premises environment.</t>
  </si>
  <si>
    <t>OP-PRMPT-PD-S1</t>
  </si>
  <si>
    <t>Self-Hosted Prompt Security for Homegrown Apps (Per 1K API Calls Annually)</t>
  </si>
  <si>
    <t>Self-Hosted Prompt Security for Homegrown Apps (Per 1K API Calls Annually). Protect your AI-powered applications; can be deployed in the customer’s cloud or on-premises environment.</t>
  </si>
  <si>
    <t>OP-PRMPT-HGA-S1</t>
  </si>
  <si>
    <t>Prompt AI Red Teaming</t>
  </si>
  <si>
    <t>Prompt Red Teaming (Flat Fee) Includes: AI red teaming for testing homegrown AI applications against prompt injections, harmful content generation, sensitive data exposure, and other OWASP-aligned attack categories. Includes risk scoring, scan management, and remediation recommendations. 2,500 Monthly Actions included.</t>
  </si>
  <si>
    <t>S1-PRT-FF-S1</t>
  </si>
  <si>
    <t>Flat Fee</t>
  </si>
  <si>
    <t>Prompt AI Red Teaming - Self Hosted</t>
  </si>
  <si>
    <t>Prompt Red Teaming Self Hosted (Flat Fee) Includes: AI red teaming for testing homegrown AI applications against prompt injections, harmful content generation, sensitive data exposure, and other OWASP-aligned attack categories. Includes risk scoring, scan management, and remediation recommendations. Self-hosted deployment option. 6,250 Monthly Actions included.</t>
  </si>
  <si>
    <t>S1-PRTSH-FF-S1</t>
  </si>
  <si>
    <t>Prompt AI Red Teaming Additional Action Pack</t>
  </si>
  <si>
    <t>Prompt Red Teaming Additional Action Pack (Per Action Pack). Each Quantity (1) is equal to 250 Monthly Actions. Actions are used to execute attacks against target AI applications, where 1 Action = 1 Attack.</t>
  </si>
  <si>
    <t>S1-PRTACP-CR-S1</t>
  </si>
  <si>
    <t>Credits</t>
  </si>
  <si>
    <t>Prompt AI Red Teaming - Self Hosted Additional Action Pack</t>
  </si>
  <si>
    <t>Prompt Red Teaming - Self Hosted Additional Action Pack (Per Action Pack). Each Quantity (1) is equal to 250 Monthly Actions. Actions are used to execute attacks against target AI applications, where 1 Action = 1 Attack.</t>
  </si>
  <si>
    <t>S1-PRTSHACP-CR-S1</t>
  </si>
  <si>
    <t>Prompt Security for Agentic AI (Per Action Pack)</t>
  </si>
  <si>
    <t>Prompt for Agentic AI (Per Action Pack). Enable monitoring of employee use of agentic AI.</t>
  </si>
  <si>
    <t>S1-PAAI-CR-S1</t>
  </si>
  <si>
    <t>Action Pack</t>
  </si>
  <si>
    <t>Prompt Security for Agentic AI Self Hosted (Per Action Pack)</t>
  </si>
  <si>
    <t>Prompt for Agentic AI Self Hosted (Per Action Pack). Enable monitoring of employee use of agentic AI via a self-hosted capability that can be deployed in the customer’s cloud or on-premises environment.</t>
  </si>
  <si>
    <t>S1-PAAISH-CR-S1</t>
  </si>
  <si>
    <t>AI SIEM</t>
  </si>
  <si>
    <t>AI SIEM 14d Retention (Per Daily Avg GB)</t>
  </si>
  <si>
    <t>AI SIEM 14d Retention (Per Daily Avg GB). Data Ingest with Unlimited Queries, 200,000 Singularity Hyperautomation Monthly Actions with an additional 200,000 Monthly Actions per 200 Daily GB Ingest, Unlimited Purple AI Foundations Queries, 500 Detection rules with an additional rule per Daily Avg GB ingested over 500 and up to 5,000.</t>
  </si>
  <si>
    <t>S1-AISIEM14-GB-S1</t>
  </si>
  <si>
    <t>Daily Avg GB</t>
  </si>
  <si>
    <t>AI SIEM 180d Retention (Per Daily Avg GB)</t>
  </si>
  <si>
    <t>AI SIEM 180d Retention (Per Daily Avg GB). Data Ingest with Unlimited Queries, 200,000 Singularity Hyperautomation Monthly Actions with an additional 200,000 Monthly Actions per 200 Daily GB Ingest, Unlimited Purple AI Foundations Queries, 500 Detection rules with an additional rule per Daily Avg GB ingested over 500 and up to 5,000.</t>
  </si>
  <si>
    <t>S1-AISIEM180-GB-S1</t>
  </si>
  <si>
    <t>AI SIEM 30d Retention (Per Daily Avg GB)</t>
  </si>
  <si>
    <t>AI SIEM 30d Retention (Per Daily Avg GB). Data Ingest with Unlimited Queries, 200,000 Singularity Hyperautomation Monthly Actions with an additional 200,000 Monthly Actions per 200 Daily GB Ingest, Unlimited Purple AI Foundations Queries, 500 Detection rules with an additional rule per Daily Avg GB ingested over 500 and up to 5,000.</t>
  </si>
  <si>
    <t>S1-AISIEM30-GB-S1</t>
  </si>
  <si>
    <t>AI SIEM 365d Retention (Per Daily Avg GB)</t>
  </si>
  <si>
    <t>AI SIEM 365d Retention (Per Daily Avg GB). Data Ingest with Unlimited Queries, 200,000 Singularity Hyperautomation Monthly Actions with an additional 200,000 Monthly Actions per 200 Daily GB Ingest, Unlimited Purple AI Foundations Queries, 500 Detection rules with an additional rule per Daily Avg GB ingested over 500 and up to 5,000.</t>
  </si>
  <si>
    <t>S1-AISIEM1Y-GB-S1</t>
  </si>
  <si>
    <t>AI SIEM 90d Retention (Per Daily Avg GB)</t>
  </si>
  <si>
    <t>AI SIEM 90d Retention (Per Daily Avg GB). Data Ingest with Unlimited Queries, 200,000 Singularity Hyperautomation Monthly Actions with an additional 200,000 Monthly Actions per 200 Daily GB Ingest, Unlimited Purple AI Foundations Queries, 500 Detection rules with an additional rule per Daily Avg GB ingested over 500 and up to 5,000.</t>
  </si>
  <si>
    <t>S1-AISIEM90-GB-S1</t>
  </si>
  <si>
    <t>Data Ingest</t>
  </si>
  <si>
    <t>Data Ingest 14d Retention with Unlimited Queries (Daily Avg GB)</t>
  </si>
  <si>
    <t>PM-XIRT14-GB-S1</t>
  </si>
  <si>
    <t>Data Ingest 180d Retention with Unlimited Queries (Daily Avg GB)</t>
  </si>
  <si>
    <t>PM-XIRT180-GB-S1</t>
  </si>
  <si>
    <t>Data Ingest 1Y Retention with Unlimited Queries (Daily Avg GB)</t>
  </si>
  <si>
    <t>PM-XIRT1Y-GB-S1</t>
  </si>
  <si>
    <t>Data Ingest 30d Retention with Unlimited Queries (Daily Avg GB)</t>
  </si>
  <si>
    <t>PM-XIRT30-GB-S1</t>
  </si>
  <si>
    <t>Data Ingest 90d Retention with Unlimited Queries (Daily Avg GB)</t>
  </si>
  <si>
    <t>PM-XIRT90-GB-S1</t>
  </si>
  <si>
    <t>Data Queries</t>
  </si>
  <si>
    <t>Data 1Y Long-Range Queries (Per Query)</t>
  </si>
  <si>
    <t>Data 1Y Long-Range Queries (Per Query). Queries over long range retention. Requires ongoing subscription.</t>
  </si>
  <si>
    <t>PM-XQ1Y-GB-S1</t>
  </si>
  <si>
    <t>Query</t>
  </si>
  <si>
    <t>Data 2Y Long-Range Queries (Per Query)</t>
  </si>
  <si>
    <t>Data 2Y Long-Range Queries (Per Query). Queries over long range retention. Requires ongoing subscription.</t>
  </si>
  <si>
    <t>PM-XQ2Y-GB-S1</t>
  </si>
  <si>
    <t>Data 3Y Long-Range Queries (Per Query)</t>
  </si>
  <si>
    <t>Data 3Y Long-Range Queries (Per Query). Queries over long range retention. Requires ongoing subscription.</t>
  </si>
  <si>
    <t>PM-XQ3Y-GB-S1</t>
  </si>
  <si>
    <t>Data 4Y Long-Range Queries (Per Query)</t>
  </si>
  <si>
    <t>Data 4Y Long-Range Queries (Per Query). Queries over long range retention. Requires ongoing subscription.</t>
  </si>
  <si>
    <t>PM-XQ4Y-GB-S1</t>
  </si>
  <si>
    <t>Data 5Y Long-Range Queries (Per Query)</t>
  </si>
  <si>
    <t>Data 5Y Long-Range Queries (Per Query). Queries over long range retention. Requires ongoing subscription.</t>
  </si>
  <si>
    <t>PM-XQ5Y-GB-S1</t>
  </si>
  <si>
    <t>Data 6Y Long-Range Queries (Per Query)</t>
  </si>
  <si>
    <t>Data 6Y Long-Range Queries (Per Query). Queries over long range retention. Requires ongoing subscription.</t>
  </si>
  <si>
    <t>PM-XQ6Y-GB-S1</t>
  </si>
  <si>
    <t>Data 7Y Long-Range Queries (Per Query)</t>
  </si>
  <si>
    <t>Data 7Y Long-Range Queries (Per Query). Queries over long range retention. Requires ongoing subscription.</t>
  </si>
  <si>
    <t>PM-XQ7Y-GB-S1</t>
  </si>
  <si>
    <t>Data Retention</t>
  </si>
  <si>
    <t>Data 1Y Long-Range Retention (Per Avg Daily GB)</t>
  </si>
  <si>
    <t>Data 1Y Long-Range Retention (Per Daily Avg GB). Extends retention of data up to 1 year. Requires ongoing subscription.</t>
  </si>
  <si>
    <t>PM-X1Y-GB-S1</t>
  </si>
  <si>
    <t>Data 2Y Long-Range Retention (Per Avg Daily GB)</t>
  </si>
  <si>
    <t>Data 2Y Long-Range Retention (Per Daily Avg GB). Extends retention of data up to 2 years. Requires ongoing subscription.</t>
  </si>
  <si>
    <t>PM-X2Y-GB-S1</t>
  </si>
  <si>
    <t>Data 3Y Long-Range Retention (Per Avg Daily GB)</t>
  </si>
  <si>
    <t>Data 3Y Long-Range Retention (Per Daily Avg GB). Extends retention of data up to 3 years. Requires ongoing subscription.</t>
  </si>
  <si>
    <t>PM-X3Y-GB-S1</t>
  </si>
  <si>
    <t>Data 4Y Long-Range Retention (Per Avg Daily GB)</t>
  </si>
  <si>
    <t>Data 4Y Long-Range Retention (Per Daily Avg GB). Extends retention of data up to 4 years. Requires ongoing subscription.</t>
  </si>
  <si>
    <t>PM-X4Y-GB-S1</t>
  </si>
  <si>
    <t>Data 5Y Long-Range Retention (Per Avg Daily GB)</t>
  </si>
  <si>
    <t>Data 5Y Long-Range Retention (Per Daily Avg GB). Extends retention of data up to 5 years. Requires ongoing subscription.</t>
  </si>
  <si>
    <t>PM-X5Y-GB-S1</t>
  </si>
  <si>
    <t>Data 6Y Long-Range Retention (Per Avg Daily GB)</t>
  </si>
  <si>
    <t>Data 6Y Long-Range Retention (Per Daily Avg GB). Extends retention of data up to 6 years. Requires ongoing subscription.</t>
  </si>
  <si>
    <t>PM-X6Y-GB-S1</t>
  </si>
  <si>
    <t>Data 7Y Long-Range Retention (Per Avg Daily GB)</t>
  </si>
  <si>
    <t>Data 7Y Long-Range Retention (Per Daily Avg GB). Extends retention of data up to 7 years. Requires ongoing subscription.</t>
  </si>
  <si>
    <t>PM-X7Y-GB-S1</t>
  </si>
  <si>
    <t>Hyperautomation</t>
  </si>
  <si>
    <t>Singularity Hyperautomation (Per Action Pack)</t>
  </si>
  <si>
    <t>Singularity Hyperautomation (Per Action Pack). No-code automation solution for security and IT teams. Annual pricing based on the number of action executions, and allocated to a shared pool</t>
  </si>
  <si>
    <t>PM-HYP-LU-S1</t>
  </si>
  <si>
    <t>SDL Log Analytics</t>
  </si>
  <si>
    <t>DataSet Log Analytics Consumption (Per TB)</t>
  </si>
  <si>
    <t>CP-DTC-GB-S1</t>
  </si>
  <si>
    <t>TB</t>
  </si>
  <si>
    <t>DataSet Log Analytics Consumption 1 Year Retention (Per TB)</t>
  </si>
  <si>
    <t>CP-RT90C-GB-S1</t>
  </si>
  <si>
    <t>DataSet Log Analytics Consumption 180 Day Retention (Per TB)</t>
  </si>
  <si>
    <t>CP-RTCC-GB-S1</t>
  </si>
  <si>
    <t>DataSet Log Analytics Consumption 90 Day Retention (Per TB)</t>
  </si>
  <si>
    <t>CP-RT180C-GB-S1</t>
  </si>
  <si>
    <t>DataSet Log Analytics Consumption Custom Day Retention (Per TB)</t>
  </si>
  <si>
    <t>CP-RT1YC-GB-S1</t>
  </si>
  <si>
    <t>SDL Log Analytics 14d Retention with Unlimited Queries (Daily Avg GB)</t>
  </si>
  <si>
    <t>PM-LOG14-GB-S1</t>
  </si>
  <si>
    <t>SDL Log Analytics 180d Retention with Unlimited Queries (Daily Avg GB)</t>
  </si>
  <si>
    <t>PM-LOG180-GB-S1</t>
  </si>
  <si>
    <t>SDL Log Analytics 1Y Retention with Unlimited Queries (Daily Avg GB)</t>
  </si>
  <si>
    <t>PM-LOG1Y-GB-S1</t>
  </si>
  <si>
    <t>SDL Log Analytics 30d Retention with Unlimited Queries (Daily Avg GB)</t>
  </si>
  <si>
    <t>PM-LOG30-GB-S1</t>
  </si>
  <si>
    <t>SDL Log Analytics 90d Retention with Unlimited Queries (Daily Avg GB)</t>
  </si>
  <si>
    <t>PM-LOG90-GB-S1</t>
  </si>
  <si>
    <t>Data Pipelines</t>
  </si>
  <si>
    <t>Data Pipelines (Per Daily Avg GB/Year) Cloud Deployment</t>
  </si>
  <si>
    <t>S1-ODP-GB-S1</t>
  </si>
  <si>
    <t>Data Pipelines - Hybrid</t>
  </si>
  <si>
    <t>Data Pipelines (Per Daily Avg GB/Year) Hybrid Deployment</t>
  </si>
  <si>
    <t>S1-ODPH-GB-S1</t>
  </si>
  <si>
    <t>Data Pipelines - Self Hosted</t>
  </si>
  <si>
    <t>Data Pipelines (Per Daily Avg GB/Year) Self-Hosted Deployment</t>
  </si>
  <si>
    <t>S1-ODPS-GB-S1</t>
  </si>
  <si>
    <t>Cloud Security</t>
  </si>
  <si>
    <t>Cloud Data Security</t>
  </si>
  <si>
    <t>Threat Detection for Data Stores (per 12K Files Scanned Annually)</t>
  </si>
  <si>
    <t>Threat Detection for Data Stores (per 12K Files Scanned Annually). Initial scan and continuous threat scanning of files uploaded into any data object using Static AI and Reputation detection engines. Purchases less than 12 months will be measured on pro-rated meter of 1K per month.</t>
  </si>
  <si>
    <t>S1-CDSS3-FS-S1</t>
  </si>
  <si>
    <t>12k Files Scanned Annually</t>
  </si>
  <si>
    <t>Threat Detection for NetApp (Per Agent)</t>
  </si>
  <si>
    <t>Continuous threat scanning of files in NetApp using Static AI and Reputation detection engines</t>
  </si>
  <si>
    <t>S1-STSNA-NA-S1</t>
  </si>
  <si>
    <t>NetApp Agent</t>
  </si>
  <si>
    <t>Cloud Native Application Protection Platform</t>
  </si>
  <si>
    <t>Cloud Native Application Protection Platform (Per Workload)</t>
  </si>
  <si>
    <t>Cloud Native Application Protection Platform (Per Workload). Cloud Native Security - Pro, Cloud Workload Security - Control, and Cloud Data Security - Threat Detection for Data Stores.</t>
  </si>
  <si>
    <t>S1-CNAPP-WL-S1</t>
  </si>
  <si>
    <t>Workload</t>
  </si>
  <si>
    <t>Cloud Native Security (CNS)</t>
  </si>
  <si>
    <t>Cloud Native Security Foundations (Per Workloads)</t>
  </si>
  <si>
    <t>Cloud Native Security Foundations (Per Workloads). Agentless CNAPP capabilities for: Misconfigurations, Compliance, Security Graph, Vulnerabilities, KSPM, Offensive Security</t>
  </si>
  <si>
    <t>S1-CNSF-WL-S1</t>
  </si>
  <si>
    <t>Cloud Native Security Pro (Per Workloads)</t>
  </si>
  <si>
    <t>Cloud Native Security Pro (Per Workloads). Includes Agentless CNAPP capabilities for: Misconfigurations, Compliance, Security Graph, Vulnerabilities, KSPM, Offensive Security, Secret Scanning, IaC Scanning, and Data Security Posture Management (DSPM).</t>
  </si>
  <si>
    <t>S1-CNSP-WL-S1</t>
  </si>
  <si>
    <t>Cloud Workload Security (CWS)</t>
  </si>
  <si>
    <t>Control Cloud Workload Security (Per Container Host)</t>
  </si>
  <si>
    <t>Control Cloud Workload Security (Per Container Host). EPP with NGAV (AI), Device &amp; App Inventory, Firewall Control, Device Control, Remote Shell, Standard Support</t>
  </si>
  <si>
    <t>S1-CTL-CT-S1</t>
  </si>
  <si>
    <t>Container Host</t>
  </si>
  <si>
    <t>Control Cloud Workload Security (per Pod or Task)</t>
  </si>
  <si>
    <t>Control Cloud Workload Security (per Pod or Task). EPP with NGAV (AI), Device &amp; App Inventory, Firewall Control, Device Control, Remote Shell, Standard Support Plan</t>
  </si>
  <si>
    <t>S1-CTL-CAAS-S1</t>
  </si>
  <si>
    <t>Pod or Task</t>
  </si>
  <si>
    <t>Control Cloud Workload Security (Per Server)</t>
  </si>
  <si>
    <t>Control Cloud Workload Security (Per Server). EPP with NGAV (AI), Device &amp; App Inventory, Firewall Control, Device Control, Remote Shell, Standard Support</t>
  </si>
  <si>
    <t>S1-CTL-CW-S1</t>
  </si>
  <si>
    <t>Server</t>
  </si>
  <si>
    <t>Control Cloud Workload Security On-Prem (Per Container Host)</t>
  </si>
  <si>
    <t>Control Cloud Workload Security On-Prem (Per Container Host). EPP with NGAV (AI), Firewall Control, Device Control, Remote Shell</t>
  </si>
  <si>
    <t>OP-CTL-CT-S1</t>
  </si>
  <si>
    <t>Control Cloud Workload Security On-Prem (Per Pod or Task)</t>
  </si>
  <si>
    <t>Control Cloud Workload Security On-Prem (Per Pod or Task). EPP with NGAV (AI), Firewall Control, Device Control, Remote Shell</t>
  </si>
  <si>
    <t>OP-CTL-CAAS-S1</t>
  </si>
  <si>
    <t>Control Cloud Workload Security On-Prem (Per Server)</t>
  </si>
  <si>
    <t>Control Cloud Workload Security On-Prem (Per Server). EPP with NGAV (AI), Firewall Control, Device Control, Remote Shell</t>
  </si>
  <si>
    <t>OP-CTL-CW-S1</t>
  </si>
  <si>
    <t>Singularity Commercial (per Container Host)</t>
  </si>
  <si>
    <t>Singularity Commercial (per Container Host). Complete with 90 Days Retention, Threat Hunting, Annual Purple Query</t>
  </si>
  <si>
    <t>S1-SCM-CT-S1</t>
  </si>
  <si>
    <t>Singularity Commercial (per Pod or Task)</t>
  </si>
  <si>
    <t>Singularity Commercial (per Pod or Task). Complete with 90 Days Retention, Threat Hunting, Annual Purple Query</t>
  </si>
  <si>
    <t>S1-SCM-CAAS-S1</t>
  </si>
  <si>
    <t>Singularity Commercial (per Server)</t>
  </si>
  <si>
    <t>Singularity Commercial (per Server). Complete with 90 Days Retention, Threat Hunting, Annual Purple Query</t>
  </si>
  <si>
    <t>S1-SCM-CW-S1</t>
  </si>
  <si>
    <t>Singularity Complete Cloud Workload Security (Per Container Host)</t>
  </si>
  <si>
    <t>Singularity Complete Cloud Workload Security (Per Container Host). EPP + EDR, with NGAV, Rogues IoT, Firewall Control, Device Control, Remote Shell, Deep Visibility and up to 100 concurrent STAR Rules, Annual Purple Query, Standard Support Plan</t>
  </si>
  <si>
    <t>S1-CMPAI-CT-S1</t>
  </si>
  <si>
    <t>Singularity Complete Cloud Workload Security (Per Pod or Task)</t>
  </si>
  <si>
    <t>Singularity Complete Cloud Workload Security (Per Pod or Task). EPP + EDR, with NGAV, Rogues IoT, Firewall Control, Device Control, Remote Shell, Deep Visibility and up to 100 concurrent STAR Rules, Annual Purple Query, Standard Support Plan</t>
  </si>
  <si>
    <t>S1-CMPAI-CAAS-S1</t>
  </si>
  <si>
    <t>Singularity Complete Cloud Workload Security (Per Server)</t>
  </si>
  <si>
    <t>Singularity Complete Cloud Workload Security (Per Server). EPP + EDR, with NGAV, Rogues IoT, Firewall Control, Device Control, Remote Shell, Deep Visibility and up to 100 concurrent STAR Rules, Annual Purple Query, Standard Support Plan</t>
  </si>
  <si>
    <t>S1-CMPAI-CW-S1</t>
  </si>
  <si>
    <t>Singularity Enterprise (per Container Host)</t>
  </si>
  <si>
    <t>Singularity Enterprise (per Container Host). Complete with 90 Days Retention, Purple AI SOC Analyst, Network Discovery, Remote Operations and Cross Platform Forensics, Threat Hunting</t>
  </si>
  <si>
    <t>S1-ENT-CT-S1</t>
  </si>
  <si>
    <t>Singularity Enterprise (per Pod or Task)</t>
  </si>
  <si>
    <t>Singularity Enterprise (per Pod or Task). Complete with 90 Days Retention, Purple AI SOC Analyst, Network Discovery, Remote Operations and Cross Platform Forensics, Threat Hunting</t>
  </si>
  <si>
    <t>S1-ENT-CAAS-S1</t>
  </si>
  <si>
    <t>Singularity Enterprise (per Server)</t>
  </si>
  <si>
    <t>Singularity Enterprise (per Server). Complete with 90 Days Retention, Purple AI SOC Analyst, Network Discovery, Remote Operations and Cross Platform Forensics, Threat Hunting</t>
  </si>
  <si>
    <t>S1-ENT-CW-S1</t>
  </si>
  <si>
    <t>Critical Incident Management</t>
  </si>
  <si>
    <t>Breach Response Warranty</t>
  </si>
  <si>
    <t>Breach Response Warranty Large</t>
  </si>
  <si>
    <t>Breach Response Warranty Large. Breach Response Warranty 10,001 and up endpoints and up to $1m overall cap.</t>
  </si>
  <si>
    <t>SP-BRWL-FF-S1</t>
  </si>
  <si>
    <t>Breach Response Warranty Medium</t>
  </si>
  <si>
    <t>Breach Response Warranty Medium. Breach Response Warranty 5,000 to 10,000 endpoints and up to $500k overall cap</t>
  </si>
  <si>
    <t>SP-BRWM-FF-S1</t>
  </si>
  <si>
    <t>Breach Response Warranty Small</t>
  </si>
  <si>
    <t>Breach Response Warranty Small. Breach Response Warranty up to 4,999 Endpoints and up to $100k overall cap.</t>
  </si>
  <si>
    <t>SP-BRWS-FF-S1</t>
  </si>
  <si>
    <t>Customer Success</t>
  </si>
  <si>
    <t>Technical Account Management</t>
  </si>
  <si>
    <t>Enterprise Technical Account Management</t>
  </si>
  <si>
    <t>Enterprise Technical Account Management. Case handling: all cases during business hours, weekly touchpoints. Global coverage with the purchase of more than one Enterprise TAM.</t>
  </si>
  <si>
    <t>TAM-ENT-FF-S1</t>
  </si>
  <si>
    <t>Endpoint Security</t>
  </si>
  <si>
    <t>Endpoint Data Retention</t>
  </si>
  <si>
    <t>180 Day Data Retention (Per Endpoint)</t>
  </si>
  <si>
    <t>180 Day Data Retention (Per Endpoint). Data retention Extension for EDR Hunting and Investigation from 14 days to 180 days</t>
  </si>
  <si>
    <t>PM-RT180-ND-S1</t>
  </si>
  <si>
    <t>Endpoint</t>
  </si>
  <si>
    <t>30 Day Data Retention (Per Endpoint)</t>
  </si>
  <si>
    <t>30 Day Data Retention (Per Endpoint). Data retention Extension for EDR Hunting and Investigation from 14 days to 30 days</t>
  </si>
  <si>
    <t>PM-RT30-ND-S1</t>
  </si>
  <si>
    <t>365 Day Data Retention (Per Endpoint)</t>
  </si>
  <si>
    <t>365 Day Data Retention (Per Endpoint). Data retention Extension for EDR Hunting and Investigation from 14 days to 365 days</t>
  </si>
  <si>
    <t>PM-RT1Y-ND-S1</t>
  </si>
  <si>
    <t>90 Day Data Retention (Per Endpoint)</t>
  </si>
  <si>
    <t>90 Day Data Retention (Per Endpoint). Data retention Extension for EDR Hunting and Investigation from 14 days to 90 days</t>
  </si>
  <si>
    <t>PM-RT90-ND-S1</t>
  </si>
  <si>
    <t>Control Protection Platform (Per Workstation)</t>
  </si>
  <si>
    <t>Control Protection Platform (Per Workstation). EPP with NGAV (AI), Device &amp; App Inventory, Firewall Control, Device Control, Remote Shell, Standard Support</t>
  </si>
  <si>
    <t>S1-CTL-EN-S1</t>
  </si>
  <si>
    <t>Workstation</t>
  </si>
  <si>
    <t>Control Protection Platform On-Prem (Per Workstation)</t>
  </si>
  <si>
    <t>Control Protection Platform On-Prem (Per Workstation). EPP with NGAV (AI), Firewall Control, Device Control, Remote Shell</t>
  </si>
  <si>
    <t>OP-CTL-EN-S1</t>
  </si>
  <si>
    <t>Core Protection Platform (Per Workstation)</t>
  </si>
  <si>
    <t>Core Protection Platform (Per Workstation). EPP with NGAV (AI), Device &amp; App Inventory, Standard Support Plan</t>
  </si>
  <si>
    <t>S1-COR-EN-S1</t>
  </si>
  <si>
    <t>Singularity Commercial (per Workstation)</t>
  </si>
  <si>
    <t>Singularity Commercial (per Workstation). Complete with 90 Days Retention, Identity Threat Protection, Threat Hunting, Annual Purple Query</t>
  </si>
  <si>
    <t>S1-SCM-EN-S1</t>
  </si>
  <si>
    <t>Singularity Complete (Per Workstation)</t>
  </si>
  <si>
    <t>Singularity Complete (Per Workstation). EPP + EDR, with NGAV (AI), Rogues IoT, Firewall Control, Device Control, Remote Shell, EDR Hunting and Investigation and up to 100 concurrent STAR Rules, Annual Purple Query, Standard Support Plan</t>
  </si>
  <si>
    <t>S1-CMPAI-EN-S1</t>
  </si>
  <si>
    <t>Singularity Enterprise (per Workstation)</t>
  </si>
  <si>
    <t>Singularity Enterprise (per Workstation). Complete with 90 Days Retention, Identity Threat Protection, Purple AI SOC Analyst, Network Discovery, Remote Operations and Cross Platform Forensics, Threat Hunting.</t>
  </si>
  <si>
    <t>S1-ENT-EN-S1</t>
  </si>
  <si>
    <t>Mobile Security</t>
  </si>
  <si>
    <t>Chrome with Deep Inspection (Per Chrome Endpoint)</t>
  </si>
  <si>
    <t>Chrome with Deep Inspection (Per Chrome Endpoint). Agent for Chromebook security managed via unified or separate console, with Deep Inspection</t>
  </si>
  <si>
    <t>S1-CDI-COS-S1</t>
  </si>
  <si>
    <t>Chrome Endpoint</t>
  </si>
  <si>
    <t>Mobile Defense with Deep Inspection (Per Mobile Endpoint)</t>
  </si>
  <si>
    <t>Mobile Defense with Deep Inspection (Per Mobile Endpoint). An agent for iOS, Android, and Chrome devices managed via separate console, includes Deep Inspection</t>
  </si>
  <si>
    <t>S1-MDI-MO-S1</t>
  </si>
  <si>
    <t>Mobile Endpoint</t>
  </si>
  <si>
    <t>Application Control (Per Endpoint)</t>
  </si>
  <si>
    <t>Application Control (Per Endpoint). Application Control enables organizations to reduce risk by allowing only approved applications to run on managed endpoints, helping prevent unauthorized or unwanted software execution.</t>
  </si>
  <si>
    <t>SP-APC-ND-S1</t>
  </si>
  <si>
    <t>Identity Security</t>
  </si>
  <si>
    <t>Singularity Identity Security (Per Named User)</t>
  </si>
  <si>
    <t>Singularity Identity Security (Per Named User). Protecting identities across on-premises and cloud identity providers for enterprises.</t>
  </si>
  <si>
    <t>SP-ID-NU-S1</t>
  </si>
  <si>
    <t>Named User</t>
  </si>
  <si>
    <t>Onboarding</t>
  </si>
  <si>
    <t>Guided Onboarding</t>
  </si>
  <si>
    <t>Guided Onboarding for Cloud Security (Per Workload)</t>
  </si>
  <si>
    <t>Guided Onboarding for Cloud Security (Per Workload). Configuration, Deployment Planning, Best Practices, Enablement, and Integration Support for deploying CNS foundations, CNS Pro, and the CNAPP bundle</t>
  </si>
  <si>
    <t>PS-GOCNS-WL-S1</t>
  </si>
  <si>
    <t>Guided Onboarding for Singularity AI SIEM - Large</t>
  </si>
  <si>
    <t>Guided Onboarding for Singularity AI SIEM - Large. Remote Deployment Assistance, including 12 marketplace sources, 10 non-marketplace sources + custom parsers, 4 dashboards, 8 detections, and 6h for training sessions.</t>
  </si>
  <si>
    <t>PS-GOSL-FF-S1</t>
  </si>
  <si>
    <t>Guided Onboarding for Singularity AI SIEM - Medium</t>
  </si>
  <si>
    <t>Guided Onboarding for Singularity AI SIEM - Medium. Remote Deployment Assistance, including 6 marketplace sources, 4 non-marketplace sources + custom parsers, 2 dashboards, 4 detections, and 3h for training sessions.</t>
  </si>
  <si>
    <t>PS-GOSM-FF-S1</t>
  </si>
  <si>
    <t>Guided Onboarding for Singularity AI SIEM - Small</t>
  </si>
  <si>
    <t>Guided Onboarding for Singularity AI SIEM - Small. Remote Deployment Assistance, including 6 marketplace data sources, no custom parsers, 3h for training sessions.</t>
  </si>
  <si>
    <t>PS-GOSS-FF-S1</t>
  </si>
  <si>
    <t>Guided Onboarding for Singularity Endpoint (Per Endpoint)</t>
  </si>
  <si>
    <t>Guided Onboarding for Singularity Endpoint (Per Endpoint). 90 Days, Remote Deployment Assistance, Initial Threat Triaging, Ongoing Configuration Review and Health Checks, Designated Customer Success Engineer</t>
  </si>
  <si>
    <t>PS-GO-ND-S1</t>
  </si>
  <si>
    <t>Mobile Guided Onboarding (per Mobile Endpoint)</t>
  </si>
  <si>
    <t>Mobile Guided Onboarding (per Mobile Endpoint) - Configuration, Setup, Deployment Planning, Best Practices, Enablement, Training, and Integration Support.</t>
  </si>
  <si>
    <t>PS-GOM-ND-S1</t>
  </si>
  <si>
    <t>Platform Modules</t>
  </si>
  <si>
    <t>Binary Vault</t>
  </si>
  <si>
    <t>Binary Vault (Per Endpoint)</t>
  </si>
  <si>
    <t>Binary Vault (Per Endpoint). Unlimited downloads of files uploaded from customer’s environment</t>
  </si>
  <si>
    <t>PM-BVT-ND-S1</t>
  </si>
  <si>
    <t>Cloud Funnel Data Export</t>
  </si>
  <si>
    <t>Cloud Funnel Data Export (Per Endpoint)</t>
  </si>
  <si>
    <t>Cloud Funnel Data Export (Per Endpoint). Export cloud funnel data from Singularity Data Lake</t>
  </si>
  <si>
    <t>PM-CFL-ND-S1</t>
  </si>
  <si>
    <t>Endpoint Data Gateway</t>
  </si>
  <si>
    <t>Endpoint Data Gateway (per Endpoint)</t>
  </si>
  <si>
    <t>Endpoint Data Gateway (per Endpoint). Helps move agent data to customers inside datalake using EDR capability</t>
  </si>
  <si>
    <t>OPES-EDG-ND-S1</t>
  </si>
  <si>
    <t>Network Discovery</t>
  </si>
  <si>
    <t>Singularity Network Discovery (per Endpoint)</t>
  </si>
  <si>
    <t>Singularity Network Discovery (per Endpoint). Enterprise-wide Discovery of IT/IoT, Attack Surface Reduction, Peer-to-Peer Deployment Capability for SentinelOne Agents</t>
  </si>
  <si>
    <t>SP-RGR-ND-S1</t>
  </si>
  <si>
    <t>Business Associate Agreement (Flat Fee)</t>
  </si>
  <si>
    <t>Business Associate Agreement (Flat Fee). BAA Fee when required for HIPAA compliance</t>
  </si>
  <si>
    <t>SP-BAA-FF-S1</t>
  </si>
  <si>
    <t>Complete Query Overage (Per 1B Events)</t>
  </si>
  <si>
    <t>Complete Query Overage (Per 1B Events). Query extension for XDR, enabling the scanning of an additional 1 Billion events per month</t>
  </si>
  <si>
    <t>SA-CQO-ND-S1</t>
  </si>
  <si>
    <t>1B Events</t>
  </si>
  <si>
    <t>Platform Pro (Per Endpoint)</t>
  </si>
  <si>
    <t>Platform Pro (Per Endpoint). Advanced enterprise endpoint and policy management tools, users and roles management, bandwidth control, and virtual dedicated console</t>
  </si>
  <si>
    <t>PM-PLP-ND-S1</t>
  </si>
  <si>
    <t>Singularity Platform</t>
  </si>
  <si>
    <t>Singularity Platform. Access to the Singularity Platform which includes up to 10 GB of Data Ingest Per Day</t>
  </si>
  <si>
    <t>PF-PLT-FF-S1</t>
  </si>
  <si>
    <t>RemoteOps</t>
  </si>
  <si>
    <t>RemoteOps Forensics (Per Endpoint)</t>
  </si>
  <si>
    <t>RemoteOps Forensics (Per Endpoint). Cross Platform Forensics evidence acquisition and parsing at scale for Incident Response and SOC, with access to the RemoteOps scripting capabilities and Singularity Script Library</t>
  </si>
  <si>
    <t>SP-FOR-ND-S1</t>
  </si>
  <si>
    <t>RemoteOps Forensics - On-Prem (Per Endpoint)</t>
  </si>
  <si>
    <t>RemoteOps Forensics - On-Prem (Per Endpoint). Cross Platform Forensics evidence acquisition and parsing at scale for Incident Response and SOC, with access to the RemoteOps scripting capabilities and Singularity Script Library</t>
  </si>
  <si>
    <t>OP-FOR-ND-S1</t>
  </si>
  <si>
    <t>Software Development Kit</t>
  </si>
  <si>
    <t>Static AI Software Development Kit (SDK). Nexus SDK - Static AI Software Development Kit for file scanning solutions</t>
  </si>
  <si>
    <t>S1-SDK-FF-S1</t>
  </si>
  <si>
    <t>STAR PRO</t>
  </si>
  <si>
    <t>Star PRO (Per Endpoint)</t>
  </si>
  <si>
    <t>STAR Pro (Per Endpoint). Expands the number of STAR rules that can be concurrently active from 100 to 400</t>
  </si>
  <si>
    <t>PM-STR-ND-S1</t>
  </si>
  <si>
    <t>Vulnerability Management</t>
  </si>
  <si>
    <t>Singularity Vulnerability Management (Per Endpoint)</t>
  </si>
  <si>
    <t>Singularity Vulnerability Management (Per Endpoint). Assess and Prioritize Vulnerabilities with exploitability factors driven by vulnerability intel, and vulnerabilities workflow management. Includes enterprise-wide Discovery of IT/IoT, Attack Surface Reduction, Peer-to-Peer Deployment Capability for SentinelOne Agents</t>
  </si>
  <si>
    <t>SP-RGI-ND-S1</t>
  </si>
  <si>
    <t>Singularity Credits</t>
  </si>
  <si>
    <t>Singularity Credits (100 Pack)</t>
  </si>
  <si>
    <t>Singularity Credits (Per Pack). 100 Credits included. A standardized unit of AI-driven work - one executed task within the platform used to meter and bill consumption in line with delivered value.</t>
  </si>
  <si>
    <t>S1-CREDITS-100-S1</t>
  </si>
  <si>
    <t>Credit</t>
  </si>
  <si>
    <t>Professional Services</t>
  </si>
  <si>
    <t>Guided Onboarding for Prompt Security - Small</t>
  </si>
  <si>
    <t>Guided Onboarding for Prompt Security - Small (Per combined license count). Remote onboarding and enablement assistance with the deployment and configuration of the Prompt Security platform. Up to 4,999 combined Prompt Licenses (Employee, Developer and HG Apps)</t>
  </si>
  <si>
    <t>PS-GOPRS-ND-S1</t>
  </si>
  <si>
    <t>Per combined license count</t>
  </si>
  <si>
    <t>Guided Onboarding for Prompt Security - Medium</t>
  </si>
  <si>
    <t>Guided Onboarding for Prompt Security - Medium (Per combined license count). Remote onboarding and enablement assistance with the deployment and configuration of the Prompt Security platform. Up to 49,999 combined Prompt Licenses (Employee, Developer and HG Apps)</t>
  </si>
  <si>
    <t>PS-GOPRM-ND-S1</t>
  </si>
  <si>
    <t>Guided Onboarding for Prompt Security - Large</t>
  </si>
  <si>
    <t>Guided Onboarding for Prompt Security - Large (Per combined license count). Remote onboarding and enablement assistance with the deployment and configuration of the Prompt Security platform. 50,000+ combined Prompt Licenses (Employee, Developer and HG Apps)</t>
  </si>
  <si>
    <t>PS-GOPRL-ND-S1</t>
  </si>
  <si>
    <t>Guided Onboarding for Prompt Security - Self Hosted</t>
  </si>
  <si>
    <t>Guided Onboarding for Prompt Security - Self Hosted (Flat Fee). Remote assistance with deployment of the Self Hosted Prompt Console. Must be combined with either the Small, Medium or Large GO for Prompt Security package.</t>
  </si>
  <si>
    <t>PS-GOPRSH-FF-S1</t>
  </si>
  <si>
    <t>Remote Professional Services (Per Day)</t>
  </si>
  <si>
    <t>Remote Professional Services (Per Day). Up to 8 Hours Requires Statement of Work (SoW)</t>
  </si>
  <si>
    <t>PS-RC-DY-S1</t>
  </si>
  <si>
    <t>Day</t>
  </si>
  <si>
    <t>Services Credit (Per Credit)</t>
  </si>
  <si>
    <t>Services Credit (Per Credit). Access to pre-defined, fixed scope enablement, ad-hoc and live training services as defined in the Credit Services Catalog. Catalog services are priced at 1 or more credits per services and credits expire at the end of the active contract term.</t>
  </si>
  <si>
    <t>PS-PSC-CR-S1</t>
  </si>
  <si>
    <t>Technical Support</t>
  </si>
  <si>
    <t>Premium Support</t>
  </si>
  <si>
    <t>Singularity Premium Support</t>
  </si>
  <si>
    <t>Premium Support (Flat Fee). Premium Support includes 24x7 Support, e-mail/web/phone channels</t>
  </si>
  <si>
    <t>PES-SPS-FF-S1</t>
  </si>
  <si>
    <t>12% of Product TCV annualized</t>
  </si>
  <si>
    <t>Threat Services</t>
  </si>
  <si>
    <t>Managed Services</t>
  </si>
  <si>
    <t>Wayfinder Emergency Response</t>
  </si>
  <si>
    <t>Wayfinder Emergency Response. 40 hours of Incident response consulting, preservation, malware analysis, finding report, mitigation assistance</t>
  </si>
  <si>
    <t>SS-IRR-FF-S1</t>
  </si>
  <si>
    <t>Wayfinder Threat Hunting (Per Endpoint)</t>
  </si>
  <si>
    <t>Wayfinder Threat Hunting (Per Endpoint). Threat hunting service consisting of always-on IOC-based detections, powered by Google Threat Intelligence, curated by S1 experts</t>
  </si>
  <si>
    <t>SS-WAT-ND-S1</t>
  </si>
  <si>
    <t>Wayfinder Incident Readiness and Response</t>
  </si>
  <si>
    <t>Wayfinder Incident Readiness and Response. Provides investigative triage, full investigation, and proactive services, including malware reverse engineering, formal reporting, breach readiness, and compromise assessment. Licensed per retainer, hours dependent on tier.</t>
  </si>
  <si>
    <t>IR-RET-FF-S1</t>
  </si>
  <si>
    <t>Wayfinder MDR Essentials (Per Endpoint)</t>
  </si>
  <si>
    <t>Wayfinder MDR Essentials (Per Endpoint). MDR with 24/7 expert detection and response across SentinelOne endpoint, cloud, and identity, including Wayfinder Threat Hunting and periodic human-led threat hunts. Licensed per endpoint, with XDR coverage via detection library for third-party logs (Okta, Zscaler, O365, AWS, etc.).</t>
  </si>
  <si>
    <t>SS-WMDRES-ND-S1</t>
  </si>
  <si>
    <t>Wayfinder MDR Elite (Per Endpoint)</t>
  </si>
  <si>
    <t>Wayfinder MDR Elite (Per Endpoint). Elite offering delivers 24/7 expert MDR across SentinelOne endpoint, cloud, and identity, with Baseline Hunting on curated Google Threat Intelligence IOCs, periodic threat hunting, and enriched XDR investigations. Licensed per endpoint with third-party log coverage (Okta, Zscaler, O365, AWS). Includes a dedicated Threat Advisor for white-glove support and an Incident Response Retainer based on tier.</t>
  </si>
  <si>
    <t>SS-WMDRET-ND-S1</t>
  </si>
  <si>
    <t>Training</t>
  </si>
  <si>
    <t>SentinelOne University</t>
  </si>
  <si>
    <t>SentinelOne University Premium training (Per Named User)</t>
  </si>
  <si>
    <t>SentinelOne University Premium training (Per Named User). Access to S1U Premium, including hands-on lab based training, certifications, badges, and weekly webinars.</t>
  </si>
  <si>
    <t>TR-S1U-NU-S1</t>
  </si>
  <si>
    <t>Uncategorized</t>
  </si>
  <si>
    <t>One ticket pass for SentinelOne OneCon</t>
  </si>
  <si>
    <t>One ticket pass for SentinelOne OneCon. Non-Refundable. Subject to terms listed at onecon.io</t>
  </si>
  <si>
    <t>TK-ONECON-FF-S1</t>
  </si>
  <si>
    <t>DIR %</t>
  </si>
  <si>
    <t>DIR % with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</si>
</sst>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Calibri"/>
      <family val="2"/>
    </font>
    <font>
      <sz val="11"/>
      <color theme="1"/>
      <name val="Calibri"/>
      <family val="2"/>
    </font>
    <font>
      <sz val="11"/>
      <color rgb="FF000000"/>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alignment wrapText="1"/>
    </xf>
    <xf numFmtId="0" fontId="4" fillId="0" borderId="0" xfId="0" applyFont="1" applyAlignment="1">
      <alignment horizontal="center"/>
    </xf>
    <xf numFmtId="44" fontId="2" fillId="0" borderId="1" xfId="1" applyFont="1" applyBorder="1" applyAlignment="1">
      <alignment horizontal="center" vertical="center" wrapText="1"/>
    </xf>
    <xf numFmtId="44" fontId="3" fillId="0" borderId="0" xfId="1" applyFont="1"/>
    <xf numFmtId="44" fontId="4" fillId="0" borderId="0" xfId="1" applyFont="1" applyAlignment="1">
      <alignment horizontal="right"/>
    </xf>
    <xf numFmtId="44" fontId="3" fillId="0" borderId="0" xfId="1" applyFont="1" applyAlignment="1">
      <alignment horizontal="right"/>
    </xf>
    <xf numFmtId="44" fontId="0" fillId="0" borderId="0" xfId="1" applyFont="1"/>
    <xf numFmtId="0" fontId="2" fillId="0" borderId="2" xfId="0" applyFont="1" applyFill="1" applyBorder="1" applyAlignment="1">
      <alignment horizontal="center" vertical="center" wrapText="1"/>
    </xf>
    <xf numFmtId="9" fontId="0" fillId="0" borderId="0" xfId="0" applyNumberFormat="1" applyAlignment="1">
      <alignment horizontal="center"/>
    </xf>
    <xf numFmtId="0" fontId="0" fillId="0" borderId="0" xfId="0" applyAlignment="1">
      <alignment horizontal="center"/>
    </xf>
    <xf numFmtId="0" fontId="2" fillId="0" borderId="2" xfId="0" applyFont="1" applyFill="1" applyBorder="1" applyAlignment="1" applyProtection="1">
      <alignment horizontal="center" vertical="center" wrapText="1"/>
      <protection hidden="1"/>
    </xf>
    <xf numFmtId="44" fontId="0" fillId="0" borderId="0" xfId="0" applyNumberFormat="1" applyProtection="1">
      <protection hidden="1"/>
    </xf>
    <xf numFmtId="0" fontId="0" fillId="0" borderId="0" xfId="0" applyProtection="1">
      <protection hidden="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00F48-7A27-4F23-AB28-F9CC103BD069}">
  <sheetPr>
    <tabColor rgb="FF9900FF"/>
    <outlinePr summaryBelow="0" summaryRight="0"/>
  </sheetPr>
  <dimension ref="A1:V1000"/>
  <sheetViews>
    <sheetView tabSelected="1" topLeftCell="D1" workbookViewId="0">
      <pane ySplit="1" topLeftCell="A2" activePane="bottomLeft" state="frozen"/>
      <selection pane="bottomLeft" activeCell="J1" sqref="J1:J1048576"/>
    </sheetView>
  </sheetViews>
  <sheetFormatPr defaultColWidth="14.453125" defaultRowHeight="15" customHeight="1" x14ac:dyDescent="0.35"/>
  <cols>
    <col min="1" max="1" width="26.26953125" style="4" customWidth="1"/>
    <col min="2" max="2" width="39.26953125" style="4" customWidth="1"/>
    <col min="3" max="3" width="62" style="4" customWidth="1"/>
    <col min="4" max="4" width="102.54296875" style="4" customWidth="1"/>
    <col min="5" max="5" width="18.81640625" style="4" customWidth="1"/>
    <col min="6" max="6" width="10.26953125" customWidth="1"/>
    <col min="7" max="7" width="24" customWidth="1"/>
    <col min="8" max="8" width="27.54296875" style="13" customWidth="1"/>
    <col min="9" max="9" width="14.453125" style="16"/>
    <col min="10" max="10" width="14.453125" style="19"/>
  </cols>
  <sheetData>
    <row r="1" spans="1:10" ht="14.5" x14ac:dyDescent="0.35">
      <c r="A1" s="1" t="s">
        <v>0</v>
      </c>
      <c r="B1" s="2" t="s">
        <v>1</v>
      </c>
      <c r="C1" s="1" t="s">
        <v>2</v>
      </c>
      <c r="D1" s="1" t="s">
        <v>3</v>
      </c>
      <c r="E1" s="3" t="s">
        <v>4</v>
      </c>
      <c r="F1" s="3" t="s">
        <v>5</v>
      </c>
      <c r="G1" s="3" t="s">
        <v>6</v>
      </c>
      <c r="H1" s="9" t="s">
        <v>7</v>
      </c>
      <c r="I1" s="14" t="s">
        <v>425</v>
      </c>
      <c r="J1" s="17" t="s">
        <v>426</v>
      </c>
    </row>
    <row r="2" spans="1:10" ht="14.5" x14ac:dyDescent="0.35">
      <c r="A2" s="4" t="s">
        <v>8</v>
      </c>
      <c r="B2" s="4" t="s">
        <v>9</v>
      </c>
      <c r="C2" s="5" t="s">
        <v>10</v>
      </c>
      <c r="D2" s="5" t="s">
        <v>11</v>
      </c>
      <c r="E2" s="4" t="s">
        <v>12</v>
      </c>
      <c r="F2" s="6" t="s">
        <v>13</v>
      </c>
      <c r="G2" s="6" t="s">
        <v>14</v>
      </c>
      <c r="H2" s="10">
        <v>160</v>
      </c>
      <c r="I2" s="15">
        <v>0.08</v>
      </c>
      <c r="J2" s="18">
        <f>(H2*0.92)+((H2*0.92)*0.0075)</f>
        <v>148.30400000000003</v>
      </c>
    </row>
    <row r="3" spans="1:10" ht="14.5" x14ac:dyDescent="0.35">
      <c r="A3" s="4" t="s">
        <v>8</v>
      </c>
      <c r="B3" s="4" t="s">
        <v>9</v>
      </c>
      <c r="C3" s="5" t="s">
        <v>15</v>
      </c>
      <c r="D3" s="5" t="s">
        <v>16</v>
      </c>
      <c r="E3" s="4" t="s">
        <v>17</v>
      </c>
      <c r="F3" s="6" t="s">
        <v>13</v>
      </c>
      <c r="G3" s="6" t="s">
        <v>18</v>
      </c>
      <c r="H3" s="10">
        <v>240</v>
      </c>
      <c r="I3" s="15">
        <v>0.08</v>
      </c>
      <c r="J3" s="18">
        <f t="shared" ref="J3:J66" si="0">(H3*0.92)+((H3*0.92)*0.0075)</f>
        <v>222.45600000000002</v>
      </c>
    </row>
    <row r="4" spans="1:10" ht="14.5" x14ac:dyDescent="0.35">
      <c r="A4" s="4" t="s">
        <v>8</v>
      </c>
      <c r="B4" s="4" t="s">
        <v>9</v>
      </c>
      <c r="C4" s="5" t="s">
        <v>19</v>
      </c>
      <c r="D4" s="5" t="s">
        <v>20</v>
      </c>
      <c r="E4" s="4" t="s">
        <v>21</v>
      </c>
      <c r="F4" s="6" t="s">
        <v>13</v>
      </c>
      <c r="G4" s="6" t="s">
        <v>22</v>
      </c>
      <c r="H4" s="10">
        <v>8</v>
      </c>
      <c r="I4" s="15">
        <v>0.08</v>
      </c>
      <c r="J4" s="18">
        <f t="shared" si="0"/>
        <v>7.4152000000000005</v>
      </c>
    </row>
    <row r="5" spans="1:10" ht="14.5" x14ac:dyDescent="0.35">
      <c r="A5" s="4" t="s">
        <v>8</v>
      </c>
      <c r="B5" s="4" t="s">
        <v>9</v>
      </c>
      <c r="C5" s="5" t="s">
        <v>23</v>
      </c>
      <c r="D5" s="5" t="s">
        <v>24</v>
      </c>
      <c r="E5" s="4" t="s">
        <v>25</v>
      </c>
      <c r="F5" s="6" t="s">
        <v>13</v>
      </c>
      <c r="G5" s="6" t="s">
        <v>14</v>
      </c>
      <c r="H5" s="10">
        <v>184</v>
      </c>
      <c r="I5" s="15">
        <v>0.08</v>
      </c>
      <c r="J5" s="18">
        <f t="shared" si="0"/>
        <v>170.5496</v>
      </c>
    </row>
    <row r="6" spans="1:10" ht="14.5" x14ac:dyDescent="0.35">
      <c r="A6" s="4" t="s">
        <v>8</v>
      </c>
      <c r="B6" s="4" t="s">
        <v>9</v>
      </c>
      <c r="C6" s="5" t="s">
        <v>26</v>
      </c>
      <c r="D6" s="5" t="s">
        <v>27</v>
      </c>
      <c r="E6" s="4" t="s">
        <v>28</v>
      </c>
      <c r="F6" s="6" t="s">
        <v>13</v>
      </c>
      <c r="G6" s="6" t="s">
        <v>18</v>
      </c>
      <c r="H6" s="10">
        <v>276</v>
      </c>
      <c r="I6" s="15">
        <v>0.08</v>
      </c>
      <c r="J6" s="18">
        <f t="shared" si="0"/>
        <v>255.82440000000003</v>
      </c>
    </row>
    <row r="7" spans="1:10" ht="14.5" x14ac:dyDescent="0.35">
      <c r="A7" s="4" t="s">
        <v>8</v>
      </c>
      <c r="B7" s="4" t="s">
        <v>9</v>
      </c>
      <c r="C7" s="5" t="s">
        <v>29</v>
      </c>
      <c r="D7" s="5" t="s">
        <v>30</v>
      </c>
      <c r="E7" s="4" t="s">
        <v>31</v>
      </c>
      <c r="F7" s="6" t="s">
        <v>13</v>
      </c>
      <c r="G7" s="6" t="s">
        <v>22</v>
      </c>
      <c r="H7" s="10">
        <v>9.1999999999999993</v>
      </c>
      <c r="I7" s="15">
        <v>0.08</v>
      </c>
      <c r="J7" s="18">
        <f t="shared" si="0"/>
        <v>8.5274800000000006</v>
      </c>
    </row>
    <row r="8" spans="1:10" ht="14.5" x14ac:dyDescent="0.35">
      <c r="A8" s="4" t="s">
        <v>8</v>
      </c>
      <c r="B8" s="4" t="s">
        <v>9</v>
      </c>
      <c r="C8" s="4" t="s">
        <v>32</v>
      </c>
      <c r="D8" s="4" t="s">
        <v>33</v>
      </c>
      <c r="E8" s="4" t="s">
        <v>34</v>
      </c>
      <c r="F8" s="6" t="s">
        <v>13</v>
      </c>
      <c r="G8" s="6" t="s">
        <v>35</v>
      </c>
      <c r="H8" s="10">
        <v>96000</v>
      </c>
      <c r="I8" s="15">
        <v>0.08</v>
      </c>
      <c r="J8" s="18">
        <f t="shared" si="0"/>
        <v>88982.399999999994</v>
      </c>
    </row>
    <row r="9" spans="1:10" ht="14.5" x14ac:dyDescent="0.35">
      <c r="A9" s="4" t="s">
        <v>8</v>
      </c>
      <c r="B9" s="4" t="s">
        <v>9</v>
      </c>
      <c r="C9" s="4" t="s">
        <v>36</v>
      </c>
      <c r="D9" s="4" t="s">
        <v>37</v>
      </c>
      <c r="E9" s="4" t="s">
        <v>38</v>
      </c>
      <c r="F9" s="6" t="s">
        <v>13</v>
      </c>
      <c r="G9" s="6" t="s">
        <v>35</v>
      </c>
      <c r="H9" s="10">
        <v>319920</v>
      </c>
      <c r="I9" s="15">
        <v>0.08</v>
      </c>
      <c r="J9" s="18">
        <f t="shared" si="0"/>
        <v>296533.848</v>
      </c>
    </row>
    <row r="10" spans="1:10" ht="14.5" x14ac:dyDescent="0.35">
      <c r="A10" s="4" t="s">
        <v>8</v>
      </c>
      <c r="B10" s="4" t="s">
        <v>9</v>
      </c>
      <c r="C10" s="4" t="s">
        <v>39</v>
      </c>
      <c r="D10" s="4" t="s">
        <v>40</v>
      </c>
      <c r="E10" s="4" t="s">
        <v>41</v>
      </c>
      <c r="F10" s="6" t="s">
        <v>13</v>
      </c>
      <c r="G10" s="6" t="s">
        <v>42</v>
      </c>
      <c r="H10" s="10">
        <v>9600</v>
      </c>
      <c r="I10" s="15">
        <v>0.08</v>
      </c>
      <c r="J10" s="18">
        <f t="shared" si="0"/>
        <v>8898.24</v>
      </c>
    </row>
    <row r="11" spans="1:10" ht="14.5" x14ac:dyDescent="0.35">
      <c r="A11" s="4" t="s">
        <v>8</v>
      </c>
      <c r="B11" s="4" t="s">
        <v>9</v>
      </c>
      <c r="C11" s="4" t="s">
        <v>43</v>
      </c>
      <c r="D11" s="4" t="s">
        <v>44</v>
      </c>
      <c r="E11" s="4" t="s">
        <v>45</v>
      </c>
      <c r="F11" s="6" t="s">
        <v>13</v>
      </c>
      <c r="G11" s="6" t="s">
        <v>42</v>
      </c>
      <c r="H11" s="10">
        <v>12768</v>
      </c>
      <c r="I11" s="15">
        <v>0.08</v>
      </c>
      <c r="J11" s="18">
        <f t="shared" si="0"/>
        <v>11834.659200000002</v>
      </c>
    </row>
    <row r="12" spans="1:10" ht="14.5" x14ac:dyDescent="0.35">
      <c r="A12" s="4" t="s">
        <v>8</v>
      </c>
      <c r="B12" s="4" t="s">
        <v>9</v>
      </c>
      <c r="C12" s="4" t="s">
        <v>46</v>
      </c>
      <c r="D12" s="4" t="s">
        <v>47</v>
      </c>
      <c r="E12" s="7" t="s">
        <v>48</v>
      </c>
      <c r="F12" s="6" t="s">
        <v>13</v>
      </c>
      <c r="G12" s="6" t="s">
        <v>49</v>
      </c>
      <c r="H12" s="10">
        <v>12000</v>
      </c>
      <c r="I12" s="15">
        <v>0.08</v>
      </c>
      <c r="J12" s="18">
        <f t="shared" si="0"/>
        <v>11122.8</v>
      </c>
    </row>
    <row r="13" spans="1:10" ht="14.5" x14ac:dyDescent="0.35">
      <c r="A13" s="4" t="s">
        <v>8</v>
      </c>
      <c r="B13" s="4" t="s">
        <v>9</v>
      </c>
      <c r="C13" s="4" t="s">
        <v>50</v>
      </c>
      <c r="D13" s="4" t="s">
        <v>51</v>
      </c>
      <c r="E13" s="7" t="s">
        <v>52</v>
      </c>
      <c r="F13" s="6" t="s">
        <v>13</v>
      </c>
      <c r="G13" s="6" t="s">
        <v>49</v>
      </c>
      <c r="H13" s="10">
        <v>15960</v>
      </c>
      <c r="I13" s="15">
        <v>0.08</v>
      </c>
      <c r="J13" s="18">
        <f t="shared" si="0"/>
        <v>14793.324000000001</v>
      </c>
    </row>
    <row r="14" spans="1:10" ht="14.5" x14ac:dyDescent="0.35">
      <c r="A14" s="4" t="s">
        <v>53</v>
      </c>
      <c r="B14" s="4" t="s">
        <v>53</v>
      </c>
      <c r="C14" s="4" t="s">
        <v>54</v>
      </c>
      <c r="D14" s="4" t="s">
        <v>55</v>
      </c>
      <c r="E14" s="4" t="s">
        <v>56</v>
      </c>
      <c r="F14" s="6" t="s">
        <v>13</v>
      </c>
      <c r="G14" s="6" t="s">
        <v>57</v>
      </c>
      <c r="H14" s="10">
        <v>721.6</v>
      </c>
      <c r="I14" s="15">
        <v>0.08</v>
      </c>
      <c r="J14" s="18">
        <f t="shared" si="0"/>
        <v>668.85104000000013</v>
      </c>
    </row>
    <row r="15" spans="1:10" ht="14.5" x14ac:dyDescent="0.35">
      <c r="A15" s="4" t="s">
        <v>53</v>
      </c>
      <c r="B15" s="4" t="s">
        <v>53</v>
      </c>
      <c r="C15" s="4" t="s">
        <v>58</v>
      </c>
      <c r="D15" s="4" t="s">
        <v>59</v>
      </c>
      <c r="E15" s="4" t="s">
        <v>60</v>
      </c>
      <c r="F15" s="6" t="s">
        <v>13</v>
      </c>
      <c r="G15" s="6" t="s">
        <v>57</v>
      </c>
      <c r="H15" s="10">
        <v>1299.2</v>
      </c>
      <c r="I15" s="15">
        <v>0.08</v>
      </c>
      <c r="J15" s="18">
        <f t="shared" si="0"/>
        <v>1204.2284800000002</v>
      </c>
    </row>
    <row r="16" spans="1:10" ht="14.5" x14ac:dyDescent="0.35">
      <c r="A16" s="4" t="s">
        <v>53</v>
      </c>
      <c r="B16" s="4" t="s">
        <v>53</v>
      </c>
      <c r="C16" s="4" t="s">
        <v>61</v>
      </c>
      <c r="D16" s="4" t="s">
        <v>62</v>
      </c>
      <c r="E16" s="4" t="s">
        <v>63</v>
      </c>
      <c r="F16" s="6" t="s">
        <v>13</v>
      </c>
      <c r="G16" s="6" t="s">
        <v>57</v>
      </c>
      <c r="H16" s="10">
        <v>831.2</v>
      </c>
      <c r="I16" s="15">
        <v>0.08</v>
      </c>
      <c r="J16" s="18">
        <f t="shared" si="0"/>
        <v>770.43928000000005</v>
      </c>
    </row>
    <row r="17" spans="1:10" ht="14.5" x14ac:dyDescent="0.35">
      <c r="A17" s="4" t="s">
        <v>53</v>
      </c>
      <c r="B17" s="4" t="s">
        <v>53</v>
      </c>
      <c r="C17" s="4" t="s">
        <v>64</v>
      </c>
      <c r="D17" s="4" t="s">
        <v>65</v>
      </c>
      <c r="E17" s="4" t="s">
        <v>66</v>
      </c>
      <c r="F17" s="6" t="s">
        <v>13</v>
      </c>
      <c r="G17" s="6" t="s">
        <v>57</v>
      </c>
      <c r="H17" s="10">
        <v>1856.8</v>
      </c>
      <c r="I17" s="15">
        <v>0.08</v>
      </c>
      <c r="J17" s="18">
        <f t="shared" si="0"/>
        <v>1721.0679200000002</v>
      </c>
    </row>
    <row r="18" spans="1:10" ht="14.5" x14ac:dyDescent="0.35">
      <c r="A18" s="4" t="s">
        <v>53</v>
      </c>
      <c r="B18" s="4" t="s">
        <v>53</v>
      </c>
      <c r="C18" s="4" t="s">
        <v>67</v>
      </c>
      <c r="D18" s="4" t="s">
        <v>68</v>
      </c>
      <c r="E18" s="4" t="s">
        <v>69</v>
      </c>
      <c r="F18" s="6" t="s">
        <v>13</v>
      </c>
      <c r="G18" s="6" t="s">
        <v>57</v>
      </c>
      <c r="H18" s="10">
        <v>1118.4000000000001</v>
      </c>
      <c r="I18" s="15">
        <v>0.08</v>
      </c>
      <c r="J18" s="18">
        <f t="shared" si="0"/>
        <v>1036.6449600000001</v>
      </c>
    </row>
    <row r="19" spans="1:10" ht="14.5" x14ac:dyDescent="0.35">
      <c r="A19" s="4" t="s">
        <v>53</v>
      </c>
      <c r="B19" s="4" t="s">
        <v>70</v>
      </c>
      <c r="C19" s="4" t="s">
        <v>71</v>
      </c>
      <c r="D19" s="4" t="s">
        <v>71</v>
      </c>
      <c r="E19" s="4" t="s">
        <v>72</v>
      </c>
      <c r="F19" s="6" t="s">
        <v>13</v>
      </c>
      <c r="G19" s="6" t="s">
        <v>57</v>
      </c>
      <c r="H19" s="10">
        <v>515.20000000000005</v>
      </c>
      <c r="I19" s="15">
        <v>0.08</v>
      </c>
      <c r="J19" s="18">
        <f t="shared" si="0"/>
        <v>477.53888000000006</v>
      </c>
    </row>
    <row r="20" spans="1:10" ht="14.5" x14ac:dyDescent="0.35">
      <c r="A20" s="4" t="s">
        <v>53</v>
      </c>
      <c r="B20" s="4" t="s">
        <v>70</v>
      </c>
      <c r="C20" s="4" t="s">
        <v>73</v>
      </c>
      <c r="D20" s="4" t="s">
        <v>73</v>
      </c>
      <c r="E20" s="4" t="s">
        <v>74</v>
      </c>
      <c r="F20" s="6" t="s">
        <v>13</v>
      </c>
      <c r="G20" s="6" t="s">
        <v>57</v>
      </c>
      <c r="H20" s="10">
        <v>962.64</v>
      </c>
      <c r="I20" s="15">
        <v>0.08</v>
      </c>
      <c r="J20" s="18">
        <f t="shared" si="0"/>
        <v>892.27101600000003</v>
      </c>
    </row>
    <row r="21" spans="1:10" ht="15.75" customHeight="1" x14ac:dyDescent="0.35">
      <c r="A21" s="4" t="s">
        <v>53</v>
      </c>
      <c r="B21" s="4" t="s">
        <v>70</v>
      </c>
      <c r="C21" s="4" t="s">
        <v>75</v>
      </c>
      <c r="D21" s="4" t="s">
        <v>75</v>
      </c>
      <c r="E21" s="4" t="s">
        <v>76</v>
      </c>
      <c r="F21" s="6" t="s">
        <v>13</v>
      </c>
      <c r="G21" s="6" t="s">
        <v>57</v>
      </c>
      <c r="H21" s="10">
        <v>1428</v>
      </c>
      <c r="I21" s="15">
        <v>0.08</v>
      </c>
      <c r="J21" s="18">
        <f t="shared" si="0"/>
        <v>1323.6132</v>
      </c>
    </row>
    <row r="22" spans="1:10" ht="15.75" customHeight="1" x14ac:dyDescent="0.35">
      <c r="A22" s="4" t="s">
        <v>53</v>
      </c>
      <c r="B22" s="4" t="s">
        <v>70</v>
      </c>
      <c r="C22" s="4" t="s">
        <v>77</v>
      </c>
      <c r="D22" s="4" t="s">
        <v>77</v>
      </c>
      <c r="E22" s="4" t="s">
        <v>78</v>
      </c>
      <c r="F22" s="6" t="s">
        <v>13</v>
      </c>
      <c r="G22" s="6" t="s">
        <v>57</v>
      </c>
      <c r="H22" s="10">
        <v>593.6</v>
      </c>
      <c r="I22" s="15">
        <v>0.08</v>
      </c>
      <c r="J22" s="18">
        <f t="shared" si="0"/>
        <v>550.20784000000003</v>
      </c>
    </row>
    <row r="23" spans="1:10" ht="15.75" customHeight="1" x14ac:dyDescent="0.35">
      <c r="A23" s="4" t="s">
        <v>53</v>
      </c>
      <c r="B23" s="4" t="s">
        <v>70</v>
      </c>
      <c r="C23" s="4" t="s">
        <v>79</v>
      </c>
      <c r="D23" s="4" t="s">
        <v>79</v>
      </c>
      <c r="E23" s="4" t="s">
        <v>80</v>
      </c>
      <c r="F23" s="6" t="s">
        <v>13</v>
      </c>
      <c r="G23" s="6" t="s">
        <v>57</v>
      </c>
      <c r="H23" s="10">
        <v>813.12</v>
      </c>
      <c r="I23" s="15">
        <v>0.08</v>
      </c>
      <c r="J23" s="18">
        <f t="shared" si="0"/>
        <v>753.68092800000011</v>
      </c>
    </row>
    <row r="24" spans="1:10" ht="15.75" customHeight="1" x14ac:dyDescent="0.35">
      <c r="A24" s="4" t="s">
        <v>53</v>
      </c>
      <c r="B24" s="4" t="s">
        <v>81</v>
      </c>
      <c r="C24" s="4" t="s">
        <v>82</v>
      </c>
      <c r="D24" s="4" t="s">
        <v>83</v>
      </c>
      <c r="E24" s="4" t="s">
        <v>84</v>
      </c>
      <c r="F24" s="6" t="s">
        <v>13</v>
      </c>
      <c r="G24" s="6" t="s">
        <v>85</v>
      </c>
      <c r="H24" s="10">
        <v>626.4</v>
      </c>
      <c r="I24" s="15">
        <v>0.08</v>
      </c>
      <c r="J24" s="18">
        <f t="shared" si="0"/>
        <v>580.61016000000006</v>
      </c>
    </row>
    <row r="25" spans="1:10" ht="15.75" customHeight="1" x14ac:dyDescent="0.35">
      <c r="A25" s="4" t="s">
        <v>53</v>
      </c>
      <c r="B25" s="4" t="s">
        <v>81</v>
      </c>
      <c r="C25" s="4" t="s">
        <v>86</v>
      </c>
      <c r="D25" s="4" t="s">
        <v>87</v>
      </c>
      <c r="E25" s="4" t="s">
        <v>88</v>
      </c>
      <c r="F25" s="6" t="s">
        <v>13</v>
      </c>
      <c r="G25" s="6" t="s">
        <v>85</v>
      </c>
      <c r="H25" s="10">
        <v>1863.2</v>
      </c>
      <c r="I25" s="15">
        <v>0.08</v>
      </c>
      <c r="J25" s="18">
        <f t="shared" si="0"/>
        <v>1727.00008</v>
      </c>
    </row>
    <row r="26" spans="1:10" ht="15.75" customHeight="1" x14ac:dyDescent="0.35">
      <c r="A26" s="4" t="s">
        <v>53</v>
      </c>
      <c r="B26" s="4" t="s">
        <v>81</v>
      </c>
      <c r="C26" s="4" t="s">
        <v>89</v>
      </c>
      <c r="D26" s="4" t="s">
        <v>90</v>
      </c>
      <c r="E26" s="4" t="s">
        <v>91</v>
      </c>
      <c r="F26" s="6" t="s">
        <v>13</v>
      </c>
      <c r="G26" s="6" t="s">
        <v>85</v>
      </c>
      <c r="H26" s="10">
        <v>3099.2</v>
      </c>
      <c r="I26" s="15">
        <v>0.08</v>
      </c>
      <c r="J26" s="18">
        <f t="shared" si="0"/>
        <v>2872.6484800000003</v>
      </c>
    </row>
    <row r="27" spans="1:10" ht="15.75" customHeight="1" x14ac:dyDescent="0.35">
      <c r="A27" s="4" t="s">
        <v>53</v>
      </c>
      <c r="B27" s="4" t="s">
        <v>81</v>
      </c>
      <c r="C27" s="4" t="s">
        <v>92</v>
      </c>
      <c r="D27" s="4" t="s">
        <v>93</v>
      </c>
      <c r="E27" s="4" t="s">
        <v>94</v>
      </c>
      <c r="F27" s="6" t="s">
        <v>13</v>
      </c>
      <c r="G27" s="6" t="s">
        <v>85</v>
      </c>
      <c r="H27" s="10">
        <v>4335.2</v>
      </c>
      <c r="I27" s="15">
        <v>0.08</v>
      </c>
      <c r="J27" s="18">
        <f t="shared" si="0"/>
        <v>4018.2968799999999</v>
      </c>
    </row>
    <row r="28" spans="1:10" ht="15.75" customHeight="1" x14ac:dyDescent="0.35">
      <c r="A28" s="4" t="s">
        <v>53</v>
      </c>
      <c r="B28" s="4" t="s">
        <v>81</v>
      </c>
      <c r="C28" s="4" t="s">
        <v>95</v>
      </c>
      <c r="D28" s="4" t="s">
        <v>96</v>
      </c>
      <c r="E28" s="4" t="s">
        <v>97</v>
      </c>
      <c r="F28" s="6" t="s">
        <v>13</v>
      </c>
      <c r="G28" s="6" t="s">
        <v>85</v>
      </c>
      <c r="H28" s="10">
        <v>5571.2</v>
      </c>
      <c r="I28" s="15">
        <v>0.08</v>
      </c>
      <c r="J28" s="18">
        <f t="shared" si="0"/>
        <v>5163.9452799999999</v>
      </c>
    </row>
    <row r="29" spans="1:10" ht="15.75" customHeight="1" x14ac:dyDescent="0.35">
      <c r="A29" s="4" t="s">
        <v>53</v>
      </c>
      <c r="B29" s="4" t="s">
        <v>81</v>
      </c>
      <c r="C29" s="4" t="s">
        <v>98</v>
      </c>
      <c r="D29" s="4" t="s">
        <v>99</v>
      </c>
      <c r="E29" s="4" t="s">
        <v>100</v>
      </c>
      <c r="F29" s="6" t="s">
        <v>13</v>
      </c>
      <c r="G29" s="6" t="s">
        <v>85</v>
      </c>
      <c r="H29" s="10">
        <v>6808</v>
      </c>
      <c r="I29" s="15">
        <v>0.08</v>
      </c>
      <c r="J29" s="18">
        <f t="shared" si="0"/>
        <v>6310.3352000000004</v>
      </c>
    </row>
    <row r="30" spans="1:10" ht="15.75" customHeight="1" x14ac:dyDescent="0.35">
      <c r="A30" s="4" t="s">
        <v>53</v>
      </c>
      <c r="B30" s="4" t="s">
        <v>81</v>
      </c>
      <c r="C30" s="4" t="s">
        <v>101</v>
      </c>
      <c r="D30" s="4" t="s">
        <v>102</v>
      </c>
      <c r="E30" s="4" t="s">
        <v>103</v>
      </c>
      <c r="F30" s="6" t="s">
        <v>13</v>
      </c>
      <c r="G30" s="6" t="s">
        <v>85</v>
      </c>
      <c r="H30" s="10">
        <v>8044</v>
      </c>
      <c r="I30" s="15">
        <v>0.08</v>
      </c>
      <c r="J30" s="18">
        <f t="shared" si="0"/>
        <v>7455.9836000000005</v>
      </c>
    </row>
    <row r="31" spans="1:10" ht="15.75" customHeight="1" x14ac:dyDescent="0.35">
      <c r="A31" s="4" t="s">
        <v>53</v>
      </c>
      <c r="B31" s="4" t="s">
        <v>104</v>
      </c>
      <c r="C31" s="4" t="s">
        <v>105</v>
      </c>
      <c r="D31" s="4" t="s">
        <v>106</v>
      </c>
      <c r="E31" s="4" t="s">
        <v>107</v>
      </c>
      <c r="F31" s="6" t="s">
        <v>13</v>
      </c>
      <c r="G31" s="6" t="s">
        <v>57</v>
      </c>
      <c r="H31" s="10">
        <v>102.4</v>
      </c>
      <c r="I31" s="15">
        <v>0.08</v>
      </c>
      <c r="J31" s="18">
        <f t="shared" si="0"/>
        <v>94.914560000000009</v>
      </c>
    </row>
    <row r="32" spans="1:10" ht="15.75" customHeight="1" x14ac:dyDescent="0.35">
      <c r="A32" s="4" t="s">
        <v>53</v>
      </c>
      <c r="B32" s="4" t="s">
        <v>104</v>
      </c>
      <c r="C32" s="4" t="s">
        <v>108</v>
      </c>
      <c r="D32" s="4" t="s">
        <v>109</v>
      </c>
      <c r="E32" s="4" t="s">
        <v>110</v>
      </c>
      <c r="F32" s="6" t="s">
        <v>13</v>
      </c>
      <c r="G32" s="6" t="s">
        <v>57</v>
      </c>
      <c r="H32" s="10">
        <v>304</v>
      </c>
      <c r="I32" s="15">
        <v>0.08</v>
      </c>
      <c r="J32" s="18">
        <f t="shared" si="0"/>
        <v>281.77760000000001</v>
      </c>
    </row>
    <row r="33" spans="1:10" ht="15.75" customHeight="1" x14ac:dyDescent="0.35">
      <c r="A33" s="4" t="s">
        <v>53</v>
      </c>
      <c r="B33" s="4" t="s">
        <v>104</v>
      </c>
      <c r="C33" s="4" t="s">
        <v>111</v>
      </c>
      <c r="D33" s="4" t="s">
        <v>112</v>
      </c>
      <c r="E33" s="4" t="s">
        <v>113</v>
      </c>
      <c r="F33" s="6" t="s">
        <v>13</v>
      </c>
      <c r="G33" s="6" t="s">
        <v>57</v>
      </c>
      <c r="H33" s="10">
        <v>504.8</v>
      </c>
      <c r="I33" s="15">
        <v>0.08</v>
      </c>
      <c r="J33" s="18">
        <f t="shared" si="0"/>
        <v>467.89912000000004</v>
      </c>
    </row>
    <row r="34" spans="1:10" ht="15.75" customHeight="1" x14ac:dyDescent="0.35">
      <c r="A34" s="4" t="s">
        <v>53</v>
      </c>
      <c r="B34" s="4" t="s">
        <v>104</v>
      </c>
      <c r="C34" s="4" t="s">
        <v>114</v>
      </c>
      <c r="D34" s="4" t="s">
        <v>115</v>
      </c>
      <c r="E34" s="4" t="s">
        <v>116</v>
      </c>
      <c r="F34" s="6" t="s">
        <v>13</v>
      </c>
      <c r="G34" s="6" t="s">
        <v>57</v>
      </c>
      <c r="H34" s="10">
        <v>706.4</v>
      </c>
      <c r="I34" s="15">
        <v>0.08</v>
      </c>
      <c r="J34" s="18">
        <f t="shared" si="0"/>
        <v>654.76215999999999</v>
      </c>
    </row>
    <row r="35" spans="1:10" ht="15.75" customHeight="1" x14ac:dyDescent="0.35">
      <c r="A35" s="4" t="s">
        <v>53</v>
      </c>
      <c r="B35" s="4" t="s">
        <v>104</v>
      </c>
      <c r="C35" s="4" t="s">
        <v>117</v>
      </c>
      <c r="D35" s="4" t="s">
        <v>118</v>
      </c>
      <c r="E35" s="4" t="s">
        <v>119</v>
      </c>
      <c r="F35" s="6" t="s">
        <v>13</v>
      </c>
      <c r="G35" s="6" t="s">
        <v>57</v>
      </c>
      <c r="H35" s="10">
        <v>908</v>
      </c>
      <c r="I35" s="15">
        <v>0.08</v>
      </c>
      <c r="J35" s="18">
        <f t="shared" si="0"/>
        <v>841.62520000000006</v>
      </c>
    </row>
    <row r="36" spans="1:10" ht="15.75" customHeight="1" x14ac:dyDescent="0.35">
      <c r="A36" s="4" t="s">
        <v>53</v>
      </c>
      <c r="B36" s="4" t="s">
        <v>104</v>
      </c>
      <c r="C36" s="4" t="s">
        <v>120</v>
      </c>
      <c r="D36" s="4" t="s">
        <v>121</v>
      </c>
      <c r="E36" s="4" t="s">
        <v>122</v>
      </c>
      <c r="F36" s="6" t="s">
        <v>13</v>
      </c>
      <c r="G36" s="6" t="s">
        <v>57</v>
      </c>
      <c r="H36" s="10">
        <v>1109.5999999999999</v>
      </c>
      <c r="I36" s="15">
        <v>0.08</v>
      </c>
      <c r="J36" s="18">
        <f t="shared" si="0"/>
        <v>1028.4882399999999</v>
      </c>
    </row>
    <row r="37" spans="1:10" ht="15.75" customHeight="1" x14ac:dyDescent="0.35">
      <c r="A37" s="4" t="s">
        <v>53</v>
      </c>
      <c r="B37" s="4" t="s">
        <v>104</v>
      </c>
      <c r="C37" s="4" t="s">
        <v>123</v>
      </c>
      <c r="D37" s="4" t="s">
        <v>124</v>
      </c>
      <c r="E37" s="4" t="s">
        <v>125</v>
      </c>
      <c r="F37" s="6" t="s">
        <v>13</v>
      </c>
      <c r="G37" s="6" t="s">
        <v>57</v>
      </c>
      <c r="H37" s="10">
        <v>1311.2</v>
      </c>
      <c r="I37" s="15">
        <v>0.08</v>
      </c>
      <c r="J37" s="18">
        <f t="shared" si="0"/>
        <v>1215.3512800000001</v>
      </c>
    </row>
    <row r="38" spans="1:10" ht="15.75" customHeight="1" x14ac:dyDescent="0.35">
      <c r="A38" s="4" t="s">
        <v>53</v>
      </c>
      <c r="B38" s="4" t="s">
        <v>126</v>
      </c>
      <c r="C38" s="4" t="s">
        <v>127</v>
      </c>
      <c r="D38" s="4" t="s">
        <v>128</v>
      </c>
      <c r="E38" s="4" t="s">
        <v>129</v>
      </c>
      <c r="F38" s="6" t="s">
        <v>13</v>
      </c>
      <c r="G38" s="6" t="s">
        <v>49</v>
      </c>
      <c r="H38" s="10">
        <v>16000</v>
      </c>
      <c r="I38" s="15">
        <v>0.08</v>
      </c>
      <c r="J38" s="18">
        <f t="shared" si="0"/>
        <v>14830.4</v>
      </c>
    </row>
    <row r="39" spans="1:10" ht="15.75" customHeight="1" x14ac:dyDescent="0.35">
      <c r="A39" s="4" t="s">
        <v>53</v>
      </c>
      <c r="B39" s="4" t="s">
        <v>130</v>
      </c>
      <c r="C39" s="4" t="s">
        <v>131</v>
      </c>
      <c r="D39" s="4" t="s">
        <v>131</v>
      </c>
      <c r="E39" s="4" t="s">
        <v>132</v>
      </c>
      <c r="F39" s="6" t="s">
        <v>13</v>
      </c>
      <c r="G39" s="6" t="s">
        <v>133</v>
      </c>
      <c r="H39" s="10">
        <v>1459.2</v>
      </c>
      <c r="I39" s="15">
        <v>0.08</v>
      </c>
      <c r="J39" s="18">
        <f t="shared" si="0"/>
        <v>1352.5324800000001</v>
      </c>
    </row>
    <row r="40" spans="1:10" ht="15.75" customHeight="1" x14ac:dyDescent="0.35">
      <c r="A40" s="4" t="s">
        <v>53</v>
      </c>
      <c r="B40" s="4" t="s">
        <v>130</v>
      </c>
      <c r="C40" s="4" t="s">
        <v>134</v>
      </c>
      <c r="D40" s="4" t="s">
        <v>134</v>
      </c>
      <c r="E40" s="4" t="s">
        <v>135</v>
      </c>
      <c r="F40" s="6" t="s">
        <v>13</v>
      </c>
      <c r="G40" s="6" t="s">
        <v>133</v>
      </c>
      <c r="H40" s="10">
        <v>144</v>
      </c>
      <c r="I40" s="15">
        <v>0.08</v>
      </c>
      <c r="J40" s="18">
        <f t="shared" si="0"/>
        <v>133.4736</v>
      </c>
    </row>
    <row r="41" spans="1:10" ht="15.75" customHeight="1" x14ac:dyDescent="0.35">
      <c r="A41" s="4" t="s">
        <v>53</v>
      </c>
      <c r="B41" s="4" t="s">
        <v>130</v>
      </c>
      <c r="C41" s="4" t="s">
        <v>136</v>
      </c>
      <c r="D41" s="4" t="s">
        <v>136</v>
      </c>
      <c r="E41" s="4" t="s">
        <v>137</v>
      </c>
      <c r="F41" s="6" t="s">
        <v>13</v>
      </c>
      <c r="G41" s="6" t="s">
        <v>133</v>
      </c>
      <c r="H41" s="10">
        <v>0.8</v>
      </c>
      <c r="I41" s="15">
        <v>0.08</v>
      </c>
      <c r="J41" s="18">
        <f t="shared" si="0"/>
        <v>0.74152000000000007</v>
      </c>
    </row>
    <row r="42" spans="1:10" ht="15.75" customHeight="1" x14ac:dyDescent="0.35">
      <c r="A42" s="4" t="s">
        <v>53</v>
      </c>
      <c r="B42" s="4" t="s">
        <v>130</v>
      </c>
      <c r="C42" s="4" t="s">
        <v>138</v>
      </c>
      <c r="D42" s="4" t="s">
        <v>138</v>
      </c>
      <c r="E42" s="4" t="s">
        <v>139</v>
      </c>
      <c r="F42" s="6" t="s">
        <v>13</v>
      </c>
      <c r="G42" s="6" t="s">
        <v>133</v>
      </c>
      <c r="H42" s="10">
        <v>355.2</v>
      </c>
      <c r="I42" s="15">
        <v>0.08</v>
      </c>
      <c r="J42" s="18">
        <f t="shared" si="0"/>
        <v>329.23487999999998</v>
      </c>
    </row>
    <row r="43" spans="1:10" ht="15.75" customHeight="1" x14ac:dyDescent="0.35">
      <c r="A43" s="4" t="s">
        <v>53</v>
      </c>
      <c r="B43" s="4" t="s">
        <v>130</v>
      </c>
      <c r="C43" s="4" t="s">
        <v>140</v>
      </c>
      <c r="D43" s="4" t="s">
        <v>140</v>
      </c>
      <c r="E43" s="4" t="s">
        <v>141</v>
      </c>
      <c r="F43" s="6" t="s">
        <v>13</v>
      </c>
      <c r="G43" s="6" t="s">
        <v>133</v>
      </c>
      <c r="H43" s="10">
        <v>768</v>
      </c>
      <c r="I43" s="15">
        <v>0.08</v>
      </c>
      <c r="J43" s="18">
        <f t="shared" si="0"/>
        <v>711.8592000000001</v>
      </c>
    </row>
    <row r="44" spans="1:10" ht="15.75" customHeight="1" x14ac:dyDescent="0.35">
      <c r="A44" s="4" t="s">
        <v>53</v>
      </c>
      <c r="B44" s="4" t="s">
        <v>130</v>
      </c>
      <c r="C44" s="4" t="s">
        <v>142</v>
      </c>
      <c r="D44" s="4" t="s">
        <v>142</v>
      </c>
      <c r="E44" s="4" t="s">
        <v>143</v>
      </c>
      <c r="F44" s="6" t="s">
        <v>13</v>
      </c>
      <c r="G44" s="6" t="s">
        <v>57</v>
      </c>
      <c r="H44" s="10">
        <v>360.64</v>
      </c>
      <c r="I44" s="15">
        <v>0.08</v>
      </c>
      <c r="J44" s="18">
        <f t="shared" si="0"/>
        <v>334.27721599999995</v>
      </c>
    </row>
    <row r="45" spans="1:10" ht="15.75" customHeight="1" x14ac:dyDescent="0.35">
      <c r="A45" s="4" t="s">
        <v>53</v>
      </c>
      <c r="B45" s="4" t="s">
        <v>130</v>
      </c>
      <c r="C45" s="4" t="s">
        <v>144</v>
      </c>
      <c r="D45" s="4" t="s">
        <v>144</v>
      </c>
      <c r="E45" s="4" t="s">
        <v>145</v>
      </c>
      <c r="F45" s="6" t="s">
        <v>13</v>
      </c>
      <c r="G45" s="6" t="s">
        <v>57</v>
      </c>
      <c r="H45" s="10">
        <v>673.85</v>
      </c>
      <c r="I45" s="15">
        <v>0.08</v>
      </c>
      <c r="J45" s="18">
        <f t="shared" si="0"/>
        <v>624.59156500000006</v>
      </c>
    </row>
    <row r="46" spans="1:10" ht="15.75" customHeight="1" x14ac:dyDescent="0.35">
      <c r="A46" s="4" t="s">
        <v>53</v>
      </c>
      <c r="B46" s="4" t="s">
        <v>130</v>
      </c>
      <c r="C46" s="4" t="s">
        <v>146</v>
      </c>
      <c r="D46" s="4" t="s">
        <v>146</v>
      </c>
      <c r="E46" s="4" t="s">
        <v>147</v>
      </c>
      <c r="F46" s="6" t="s">
        <v>13</v>
      </c>
      <c r="G46" s="6" t="s">
        <v>57</v>
      </c>
      <c r="H46" s="10">
        <v>999.6</v>
      </c>
      <c r="I46" s="15">
        <v>0.08</v>
      </c>
      <c r="J46" s="18">
        <f t="shared" si="0"/>
        <v>926.52924000000007</v>
      </c>
    </row>
    <row r="47" spans="1:10" ht="15.75" customHeight="1" x14ac:dyDescent="0.35">
      <c r="A47" s="4" t="s">
        <v>53</v>
      </c>
      <c r="B47" s="4" t="s">
        <v>130</v>
      </c>
      <c r="C47" s="4" t="s">
        <v>148</v>
      </c>
      <c r="D47" s="4" t="s">
        <v>148</v>
      </c>
      <c r="E47" s="4" t="s">
        <v>149</v>
      </c>
      <c r="F47" s="6" t="s">
        <v>13</v>
      </c>
      <c r="G47" s="6" t="s">
        <v>57</v>
      </c>
      <c r="H47" s="10">
        <v>415.52</v>
      </c>
      <c r="I47" s="15">
        <v>0.08</v>
      </c>
      <c r="J47" s="18">
        <f t="shared" si="0"/>
        <v>385.145488</v>
      </c>
    </row>
    <row r="48" spans="1:10" ht="15.75" customHeight="1" x14ac:dyDescent="0.35">
      <c r="A48" s="4" t="s">
        <v>53</v>
      </c>
      <c r="B48" s="4" t="s">
        <v>130</v>
      </c>
      <c r="C48" s="4" t="s">
        <v>150</v>
      </c>
      <c r="D48" s="4" t="s">
        <v>150</v>
      </c>
      <c r="E48" s="4" t="s">
        <v>151</v>
      </c>
      <c r="F48" s="6" t="s">
        <v>13</v>
      </c>
      <c r="G48" s="6" t="s">
        <v>57</v>
      </c>
      <c r="H48" s="10">
        <v>569.17999999999995</v>
      </c>
      <c r="I48" s="15">
        <v>0.08</v>
      </c>
      <c r="J48" s="18">
        <f t="shared" si="0"/>
        <v>527.5729419999999</v>
      </c>
    </row>
    <row r="49" spans="1:10" ht="15.75" customHeight="1" x14ac:dyDescent="0.35">
      <c r="A49" s="4" t="s">
        <v>53</v>
      </c>
      <c r="B49" s="4" t="s">
        <v>152</v>
      </c>
      <c r="C49" s="4" t="s">
        <v>152</v>
      </c>
      <c r="D49" s="4" t="s">
        <v>153</v>
      </c>
      <c r="E49" s="4" t="s">
        <v>154</v>
      </c>
      <c r="F49" s="6" t="s">
        <v>13</v>
      </c>
      <c r="G49" s="6" t="s">
        <v>57</v>
      </c>
      <c r="H49" s="10">
        <v>160</v>
      </c>
      <c r="I49" s="15">
        <v>0.08</v>
      </c>
      <c r="J49" s="18">
        <f t="shared" si="0"/>
        <v>148.30400000000003</v>
      </c>
    </row>
    <row r="50" spans="1:10" ht="15.75" customHeight="1" x14ac:dyDescent="0.35">
      <c r="A50" s="4" t="s">
        <v>53</v>
      </c>
      <c r="B50" s="4" t="s">
        <v>152</v>
      </c>
      <c r="C50" s="4" t="s">
        <v>155</v>
      </c>
      <c r="D50" s="4" t="s">
        <v>156</v>
      </c>
      <c r="E50" s="4" t="s">
        <v>157</v>
      </c>
      <c r="F50" s="6" t="s">
        <v>13</v>
      </c>
      <c r="G50" s="6" t="s">
        <v>57</v>
      </c>
      <c r="H50" s="10">
        <v>160</v>
      </c>
      <c r="I50" s="15">
        <v>0.08</v>
      </c>
      <c r="J50" s="18">
        <f t="shared" si="0"/>
        <v>148.30400000000003</v>
      </c>
    </row>
    <row r="51" spans="1:10" ht="15.75" customHeight="1" x14ac:dyDescent="0.35">
      <c r="A51" s="4" t="s">
        <v>53</v>
      </c>
      <c r="B51" s="4" t="s">
        <v>152</v>
      </c>
      <c r="C51" s="4" t="s">
        <v>158</v>
      </c>
      <c r="D51" s="4" t="s">
        <v>159</v>
      </c>
      <c r="E51" s="4" t="s">
        <v>160</v>
      </c>
      <c r="F51" s="6" t="s">
        <v>13</v>
      </c>
      <c r="G51" s="6" t="s">
        <v>57</v>
      </c>
      <c r="H51" s="10">
        <v>80</v>
      </c>
      <c r="I51" s="15">
        <v>0.08</v>
      </c>
      <c r="J51" s="18">
        <f t="shared" si="0"/>
        <v>74.152000000000015</v>
      </c>
    </row>
    <row r="52" spans="1:10" ht="15.75" customHeight="1" x14ac:dyDescent="0.35">
      <c r="A52" s="4" t="s">
        <v>161</v>
      </c>
      <c r="B52" s="4" t="s">
        <v>162</v>
      </c>
      <c r="C52" s="5" t="s">
        <v>163</v>
      </c>
      <c r="D52" s="5" t="s">
        <v>164</v>
      </c>
      <c r="E52" s="4" t="s">
        <v>165</v>
      </c>
      <c r="F52" s="6" t="s">
        <v>13</v>
      </c>
      <c r="G52" s="6" t="s">
        <v>166</v>
      </c>
      <c r="H52" s="10">
        <v>34.94</v>
      </c>
      <c r="I52" s="15">
        <v>0.08</v>
      </c>
      <c r="J52" s="18">
        <f t="shared" si="0"/>
        <v>32.385885999999999</v>
      </c>
    </row>
    <row r="53" spans="1:10" ht="15.75" customHeight="1" x14ac:dyDescent="0.35">
      <c r="A53" s="4" t="s">
        <v>161</v>
      </c>
      <c r="B53" s="4" t="s">
        <v>162</v>
      </c>
      <c r="C53" s="4" t="s">
        <v>167</v>
      </c>
      <c r="D53" s="4" t="s">
        <v>168</v>
      </c>
      <c r="E53" s="4" t="s">
        <v>169</v>
      </c>
      <c r="F53" s="6" t="s">
        <v>13</v>
      </c>
      <c r="G53" s="6" t="s">
        <v>170</v>
      </c>
      <c r="H53" s="10">
        <v>7616</v>
      </c>
      <c r="I53" s="15">
        <v>0.08</v>
      </c>
      <c r="J53" s="18">
        <f t="shared" si="0"/>
        <v>7059.2704000000003</v>
      </c>
    </row>
    <row r="54" spans="1:10" ht="15.75" customHeight="1" x14ac:dyDescent="0.35">
      <c r="A54" s="4" t="s">
        <v>161</v>
      </c>
      <c r="B54" s="4" t="s">
        <v>171</v>
      </c>
      <c r="C54" s="4" t="s">
        <v>172</v>
      </c>
      <c r="D54" s="4" t="s">
        <v>173</v>
      </c>
      <c r="E54" s="4" t="s">
        <v>174</v>
      </c>
      <c r="F54" s="6" t="s">
        <v>13</v>
      </c>
      <c r="G54" s="6" t="s">
        <v>175</v>
      </c>
      <c r="H54" s="10">
        <v>279.2</v>
      </c>
      <c r="I54" s="15">
        <v>0.08</v>
      </c>
      <c r="J54" s="18">
        <f t="shared" si="0"/>
        <v>258.79048</v>
      </c>
    </row>
    <row r="55" spans="1:10" ht="15.75" customHeight="1" x14ac:dyDescent="0.35">
      <c r="A55" s="4" t="s">
        <v>161</v>
      </c>
      <c r="B55" s="4" t="s">
        <v>176</v>
      </c>
      <c r="C55" s="5" t="s">
        <v>177</v>
      </c>
      <c r="D55" s="5" t="s">
        <v>178</v>
      </c>
      <c r="E55" s="4" t="s">
        <v>179</v>
      </c>
      <c r="F55" s="6" t="s">
        <v>13</v>
      </c>
      <c r="G55" s="6" t="s">
        <v>175</v>
      </c>
      <c r="H55" s="10">
        <v>176</v>
      </c>
      <c r="I55" s="15">
        <v>0.08</v>
      </c>
      <c r="J55" s="18">
        <f t="shared" si="0"/>
        <v>163.13440000000003</v>
      </c>
    </row>
    <row r="56" spans="1:10" ht="15.75" customHeight="1" x14ac:dyDescent="0.35">
      <c r="A56" s="4" t="s">
        <v>161</v>
      </c>
      <c r="B56" s="4" t="s">
        <v>176</v>
      </c>
      <c r="C56" s="4" t="s">
        <v>180</v>
      </c>
      <c r="D56" s="4" t="s">
        <v>181</v>
      </c>
      <c r="E56" s="4" t="s">
        <v>182</v>
      </c>
      <c r="F56" s="6" t="s">
        <v>13</v>
      </c>
      <c r="G56" s="6" t="s">
        <v>175</v>
      </c>
      <c r="H56" s="10">
        <v>252</v>
      </c>
      <c r="I56" s="15">
        <v>0.08</v>
      </c>
      <c r="J56" s="18">
        <f t="shared" si="0"/>
        <v>233.5788</v>
      </c>
    </row>
    <row r="57" spans="1:10" ht="15.75" customHeight="1" x14ac:dyDescent="0.35">
      <c r="A57" s="4" t="s">
        <v>161</v>
      </c>
      <c r="B57" s="4" t="s">
        <v>183</v>
      </c>
      <c r="C57" s="4" t="s">
        <v>184</v>
      </c>
      <c r="D57" s="4" t="s">
        <v>185</v>
      </c>
      <c r="E57" s="4" t="s">
        <v>186</v>
      </c>
      <c r="F57" s="6" t="s">
        <v>13</v>
      </c>
      <c r="G57" s="6" t="s">
        <v>187</v>
      </c>
      <c r="H57" s="11">
        <v>202.15</v>
      </c>
      <c r="I57" s="15">
        <v>0.08</v>
      </c>
      <c r="J57" s="18">
        <f t="shared" si="0"/>
        <v>187.37283500000001</v>
      </c>
    </row>
    <row r="58" spans="1:10" ht="15.75" customHeight="1" x14ac:dyDescent="0.35">
      <c r="A58" s="4" t="s">
        <v>161</v>
      </c>
      <c r="B58" s="4" t="s">
        <v>183</v>
      </c>
      <c r="C58" s="4" t="s">
        <v>188</v>
      </c>
      <c r="D58" s="4" t="s">
        <v>189</v>
      </c>
      <c r="E58" s="4" t="s">
        <v>190</v>
      </c>
      <c r="F58" s="6" t="s">
        <v>13</v>
      </c>
      <c r="G58" s="6" t="s">
        <v>191</v>
      </c>
      <c r="H58" s="10">
        <v>65.7</v>
      </c>
      <c r="I58" s="15">
        <v>0.08</v>
      </c>
      <c r="J58" s="18">
        <f t="shared" si="0"/>
        <v>60.897330000000004</v>
      </c>
    </row>
    <row r="59" spans="1:10" ht="15.75" customHeight="1" x14ac:dyDescent="0.35">
      <c r="A59" s="4" t="s">
        <v>161</v>
      </c>
      <c r="B59" s="4" t="s">
        <v>183</v>
      </c>
      <c r="C59" s="4" t="s">
        <v>192</v>
      </c>
      <c r="D59" s="4" t="s">
        <v>193</v>
      </c>
      <c r="E59" s="4" t="s">
        <v>194</v>
      </c>
      <c r="F59" s="6" t="s">
        <v>13</v>
      </c>
      <c r="G59" s="6" t="s">
        <v>195</v>
      </c>
      <c r="H59" s="10">
        <v>65.7</v>
      </c>
      <c r="I59" s="15">
        <v>0.08</v>
      </c>
      <c r="J59" s="18">
        <f t="shared" si="0"/>
        <v>60.897330000000004</v>
      </c>
    </row>
    <row r="60" spans="1:10" ht="15.75" customHeight="1" x14ac:dyDescent="0.35">
      <c r="A60" s="4" t="s">
        <v>161</v>
      </c>
      <c r="B60" s="4" t="s">
        <v>183</v>
      </c>
      <c r="C60" s="4" t="s">
        <v>196</v>
      </c>
      <c r="D60" s="4" t="s">
        <v>197</v>
      </c>
      <c r="E60" s="4" t="s">
        <v>198</v>
      </c>
      <c r="F60" s="6" t="s">
        <v>13</v>
      </c>
      <c r="G60" s="6" t="s">
        <v>187</v>
      </c>
      <c r="H60" s="11">
        <v>5539.2</v>
      </c>
      <c r="I60" s="15">
        <v>0.08</v>
      </c>
      <c r="J60" s="18">
        <f t="shared" si="0"/>
        <v>5134.2844800000003</v>
      </c>
    </row>
    <row r="61" spans="1:10" ht="15.75" customHeight="1" x14ac:dyDescent="0.35">
      <c r="A61" s="4" t="s">
        <v>161</v>
      </c>
      <c r="B61" s="4" t="s">
        <v>183</v>
      </c>
      <c r="C61" s="4" t="s">
        <v>199</v>
      </c>
      <c r="D61" s="4" t="s">
        <v>200</v>
      </c>
      <c r="E61" s="4" t="s">
        <v>201</v>
      </c>
      <c r="F61" s="6" t="s">
        <v>13</v>
      </c>
      <c r="G61" s="6" t="s">
        <v>191</v>
      </c>
      <c r="H61" s="11">
        <v>1800.35</v>
      </c>
      <c r="I61" s="15">
        <v>0.08</v>
      </c>
      <c r="J61" s="18">
        <f t="shared" si="0"/>
        <v>1668.7444149999999</v>
      </c>
    </row>
    <row r="62" spans="1:10" ht="15.75" customHeight="1" x14ac:dyDescent="0.35">
      <c r="A62" s="4" t="s">
        <v>161</v>
      </c>
      <c r="B62" s="4" t="s">
        <v>183</v>
      </c>
      <c r="C62" s="4" t="s">
        <v>202</v>
      </c>
      <c r="D62" s="4" t="s">
        <v>203</v>
      </c>
      <c r="E62" s="4" t="s">
        <v>204</v>
      </c>
      <c r="F62" s="6" t="s">
        <v>13</v>
      </c>
      <c r="G62" s="6" t="s">
        <v>195</v>
      </c>
      <c r="H62" s="11">
        <v>1800.35</v>
      </c>
      <c r="I62" s="15">
        <v>0.08</v>
      </c>
      <c r="J62" s="18">
        <f t="shared" si="0"/>
        <v>1668.7444149999999</v>
      </c>
    </row>
    <row r="63" spans="1:10" ht="15.75" customHeight="1" x14ac:dyDescent="0.35">
      <c r="A63" s="4" t="s">
        <v>161</v>
      </c>
      <c r="B63" s="4" t="s">
        <v>183</v>
      </c>
      <c r="C63" s="4" t="s">
        <v>205</v>
      </c>
      <c r="D63" s="4" t="s">
        <v>206</v>
      </c>
      <c r="E63" s="4" t="s">
        <v>207</v>
      </c>
      <c r="F63" s="6" t="s">
        <v>13</v>
      </c>
      <c r="G63" s="6" t="s">
        <v>187</v>
      </c>
      <c r="H63" s="10">
        <v>413.7</v>
      </c>
      <c r="I63" s="15">
        <v>0.08</v>
      </c>
      <c r="J63" s="18">
        <f t="shared" si="0"/>
        <v>383.45853</v>
      </c>
    </row>
    <row r="64" spans="1:10" ht="15.75" customHeight="1" x14ac:dyDescent="0.35">
      <c r="A64" s="4" t="s">
        <v>161</v>
      </c>
      <c r="B64" s="4" t="s">
        <v>183</v>
      </c>
      <c r="C64" s="4" t="s">
        <v>208</v>
      </c>
      <c r="D64" s="4" t="s">
        <v>209</v>
      </c>
      <c r="E64" s="4" t="s">
        <v>210</v>
      </c>
      <c r="F64" s="6" t="s">
        <v>13</v>
      </c>
      <c r="G64" s="6" t="s">
        <v>191</v>
      </c>
      <c r="H64" s="10">
        <v>219.33</v>
      </c>
      <c r="I64" s="15">
        <v>0.08</v>
      </c>
      <c r="J64" s="18">
        <f t="shared" si="0"/>
        <v>203.296977</v>
      </c>
    </row>
    <row r="65" spans="1:10" ht="15.75" customHeight="1" x14ac:dyDescent="0.35">
      <c r="A65" s="4" t="s">
        <v>161</v>
      </c>
      <c r="B65" s="4" t="s">
        <v>183</v>
      </c>
      <c r="C65" s="4" t="s">
        <v>211</v>
      </c>
      <c r="D65" s="4" t="s">
        <v>212</v>
      </c>
      <c r="E65" s="4" t="s">
        <v>213</v>
      </c>
      <c r="F65" s="6" t="s">
        <v>13</v>
      </c>
      <c r="G65" s="6" t="s">
        <v>195</v>
      </c>
      <c r="H65" s="10">
        <v>219.33</v>
      </c>
      <c r="I65" s="15">
        <v>0.08</v>
      </c>
      <c r="J65" s="18">
        <f t="shared" si="0"/>
        <v>203.296977</v>
      </c>
    </row>
    <row r="66" spans="1:10" ht="15.75" customHeight="1" x14ac:dyDescent="0.35">
      <c r="A66" s="4" t="s">
        <v>161</v>
      </c>
      <c r="B66" s="4" t="s">
        <v>183</v>
      </c>
      <c r="C66" s="4" t="s">
        <v>214</v>
      </c>
      <c r="D66" s="4" t="s">
        <v>215</v>
      </c>
      <c r="E66" s="4" t="s">
        <v>216</v>
      </c>
      <c r="F66" s="6" t="s">
        <v>13</v>
      </c>
      <c r="G66" s="6" t="s">
        <v>187</v>
      </c>
      <c r="H66" s="10">
        <v>395.68</v>
      </c>
      <c r="I66" s="15">
        <v>0.08</v>
      </c>
      <c r="J66" s="18">
        <f t="shared" si="0"/>
        <v>366.75579199999999</v>
      </c>
    </row>
    <row r="67" spans="1:10" ht="15.75" customHeight="1" x14ac:dyDescent="0.35">
      <c r="A67" s="4" t="s">
        <v>161</v>
      </c>
      <c r="B67" s="4" t="s">
        <v>183</v>
      </c>
      <c r="C67" s="4" t="s">
        <v>217</v>
      </c>
      <c r="D67" s="4" t="s">
        <v>218</v>
      </c>
      <c r="E67" s="4" t="s">
        <v>219</v>
      </c>
      <c r="F67" s="6" t="s">
        <v>13</v>
      </c>
      <c r="G67" s="6" t="s">
        <v>191</v>
      </c>
      <c r="H67" s="10">
        <v>197.84</v>
      </c>
      <c r="I67" s="15">
        <v>0.08</v>
      </c>
      <c r="J67" s="18">
        <f t="shared" ref="J67:J103" si="1">(H67*0.92)+((H67*0.92)*0.0075)</f>
        <v>183.37789599999999</v>
      </c>
    </row>
    <row r="68" spans="1:10" ht="15.75" customHeight="1" x14ac:dyDescent="0.35">
      <c r="A68" s="4" t="s">
        <v>161</v>
      </c>
      <c r="B68" s="4" t="s">
        <v>183</v>
      </c>
      <c r="C68" s="4" t="s">
        <v>220</v>
      </c>
      <c r="D68" s="4" t="s">
        <v>221</v>
      </c>
      <c r="E68" s="4" t="s">
        <v>222</v>
      </c>
      <c r="F68" s="6" t="s">
        <v>13</v>
      </c>
      <c r="G68" s="6" t="s">
        <v>195</v>
      </c>
      <c r="H68" s="10">
        <v>197.84</v>
      </c>
      <c r="I68" s="15">
        <v>0.08</v>
      </c>
      <c r="J68" s="18">
        <f t="shared" si="1"/>
        <v>183.37789599999999</v>
      </c>
    </row>
    <row r="69" spans="1:10" ht="15.75" customHeight="1" x14ac:dyDescent="0.35">
      <c r="A69" s="4" t="s">
        <v>161</v>
      </c>
      <c r="B69" s="4" t="s">
        <v>183</v>
      </c>
      <c r="C69" s="4" t="s">
        <v>223</v>
      </c>
      <c r="D69" s="4" t="s">
        <v>224</v>
      </c>
      <c r="E69" s="4" t="s">
        <v>225</v>
      </c>
      <c r="F69" s="6" t="s">
        <v>13</v>
      </c>
      <c r="G69" s="6" t="s">
        <v>187</v>
      </c>
      <c r="H69" s="10">
        <v>405.6</v>
      </c>
      <c r="I69" s="15">
        <v>0.08</v>
      </c>
      <c r="J69" s="18">
        <f t="shared" si="1"/>
        <v>375.95064000000002</v>
      </c>
    </row>
    <row r="70" spans="1:10" ht="15.75" customHeight="1" x14ac:dyDescent="0.35">
      <c r="A70" s="4" t="s">
        <v>161</v>
      </c>
      <c r="B70" s="4" t="s">
        <v>183</v>
      </c>
      <c r="C70" s="4" t="s">
        <v>226</v>
      </c>
      <c r="D70" s="4" t="s">
        <v>227</v>
      </c>
      <c r="E70" s="4" t="s">
        <v>228</v>
      </c>
      <c r="F70" s="6" t="s">
        <v>13</v>
      </c>
      <c r="G70" s="6" t="s">
        <v>191</v>
      </c>
      <c r="H70" s="10">
        <v>278.39999999999998</v>
      </c>
      <c r="I70" s="15">
        <v>0.08</v>
      </c>
      <c r="J70" s="18">
        <f t="shared" si="1"/>
        <v>258.04895999999997</v>
      </c>
    </row>
    <row r="71" spans="1:10" ht="15.75" customHeight="1" x14ac:dyDescent="0.35">
      <c r="A71" s="4" t="s">
        <v>161</v>
      </c>
      <c r="B71" s="4" t="s">
        <v>183</v>
      </c>
      <c r="C71" s="4" t="s">
        <v>229</v>
      </c>
      <c r="D71" s="4" t="s">
        <v>230</v>
      </c>
      <c r="E71" s="4" t="s">
        <v>231</v>
      </c>
      <c r="F71" s="6" t="s">
        <v>13</v>
      </c>
      <c r="G71" s="6" t="s">
        <v>195</v>
      </c>
      <c r="H71" s="10">
        <v>278.39999999999998</v>
      </c>
      <c r="I71" s="15">
        <v>0.08</v>
      </c>
      <c r="J71" s="18">
        <f t="shared" si="1"/>
        <v>258.04895999999997</v>
      </c>
    </row>
    <row r="72" spans="1:10" ht="15.75" customHeight="1" x14ac:dyDescent="0.35">
      <c r="A72" s="4" t="s">
        <v>232</v>
      </c>
      <c r="B72" s="4" t="s">
        <v>233</v>
      </c>
      <c r="C72" s="4" t="s">
        <v>234</v>
      </c>
      <c r="D72" s="4" t="s">
        <v>235</v>
      </c>
      <c r="E72" s="4" t="s">
        <v>236</v>
      </c>
      <c r="F72" s="6" t="s">
        <v>13</v>
      </c>
      <c r="G72" s="6" t="s">
        <v>35</v>
      </c>
      <c r="H72" s="10">
        <v>0</v>
      </c>
      <c r="I72" s="15">
        <v>0.08</v>
      </c>
      <c r="J72" s="18">
        <f t="shared" si="1"/>
        <v>0</v>
      </c>
    </row>
    <row r="73" spans="1:10" ht="15.75" customHeight="1" x14ac:dyDescent="0.35">
      <c r="A73" s="4" t="s">
        <v>232</v>
      </c>
      <c r="B73" s="4" t="s">
        <v>233</v>
      </c>
      <c r="C73" s="4" t="s">
        <v>237</v>
      </c>
      <c r="D73" s="4" t="s">
        <v>238</v>
      </c>
      <c r="E73" s="4" t="s">
        <v>239</v>
      </c>
      <c r="F73" s="6" t="s">
        <v>13</v>
      </c>
      <c r="G73" s="6" t="s">
        <v>35</v>
      </c>
      <c r="H73" s="10">
        <v>0</v>
      </c>
      <c r="I73" s="15">
        <v>0.08</v>
      </c>
      <c r="J73" s="18">
        <f t="shared" si="1"/>
        <v>0</v>
      </c>
    </row>
    <row r="74" spans="1:10" ht="15.75" customHeight="1" x14ac:dyDescent="0.35">
      <c r="A74" s="4" t="s">
        <v>232</v>
      </c>
      <c r="B74" s="4" t="s">
        <v>233</v>
      </c>
      <c r="C74" s="4" t="s">
        <v>240</v>
      </c>
      <c r="D74" s="4" t="s">
        <v>241</v>
      </c>
      <c r="E74" s="4" t="s">
        <v>242</v>
      </c>
      <c r="F74" s="6" t="s">
        <v>13</v>
      </c>
      <c r="G74" s="6" t="s">
        <v>35</v>
      </c>
      <c r="H74" s="10">
        <v>0</v>
      </c>
      <c r="I74" s="15">
        <v>0.08</v>
      </c>
      <c r="J74" s="18">
        <f t="shared" si="1"/>
        <v>0</v>
      </c>
    </row>
    <row r="75" spans="1:10" ht="15.75" customHeight="1" x14ac:dyDescent="0.35">
      <c r="A75" s="4" t="s">
        <v>399</v>
      </c>
      <c r="B75" s="4" t="s">
        <v>400</v>
      </c>
      <c r="C75" s="4" t="s">
        <v>401</v>
      </c>
      <c r="D75" s="4" t="s">
        <v>402</v>
      </c>
      <c r="E75" s="4" t="s">
        <v>403</v>
      </c>
      <c r="F75" s="6" t="s">
        <v>13</v>
      </c>
      <c r="G75" s="6" t="s">
        <v>35</v>
      </c>
      <c r="H75" s="10">
        <v>34239.97</v>
      </c>
      <c r="I75" s="15">
        <v>0.08</v>
      </c>
      <c r="J75" s="18">
        <f t="shared" si="1"/>
        <v>31737.028193000002</v>
      </c>
    </row>
    <row r="76" spans="1:10" ht="15.75" customHeight="1" x14ac:dyDescent="0.35">
      <c r="A76" s="4" t="s">
        <v>248</v>
      </c>
      <c r="B76" s="4" t="s">
        <v>249</v>
      </c>
      <c r="C76" s="4" t="s">
        <v>250</v>
      </c>
      <c r="D76" s="4" t="s">
        <v>251</v>
      </c>
      <c r="E76" s="4" t="s">
        <v>252</v>
      </c>
      <c r="F76" s="6" t="s">
        <v>13</v>
      </c>
      <c r="G76" s="6" t="s">
        <v>253</v>
      </c>
      <c r="H76" s="10">
        <v>49.6</v>
      </c>
      <c r="I76" s="15">
        <v>0.08</v>
      </c>
      <c r="J76" s="18">
        <f t="shared" si="1"/>
        <v>45.974240000000002</v>
      </c>
    </row>
    <row r="77" spans="1:10" ht="15.75" customHeight="1" x14ac:dyDescent="0.35">
      <c r="A77" s="4" t="s">
        <v>248</v>
      </c>
      <c r="B77" s="4" t="s">
        <v>249</v>
      </c>
      <c r="C77" s="4" t="s">
        <v>254</v>
      </c>
      <c r="D77" s="4" t="s">
        <v>255</v>
      </c>
      <c r="E77" s="4" t="s">
        <v>256</v>
      </c>
      <c r="F77" s="6" t="s">
        <v>13</v>
      </c>
      <c r="G77" s="6" t="s">
        <v>253</v>
      </c>
      <c r="H77" s="10">
        <v>16.23</v>
      </c>
      <c r="I77" s="15">
        <v>0.08</v>
      </c>
      <c r="J77" s="18">
        <f t="shared" si="1"/>
        <v>15.043587</v>
      </c>
    </row>
    <row r="78" spans="1:10" ht="15.75" customHeight="1" x14ac:dyDescent="0.35">
      <c r="A78" s="4" t="s">
        <v>248</v>
      </c>
      <c r="B78" s="4" t="s">
        <v>249</v>
      </c>
      <c r="C78" s="4" t="s">
        <v>257</v>
      </c>
      <c r="D78" s="4" t="s">
        <v>258</v>
      </c>
      <c r="E78" s="4" t="s">
        <v>259</v>
      </c>
      <c r="F78" s="6" t="s">
        <v>13</v>
      </c>
      <c r="G78" s="6" t="s">
        <v>253</v>
      </c>
      <c r="H78" s="10">
        <v>80</v>
      </c>
      <c r="I78" s="15">
        <v>0.08</v>
      </c>
      <c r="J78" s="18">
        <f t="shared" si="1"/>
        <v>74.152000000000015</v>
      </c>
    </row>
    <row r="79" spans="1:10" ht="15.75" customHeight="1" x14ac:dyDescent="0.35">
      <c r="A79" s="4" t="s">
        <v>248</v>
      </c>
      <c r="B79" s="4" t="s">
        <v>249</v>
      </c>
      <c r="C79" s="4" t="s">
        <v>260</v>
      </c>
      <c r="D79" s="4" t="s">
        <v>261</v>
      </c>
      <c r="E79" s="4" t="s">
        <v>262</v>
      </c>
      <c r="F79" s="6" t="s">
        <v>13</v>
      </c>
      <c r="G79" s="6" t="s">
        <v>253</v>
      </c>
      <c r="H79" s="10">
        <v>40.26</v>
      </c>
      <c r="I79" s="15">
        <v>0.08</v>
      </c>
      <c r="J79" s="18">
        <f t="shared" si="1"/>
        <v>37.316994000000001</v>
      </c>
    </row>
    <row r="80" spans="1:10" ht="15.75" customHeight="1" x14ac:dyDescent="0.35">
      <c r="A80" s="4" t="s">
        <v>248</v>
      </c>
      <c r="B80" s="4" t="s">
        <v>248</v>
      </c>
      <c r="C80" s="4" t="s">
        <v>263</v>
      </c>
      <c r="D80" s="4" t="s">
        <v>264</v>
      </c>
      <c r="E80" s="4" t="s">
        <v>265</v>
      </c>
      <c r="F80" s="6" t="s">
        <v>13</v>
      </c>
      <c r="G80" s="6" t="s">
        <v>266</v>
      </c>
      <c r="H80" s="10">
        <v>49.59</v>
      </c>
      <c r="I80" s="15">
        <v>0.08</v>
      </c>
      <c r="J80" s="18">
        <f t="shared" si="1"/>
        <v>45.964971000000006</v>
      </c>
    </row>
    <row r="81" spans="1:22" ht="15.75" customHeight="1" x14ac:dyDescent="0.35">
      <c r="A81" s="4" t="s">
        <v>248</v>
      </c>
      <c r="B81" s="4" t="s">
        <v>248</v>
      </c>
      <c r="C81" s="4" t="s">
        <v>267</v>
      </c>
      <c r="D81" s="4" t="s">
        <v>268</v>
      </c>
      <c r="E81" s="4" t="s">
        <v>269</v>
      </c>
      <c r="F81" s="6" t="s">
        <v>13</v>
      </c>
      <c r="G81" s="6" t="s">
        <v>266</v>
      </c>
      <c r="H81" s="11">
        <v>1134</v>
      </c>
      <c r="I81" s="15">
        <v>0.08</v>
      </c>
      <c r="J81" s="18">
        <f t="shared" si="1"/>
        <v>1051.1045999999999</v>
      </c>
    </row>
    <row r="82" spans="1:22" ht="15.75" customHeight="1" x14ac:dyDescent="0.35">
      <c r="A82" s="4" t="s">
        <v>248</v>
      </c>
      <c r="B82" s="4" t="s">
        <v>248</v>
      </c>
      <c r="C82" s="4" t="s">
        <v>270</v>
      </c>
      <c r="D82" s="4" t="s">
        <v>271</v>
      </c>
      <c r="E82" s="4" t="s">
        <v>272</v>
      </c>
      <c r="F82" s="6" t="s">
        <v>13</v>
      </c>
      <c r="G82" s="6" t="s">
        <v>266</v>
      </c>
      <c r="H82" s="10">
        <v>42.03</v>
      </c>
      <c r="I82" s="15">
        <v>0.08</v>
      </c>
      <c r="J82" s="18">
        <f t="shared" si="1"/>
        <v>38.957607000000003</v>
      </c>
    </row>
    <row r="83" spans="1:22" ht="15.75" customHeight="1" x14ac:dyDescent="0.35">
      <c r="A83" s="4" t="s">
        <v>248</v>
      </c>
      <c r="B83" s="4" t="s">
        <v>248</v>
      </c>
      <c r="C83" s="4" t="s">
        <v>273</v>
      </c>
      <c r="D83" s="4" t="s">
        <v>274</v>
      </c>
      <c r="E83" s="4" t="s">
        <v>275</v>
      </c>
      <c r="F83" s="6" t="s">
        <v>13</v>
      </c>
      <c r="G83" s="6" t="s">
        <v>266</v>
      </c>
      <c r="H83" s="10">
        <v>171.22</v>
      </c>
      <c r="I83" s="15">
        <v>0.08</v>
      </c>
      <c r="J83" s="18">
        <f t="shared" si="1"/>
        <v>158.70381800000001</v>
      </c>
    </row>
    <row r="84" spans="1:22" ht="15.75" customHeight="1" x14ac:dyDescent="0.35">
      <c r="A84" s="4" t="s">
        <v>248</v>
      </c>
      <c r="B84" s="4" t="s">
        <v>248</v>
      </c>
      <c r="C84" s="4" t="s">
        <v>276</v>
      </c>
      <c r="D84" s="4" t="s">
        <v>277</v>
      </c>
      <c r="E84" s="4" t="s">
        <v>278</v>
      </c>
      <c r="F84" s="6" t="s">
        <v>13</v>
      </c>
      <c r="G84" s="6" t="s">
        <v>266</v>
      </c>
      <c r="H84" s="10">
        <v>99.79</v>
      </c>
      <c r="I84" s="15">
        <v>0.08</v>
      </c>
      <c r="J84" s="18">
        <f t="shared" si="1"/>
        <v>92.495351000000014</v>
      </c>
    </row>
    <row r="85" spans="1:22" ht="15.75" customHeight="1" x14ac:dyDescent="0.35">
      <c r="A85" s="4" t="s">
        <v>248</v>
      </c>
      <c r="B85" s="4" t="s">
        <v>248</v>
      </c>
      <c r="C85" s="4" t="s">
        <v>279</v>
      </c>
      <c r="D85" s="4" t="s">
        <v>280</v>
      </c>
      <c r="E85" s="4" t="s">
        <v>281</v>
      </c>
      <c r="F85" s="6" t="s">
        <v>13</v>
      </c>
      <c r="G85" s="6" t="s">
        <v>266</v>
      </c>
      <c r="H85" s="11">
        <v>226.4</v>
      </c>
      <c r="I85" s="15">
        <v>0.08</v>
      </c>
      <c r="J85" s="18">
        <f t="shared" si="1"/>
        <v>209.85016000000002</v>
      </c>
    </row>
    <row r="86" spans="1:22" ht="15.75" customHeight="1" x14ac:dyDescent="0.35">
      <c r="A86" s="4" t="s">
        <v>248</v>
      </c>
      <c r="B86" s="4" t="s">
        <v>282</v>
      </c>
      <c r="C86" s="4" t="s">
        <v>283</v>
      </c>
      <c r="D86" s="4" t="s">
        <v>284</v>
      </c>
      <c r="E86" s="4" t="s">
        <v>285</v>
      </c>
      <c r="F86" s="6" t="s">
        <v>13</v>
      </c>
      <c r="G86" s="6" t="s">
        <v>286</v>
      </c>
      <c r="H86" s="10">
        <v>60.47</v>
      </c>
      <c r="I86" s="15">
        <v>0.08</v>
      </c>
      <c r="J86" s="18">
        <f t="shared" si="1"/>
        <v>56.049643000000003</v>
      </c>
    </row>
    <row r="87" spans="1:22" ht="15.75" customHeight="1" x14ac:dyDescent="0.35">
      <c r="A87" s="4" t="s">
        <v>248</v>
      </c>
      <c r="B87" s="4" t="s">
        <v>282</v>
      </c>
      <c r="C87" s="4" t="s">
        <v>287</v>
      </c>
      <c r="D87" s="4" t="s">
        <v>288</v>
      </c>
      <c r="E87" s="4" t="s">
        <v>289</v>
      </c>
      <c r="F87" s="6" t="s">
        <v>13</v>
      </c>
      <c r="G87" s="6" t="s">
        <v>290</v>
      </c>
      <c r="H87" s="10">
        <v>60.48</v>
      </c>
      <c r="I87" s="15">
        <v>0.08</v>
      </c>
      <c r="J87" s="18">
        <f t="shared" si="1"/>
        <v>56.058911999999999</v>
      </c>
    </row>
    <row r="88" spans="1:22" ht="15.75" customHeight="1" x14ac:dyDescent="0.35">
      <c r="A88" s="4" t="s">
        <v>248</v>
      </c>
      <c r="B88" s="4" t="s">
        <v>248</v>
      </c>
      <c r="C88" s="5" t="s">
        <v>291</v>
      </c>
      <c r="D88" s="5" t="s">
        <v>292</v>
      </c>
      <c r="E88" s="5" t="s">
        <v>293</v>
      </c>
      <c r="F88" s="8" t="s">
        <v>13</v>
      </c>
      <c r="G88" s="8" t="s">
        <v>253</v>
      </c>
      <c r="H88" s="11">
        <v>48</v>
      </c>
      <c r="I88" s="15">
        <v>0.08</v>
      </c>
      <c r="J88" s="18">
        <f t="shared" si="1"/>
        <v>44.491200000000006</v>
      </c>
      <c r="K88" s="4"/>
      <c r="L88" s="4"/>
      <c r="M88" s="4"/>
      <c r="N88" s="4"/>
      <c r="O88" s="4"/>
      <c r="P88" s="4"/>
      <c r="Q88" s="4"/>
      <c r="R88" s="4"/>
      <c r="S88" s="4"/>
      <c r="T88" s="4"/>
      <c r="U88" s="4"/>
      <c r="V88" s="4"/>
    </row>
    <row r="89" spans="1:22" ht="15.75" customHeight="1" x14ac:dyDescent="0.35">
      <c r="A89" s="4" t="s">
        <v>294</v>
      </c>
      <c r="B89" s="4" t="s">
        <v>294</v>
      </c>
      <c r="C89" s="4" t="s">
        <v>295</v>
      </c>
      <c r="D89" s="4" t="s">
        <v>296</v>
      </c>
      <c r="E89" s="4" t="s">
        <v>297</v>
      </c>
      <c r="F89" s="8" t="s">
        <v>13</v>
      </c>
      <c r="G89" s="6" t="s">
        <v>298</v>
      </c>
      <c r="H89" s="10">
        <v>59.99</v>
      </c>
      <c r="I89" s="15">
        <v>0.08</v>
      </c>
      <c r="J89" s="18">
        <f t="shared" si="1"/>
        <v>55.604731000000001</v>
      </c>
      <c r="K89" s="4"/>
      <c r="L89" s="4"/>
      <c r="M89" s="4"/>
      <c r="N89" s="4"/>
      <c r="O89" s="4"/>
      <c r="P89" s="4"/>
      <c r="Q89" s="4"/>
      <c r="R89" s="4"/>
      <c r="S89" s="4"/>
      <c r="T89" s="4"/>
      <c r="U89" s="4"/>
      <c r="V89" s="4"/>
    </row>
    <row r="90" spans="1:22" ht="15.75" customHeight="1" x14ac:dyDescent="0.35">
      <c r="A90" s="4" t="s">
        <v>299</v>
      </c>
      <c r="B90" s="4" t="s">
        <v>300</v>
      </c>
      <c r="C90" s="4" t="s">
        <v>301</v>
      </c>
      <c r="D90" s="4" t="s">
        <v>302</v>
      </c>
      <c r="E90" s="4" t="s">
        <v>303</v>
      </c>
      <c r="F90" s="6" t="s">
        <v>13</v>
      </c>
      <c r="G90" s="6" t="s">
        <v>175</v>
      </c>
      <c r="H90" s="10">
        <v>6.4</v>
      </c>
      <c r="I90" s="15">
        <v>0.08</v>
      </c>
      <c r="J90" s="18">
        <f t="shared" si="1"/>
        <v>5.9321600000000005</v>
      </c>
      <c r="K90" s="4"/>
      <c r="L90" s="4"/>
      <c r="M90" s="4"/>
      <c r="N90" s="4"/>
      <c r="O90" s="4"/>
      <c r="P90" s="4"/>
      <c r="Q90" s="4"/>
      <c r="R90" s="4"/>
      <c r="S90" s="4"/>
      <c r="T90" s="4"/>
      <c r="U90" s="4"/>
      <c r="V90" s="4"/>
    </row>
    <row r="91" spans="1:22" ht="15.75" customHeight="1" x14ac:dyDescent="0.35">
      <c r="A91" s="4" t="s">
        <v>299</v>
      </c>
      <c r="B91" s="4" t="s">
        <v>300</v>
      </c>
      <c r="C91" s="4" t="s">
        <v>304</v>
      </c>
      <c r="D91" s="4" t="s">
        <v>305</v>
      </c>
      <c r="E91" s="4" t="s">
        <v>306</v>
      </c>
      <c r="F91" s="6" t="s">
        <v>13</v>
      </c>
      <c r="G91" s="6" t="s">
        <v>35</v>
      </c>
      <c r="H91" s="10">
        <v>178901.6</v>
      </c>
      <c r="I91" s="15">
        <v>0.08</v>
      </c>
      <c r="J91" s="18">
        <f t="shared" si="1"/>
        <v>165823.89304</v>
      </c>
      <c r="K91" s="4"/>
      <c r="L91" s="4"/>
      <c r="M91" s="4"/>
      <c r="N91" s="4"/>
      <c r="O91" s="4"/>
      <c r="P91" s="4"/>
      <c r="Q91" s="4"/>
      <c r="R91" s="4"/>
      <c r="S91" s="4"/>
      <c r="T91" s="4"/>
      <c r="U91" s="4"/>
      <c r="V91" s="4"/>
    </row>
    <row r="92" spans="1:22" ht="15.75" customHeight="1" x14ac:dyDescent="0.35">
      <c r="A92" s="4" t="s">
        <v>299</v>
      </c>
      <c r="B92" s="4" t="s">
        <v>300</v>
      </c>
      <c r="C92" s="4" t="s">
        <v>307</v>
      </c>
      <c r="D92" s="4" t="s">
        <v>308</v>
      </c>
      <c r="E92" s="4" t="s">
        <v>309</v>
      </c>
      <c r="F92" s="6" t="s">
        <v>13</v>
      </c>
      <c r="G92" s="6" t="s">
        <v>35</v>
      </c>
      <c r="H92" s="10">
        <v>86144</v>
      </c>
      <c r="I92" s="15">
        <v>0.08</v>
      </c>
      <c r="J92" s="18">
        <f t="shared" si="1"/>
        <v>79846.873600000006</v>
      </c>
    </row>
    <row r="93" spans="1:22" ht="15.75" customHeight="1" x14ac:dyDescent="0.35">
      <c r="A93" s="4" t="s">
        <v>299</v>
      </c>
      <c r="B93" s="4" t="s">
        <v>300</v>
      </c>
      <c r="C93" s="4" t="s">
        <v>310</v>
      </c>
      <c r="D93" s="4" t="s">
        <v>311</v>
      </c>
      <c r="E93" s="4" t="s">
        <v>312</v>
      </c>
      <c r="F93" s="6" t="s">
        <v>13</v>
      </c>
      <c r="G93" s="6" t="s">
        <v>35</v>
      </c>
      <c r="H93" s="10">
        <v>26624</v>
      </c>
      <c r="I93" s="15">
        <v>0.08</v>
      </c>
      <c r="J93" s="18">
        <f t="shared" si="1"/>
        <v>24677.785600000003</v>
      </c>
    </row>
    <row r="94" spans="1:22" ht="15.75" customHeight="1" x14ac:dyDescent="0.35">
      <c r="A94" s="4" t="s">
        <v>299</v>
      </c>
      <c r="B94" s="4" t="s">
        <v>300</v>
      </c>
      <c r="C94" s="4" t="s">
        <v>313</v>
      </c>
      <c r="D94" s="4" t="s">
        <v>314</v>
      </c>
      <c r="E94" s="4" t="s">
        <v>315</v>
      </c>
      <c r="F94" s="6" t="s">
        <v>13</v>
      </c>
      <c r="G94" s="6" t="s">
        <v>253</v>
      </c>
      <c r="H94" s="10">
        <v>11.23</v>
      </c>
      <c r="I94" s="15">
        <v>0.08</v>
      </c>
      <c r="J94" s="18">
        <f t="shared" si="1"/>
        <v>10.409087000000001</v>
      </c>
    </row>
    <row r="95" spans="1:22" ht="15.75" customHeight="1" x14ac:dyDescent="0.35">
      <c r="A95" s="4" t="s">
        <v>299</v>
      </c>
      <c r="B95" s="4" t="s">
        <v>300</v>
      </c>
      <c r="C95" s="4" t="s">
        <v>316</v>
      </c>
      <c r="D95" s="4" t="s">
        <v>317</v>
      </c>
      <c r="E95" s="4" t="s">
        <v>318</v>
      </c>
      <c r="F95" s="6" t="s">
        <v>13</v>
      </c>
      <c r="G95" s="6" t="s">
        <v>290</v>
      </c>
      <c r="H95" s="10">
        <v>11.23</v>
      </c>
      <c r="I95" s="15">
        <v>0.08</v>
      </c>
      <c r="J95" s="18">
        <f t="shared" si="1"/>
        <v>10.409087000000001</v>
      </c>
    </row>
    <row r="96" spans="1:22" ht="15.75" customHeight="1" x14ac:dyDescent="0.35">
      <c r="A96" s="4" t="s">
        <v>319</v>
      </c>
      <c r="B96" s="4" t="s">
        <v>320</v>
      </c>
      <c r="C96" s="4" t="s">
        <v>321</v>
      </c>
      <c r="D96" s="4" t="s">
        <v>322</v>
      </c>
      <c r="E96" s="4" t="s">
        <v>323</v>
      </c>
      <c r="F96" s="6" t="s">
        <v>13</v>
      </c>
      <c r="G96" s="6" t="s">
        <v>253</v>
      </c>
      <c r="H96" s="10">
        <v>2.52</v>
      </c>
      <c r="I96" s="15">
        <v>0.08</v>
      </c>
      <c r="J96" s="18">
        <f t="shared" si="1"/>
        <v>2.335788</v>
      </c>
    </row>
    <row r="97" spans="1:10" ht="15.75" customHeight="1" x14ac:dyDescent="0.35">
      <c r="A97" s="4" t="s">
        <v>319</v>
      </c>
      <c r="B97" s="4" t="s">
        <v>324</v>
      </c>
      <c r="C97" s="4" t="s">
        <v>325</v>
      </c>
      <c r="D97" s="4" t="s">
        <v>326</v>
      </c>
      <c r="E97" s="4" t="s">
        <v>327</v>
      </c>
      <c r="F97" s="6" t="s">
        <v>13</v>
      </c>
      <c r="G97" s="6" t="s">
        <v>253</v>
      </c>
      <c r="H97" s="10">
        <v>8.3699999999999992</v>
      </c>
      <c r="I97" s="15">
        <v>0.08</v>
      </c>
      <c r="J97" s="18">
        <f t="shared" si="1"/>
        <v>7.7581529999999992</v>
      </c>
    </row>
    <row r="98" spans="1:10" ht="15.75" customHeight="1" x14ac:dyDescent="0.35">
      <c r="A98" s="4" t="s">
        <v>319</v>
      </c>
      <c r="B98" s="4" t="s">
        <v>328</v>
      </c>
      <c r="C98" s="4" t="s">
        <v>329</v>
      </c>
      <c r="D98" s="4" t="s">
        <v>330</v>
      </c>
      <c r="E98" s="4" t="s">
        <v>331</v>
      </c>
      <c r="F98" s="6" t="s">
        <v>13</v>
      </c>
      <c r="G98" s="6" t="s">
        <v>253</v>
      </c>
      <c r="H98" s="10">
        <v>156.62</v>
      </c>
      <c r="I98" s="15">
        <v>0.08</v>
      </c>
      <c r="J98" s="18">
        <f t="shared" si="1"/>
        <v>145.17107800000002</v>
      </c>
    </row>
    <row r="99" spans="1:10" ht="15.75" customHeight="1" x14ac:dyDescent="0.35">
      <c r="A99" s="4" t="s">
        <v>319</v>
      </c>
      <c r="B99" s="4" t="s">
        <v>332</v>
      </c>
      <c r="C99" s="4" t="s">
        <v>333</v>
      </c>
      <c r="D99" s="4" t="s">
        <v>334</v>
      </c>
      <c r="E99" s="4" t="s">
        <v>335</v>
      </c>
      <c r="F99" s="6" t="s">
        <v>13</v>
      </c>
      <c r="G99" s="6" t="s">
        <v>253</v>
      </c>
      <c r="H99" s="10">
        <v>48</v>
      </c>
      <c r="I99" s="15">
        <v>0.08</v>
      </c>
      <c r="J99" s="18">
        <f t="shared" si="1"/>
        <v>44.491200000000006</v>
      </c>
    </row>
    <row r="100" spans="1:10" ht="15.75" customHeight="1" x14ac:dyDescent="0.35">
      <c r="A100" s="4" t="s">
        <v>319</v>
      </c>
      <c r="B100" s="4" t="s">
        <v>319</v>
      </c>
      <c r="C100" s="4" t="s">
        <v>336</v>
      </c>
      <c r="D100" s="4" t="s">
        <v>337</v>
      </c>
      <c r="E100" s="4" t="s">
        <v>338</v>
      </c>
      <c r="F100" s="6" t="s">
        <v>13</v>
      </c>
      <c r="G100" s="6" t="s">
        <v>35</v>
      </c>
      <c r="H100" s="10">
        <v>400.03</v>
      </c>
      <c r="I100" s="15">
        <v>0.08</v>
      </c>
      <c r="J100" s="18">
        <f t="shared" si="1"/>
        <v>370.78780699999999</v>
      </c>
    </row>
    <row r="101" spans="1:10" ht="15.75" customHeight="1" x14ac:dyDescent="0.35">
      <c r="A101" s="4" t="s">
        <v>319</v>
      </c>
      <c r="B101" s="4" t="s">
        <v>319</v>
      </c>
      <c r="C101" s="4" t="s">
        <v>339</v>
      </c>
      <c r="D101" s="4" t="s">
        <v>340</v>
      </c>
      <c r="E101" s="4" t="s">
        <v>341</v>
      </c>
      <c r="F101" s="6" t="s">
        <v>13</v>
      </c>
      <c r="G101" s="6" t="s">
        <v>342</v>
      </c>
      <c r="H101" s="10">
        <v>12.6</v>
      </c>
      <c r="I101" s="15">
        <v>0.08</v>
      </c>
      <c r="J101" s="18">
        <f t="shared" si="1"/>
        <v>11.678940000000001</v>
      </c>
    </row>
    <row r="102" spans="1:10" ht="15.75" customHeight="1" x14ac:dyDescent="0.35">
      <c r="A102" s="4" t="s">
        <v>319</v>
      </c>
      <c r="B102" s="4" t="s">
        <v>319</v>
      </c>
      <c r="C102" s="4" t="s">
        <v>343</v>
      </c>
      <c r="D102" s="4" t="s">
        <v>344</v>
      </c>
      <c r="E102" s="4" t="s">
        <v>345</v>
      </c>
      <c r="F102" s="6" t="s">
        <v>13</v>
      </c>
      <c r="G102" s="6" t="s">
        <v>253</v>
      </c>
      <c r="H102" s="10">
        <v>160.03</v>
      </c>
      <c r="I102" s="15">
        <v>0.08</v>
      </c>
      <c r="J102" s="18">
        <f t="shared" si="1"/>
        <v>148.331807</v>
      </c>
    </row>
    <row r="103" spans="1:10" ht="15.75" customHeight="1" x14ac:dyDescent="0.35">
      <c r="A103" s="4" t="s">
        <v>319</v>
      </c>
      <c r="B103" s="4" t="s">
        <v>319</v>
      </c>
      <c r="C103" s="4" t="s">
        <v>346</v>
      </c>
      <c r="D103" s="4" t="s">
        <v>347</v>
      </c>
      <c r="E103" s="4" t="s">
        <v>348</v>
      </c>
      <c r="F103" s="6" t="s">
        <v>13</v>
      </c>
      <c r="G103" s="6" t="s">
        <v>35</v>
      </c>
      <c r="H103" s="10">
        <v>1600</v>
      </c>
      <c r="I103" s="15">
        <v>0.08</v>
      </c>
      <c r="J103" s="18">
        <f t="shared" si="1"/>
        <v>1483.04</v>
      </c>
    </row>
    <row r="104" spans="1:10" ht="15.75" customHeight="1" x14ac:dyDescent="0.35">
      <c r="A104" s="4" t="s">
        <v>319</v>
      </c>
      <c r="B104" s="4" t="s">
        <v>349</v>
      </c>
      <c r="C104" s="4" t="s">
        <v>350</v>
      </c>
      <c r="D104" s="4" t="s">
        <v>351</v>
      </c>
      <c r="E104" s="4" t="s">
        <v>352</v>
      </c>
      <c r="F104" s="6" t="s">
        <v>13</v>
      </c>
      <c r="G104" s="6" t="s">
        <v>253</v>
      </c>
      <c r="H104" s="10">
        <v>12.46</v>
      </c>
      <c r="I104" s="15">
        <v>0.03</v>
      </c>
      <c r="J104" s="18">
        <f>(H104*0.97)+((H104*0.97)*0.0075)</f>
        <v>12.1768465</v>
      </c>
    </row>
    <row r="105" spans="1:10" ht="15.75" customHeight="1" x14ac:dyDescent="0.35">
      <c r="A105" s="4" t="s">
        <v>319</v>
      </c>
      <c r="B105" s="4" t="s">
        <v>349</v>
      </c>
      <c r="C105" s="4" t="s">
        <v>353</v>
      </c>
      <c r="D105" s="4" t="s">
        <v>354</v>
      </c>
      <c r="E105" s="4" t="s">
        <v>355</v>
      </c>
      <c r="F105" s="6" t="s">
        <v>13</v>
      </c>
      <c r="G105" s="6" t="s">
        <v>253</v>
      </c>
      <c r="H105" s="10">
        <v>283.39999999999998</v>
      </c>
      <c r="I105" s="15">
        <v>0.03</v>
      </c>
      <c r="J105" s="18">
        <f>(H105*0.97)+((H105*0.97)*0.0075)</f>
        <v>276.95973499999997</v>
      </c>
    </row>
    <row r="106" spans="1:10" ht="15.75" customHeight="1" x14ac:dyDescent="0.35">
      <c r="A106" s="4" t="s">
        <v>319</v>
      </c>
      <c r="B106" s="4" t="s">
        <v>356</v>
      </c>
      <c r="C106" s="4" t="s">
        <v>356</v>
      </c>
      <c r="D106" s="4" t="s">
        <v>357</v>
      </c>
      <c r="E106" s="4" t="s">
        <v>358</v>
      </c>
      <c r="F106" s="6" t="s">
        <v>13</v>
      </c>
      <c r="G106" s="6" t="s">
        <v>35</v>
      </c>
      <c r="H106" s="10">
        <v>126000</v>
      </c>
      <c r="I106" s="15">
        <v>0.08</v>
      </c>
      <c r="J106" s="18">
        <f t="shared" ref="J106:J115" si="2">(H106*0.92)+((H106*0.92)*0.0075)</f>
        <v>116789.4</v>
      </c>
    </row>
    <row r="107" spans="1:10" ht="15.75" customHeight="1" x14ac:dyDescent="0.35">
      <c r="A107" s="4" t="s">
        <v>319</v>
      </c>
      <c r="B107" s="4" t="s">
        <v>359</v>
      </c>
      <c r="C107" s="4" t="s">
        <v>360</v>
      </c>
      <c r="D107" s="4" t="s">
        <v>361</v>
      </c>
      <c r="E107" s="4" t="s">
        <v>362</v>
      </c>
      <c r="F107" s="6" t="s">
        <v>13</v>
      </c>
      <c r="G107" s="6" t="s">
        <v>253</v>
      </c>
      <c r="H107" s="10">
        <v>12.6</v>
      </c>
      <c r="I107" s="15">
        <v>0.08</v>
      </c>
      <c r="J107" s="18">
        <f t="shared" si="2"/>
        <v>11.678940000000001</v>
      </c>
    </row>
    <row r="108" spans="1:10" ht="15.75" customHeight="1" x14ac:dyDescent="0.35">
      <c r="A108" s="4" t="s">
        <v>399</v>
      </c>
      <c r="B108" s="4" t="s">
        <v>400</v>
      </c>
      <c r="C108" s="4" t="s">
        <v>404</v>
      </c>
      <c r="D108" s="4" t="s">
        <v>405</v>
      </c>
      <c r="E108" s="4" t="s">
        <v>406</v>
      </c>
      <c r="F108" s="6" t="s">
        <v>13</v>
      </c>
      <c r="G108" s="6" t="s">
        <v>253</v>
      </c>
      <c r="H108" s="10">
        <v>22.15</v>
      </c>
      <c r="I108" s="15">
        <v>0.08</v>
      </c>
      <c r="J108" s="18">
        <f t="shared" si="2"/>
        <v>20.530835</v>
      </c>
    </row>
    <row r="109" spans="1:10" ht="15.75" customHeight="1" x14ac:dyDescent="0.35">
      <c r="A109" s="4" t="s">
        <v>319</v>
      </c>
      <c r="B109" s="4" t="s">
        <v>367</v>
      </c>
      <c r="C109" s="4" t="s">
        <v>368</v>
      </c>
      <c r="D109" s="4" t="s">
        <v>369</v>
      </c>
      <c r="E109" s="4" t="s">
        <v>370</v>
      </c>
      <c r="F109" s="8" t="s">
        <v>13</v>
      </c>
      <c r="G109" s="6" t="s">
        <v>371</v>
      </c>
      <c r="H109" s="10">
        <v>8</v>
      </c>
      <c r="I109" s="15">
        <v>0.08</v>
      </c>
      <c r="J109" s="18">
        <f t="shared" si="2"/>
        <v>7.4152000000000005</v>
      </c>
    </row>
    <row r="110" spans="1:10" ht="15.75" customHeight="1" x14ac:dyDescent="0.35">
      <c r="A110" s="4" t="s">
        <v>372</v>
      </c>
      <c r="B110" s="4" t="s">
        <v>300</v>
      </c>
      <c r="C110" s="4" t="s">
        <v>373</v>
      </c>
      <c r="D110" s="4" t="s">
        <v>374</v>
      </c>
      <c r="E110" s="4" t="s">
        <v>375</v>
      </c>
      <c r="F110" s="6" t="s">
        <v>13</v>
      </c>
      <c r="G110" s="6" t="s">
        <v>376</v>
      </c>
      <c r="H110" s="12">
        <v>9.6</v>
      </c>
      <c r="I110" s="15">
        <v>0.03</v>
      </c>
      <c r="J110" s="18">
        <f>(H110*0.97)+((H110*0.97)*0.0075)</f>
        <v>9.3818399999999986</v>
      </c>
    </row>
    <row r="111" spans="1:10" ht="15.75" customHeight="1" x14ac:dyDescent="0.35">
      <c r="A111" s="4" t="s">
        <v>372</v>
      </c>
      <c r="B111" s="4" t="s">
        <v>300</v>
      </c>
      <c r="C111" s="4" t="s">
        <v>377</v>
      </c>
      <c r="D111" s="4" t="s">
        <v>378</v>
      </c>
      <c r="E111" s="4" t="s">
        <v>379</v>
      </c>
      <c r="F111" s="6" t="s">
        <v>13</v>
      </c>
      <c r="G111" s="6" t="s">
        <v>376</v>
      </c>
      <c r="H111" s="12">
        <v>6.4</v>
      </c>
      <c r="I111" s="15">
        <v>0.03</v>
      </c>
      <c r="J111" s="18">
        <f t="shared" ref="J111:J114" si="3">(H111*0.97)+((H111*0.97)*0.0075)</f>
        <v>6.2545600000000006</v>
      </c>
    </row>
    <row r="112" spans="1:10" ht="15.75" customHeight="1" x14ac:dyDescent="0.35">
      <c r="A112" s="4" t="s">
        <v>372</v>
      </c>
      <c r="B112" s="4" t="s">
        <v>300</v>
      </c>
      <c r="C112" s="4" t="s">
        <v>380</v>
      </c>
      <c r="D112" s="4" t="s">
        <v>381</v>
      </c>
      <c r="E112" s="4" t="s">
        <v>382</v>
      </c>
      <c r="F112" s="6" t="s">
        <v>13</v>
      </c>
      <c r="G112" s="6" t="s">
        <v>376</v>
      </c>
      <c r="H112" s="12">
        <v>3.2</v>
      </c>
      <c r="I112" s="15">
        <v>0.03</v>
      </c>
      <c r="J112" s="18">
        <f t="shared" si="3"/>
        <v>3.1272800000000003</v>
      </c>
    </row>
    <row r="113" spans="1:10" ht="15.75" customHeight="1" x14ac:dyDescent="0.35">
      <c r="A113" s="4" t="s">
        <v>372</v>
      </c>
      <c r="B113" s="4" t="s">
        <v>300</v>
      </c>
      <c r="C113" s="4" t="s">
        <v>383</v>
      </c>
      <c r="D113" s="4" t="s">
        <v>384</v>
      </c>
      <c r="E113" s="4" t="s">
        <v>385</v>
      </c>
      <c r="F113" s="6" t="s">
        <v>13</v>
      </c>
      <c r="G113" s="6" t="s">
        <v>35</v>
      </c>
      <c r="H113" s="12">
        <v>6400</v>
      </c>
      <c r="I113" s="15">
        <v>0.03</v>
      </c>
      <c r="J113" s="18">
        <f t="shared" si="3"/>
        <v>6254.56</v>
      </c>
    </row>
    <row r="114" spans="1:10" ht="15.75" customHeight="1" x14ac:dyDescent="0.35">
      <c r="A114" s="4" t="s">
        <v>372</v>
      </c>
      <c r="B114" s="4" t="s">
        <v>372</v>
      </c>
      <c r="C114" s="4" t="s">
        <v>386</v>
      </c>
      <c r="D114" s="4" t="s">
        <v>387</v>
      </c>
      <c r="E114" s="4" t="s">
        <v>388</v>
      </c>
      <c r="F114" s="6" t="s">
        <v>13</v>
      </c>
      <c r="G114" s="6" t="s">
        <v>389</v>
      </c>
      <c r="H114" s="10">
        <v>4000.03</v>
      </c>
      <c r="I114" s="15">
        <v>0.03</v>
      </c>
      <c r="J114" s="18">
        <f t="shared" si="3"/>
        <v>3909.1293182500003</v>
      </c>
    </row>
    <row r="115" spans="1:10" ht="15.75" customHeight="1" x14ac:dyDescent="0.35">
      <c r="A115" s="4" t="s">
        <v>372</v>
      </c>
      <c r="B115" s="4" t="s">
        <v>372</v>
      </c>
      <c r="C115" s="5" t="s">
        <v>390</v>
      </c>
      <c r="D115" s="5" t="s">
        <v>391</v>
      </c>
      <c r="E115" s="4" t="s">
        <v>392</v>
      </c>
      <c r="F115" s="6" t="s">
        <v>13</v>
      </c>
      <c r="G115" s="6" t="s">
        <v>371</v>
      </c>
      <c r="H115" s="10">
        <v>800</v>
      </c>
      <c r="I115" s="15">
        <v>0.08</v>
      </c>
      <c r="J115" s="18">
        <f>(H115*0.97)+((H115*0.97)*0.0075)</f>
        <v>781.82</v>
      </c>
    </row>
    <row r="116" spans="1:10" ht="15.75" customHeight="1" x14ac:dyDescent="0.35">
      <c r="A116" s="4" t="s">
        <v>393</v>
      </c>
      <c r="B116" s="4" t="s">
        <v>394</v>
      </c>
      <c r="C116" s="4" t="s">
        <v>395</v>
      </c>
      <c r="D116" s="4" t="s">
        <v>396</v>
      </c>
      <c r="E116" s="4" t="s">
        <v>397</v>
      </c>
      <c r="F116" s="6" t="s">
        <v>13</v>
      </c>
      <c r="G116" s="6" t="s">
        <v>35</v>
      </c>
      <c r="H116" s="10" t="s">
        <v>398</v>
      </c>
      <c r="I116" s="15">
        <v>0.03</v>
      </c>
      <c r="J116" s="18" t="e">
        <f>(H116*0.97)+((H116*0.97)*0.0075)</f>
        <v>#VALUE!</v>
      </c>
    </row>
    <row r="117" spans="1:10" ht="15.75" customHeight="1" x14ac:dyDescent="0.35">
      <c r="A117" s="4" t="s">
        <v>399</v>
      </c>
      <c r="B117" s="4" t="s">
        <v>400</v>
      </c>
      <c r="C117" s="4" t="s">
        <v>407</v>
      </c>
      <c r="D117" s="4" t="s">
        <v>408</v>
      </c>
      <c r="E117" s="4" t="s">
        <v>409</v>
      </c>
      <c r="F117" s="6" t="s">
        <v>13</v>
      </c>
      <c r="G117" s="6" t="s">
        <v>35</v>
      </c>
      <c r="H117" s="10">
        <v>800</v>
      </c>
      <c r="I117" s="15">
        <v>0.08</v>
      </c>
      <c r="J117" s="18">
        <f t="shared" ref="J117:J119" si="4">(H117*0.97)+((H117*0.97)*0.0075)</f>
        <v>781.82</v>
      </c>
    </row>
    <row r="118" spans="1:10" ht="15.75" customHeight="1" x14ac:dyDescent="0.35">
      <c r="A118" s="4" t="s">
        <v>399</v>
      </c>
      <c r="B118" s="4" t="s">
        <v>400</v>
      </c>
      <c r="C118" s="4" t="s">
        <v>410</v>
      </c>
      <c r="D118" s="4" t="s">
        <v>411</v>
      </c>
      <c r="E118" s="4" t="s">
        <v>412</v>
      </c>
      <c r="F118" s="6" t="s">
        <v>13</v>
      </c>
      <c r="G118" s="6" t="s">
        <v>253</v>
      </c>
      <c r="H118" s="10">
        <v>69.599999999999994</v>
      </c>
      <c r="I118" s="15">
        <v>0.08</v>
      </c>
      <c r="J118" s="18">
        <f t="shared" si="4"/>
        <v>68.018339999999981</v>
      </c>
    </row>
    <row r="119" spans="1:10" ht="15.75" customHeight="1" x14ac:dyDescent="0.35">
      <c r="A119" s="4" t="s">
        <v>399</v>
      </c>
      <c r="B119" s="4" t="s">
        <v>400</v>
      </c>
      <c r="C119" s="4" t="s">
        <v>413</v>
      </c>
      <c r="D119" s="4" t="s">
        <v>414</v>
      </c>
      <c r="E119" s="4" t="s">
        <v>415</v>
      </c>
      <c r="F119" s="6" t="s">
        <v>13</v>
      </c>
      <c r="G119" s="6" t="s">
        <v>253</v>
      </c>
      <c r="H119" s="10">
        <v>160</v>
      </c>
      <c r="I119" s="15">
        <v>0.08</v>
      </c>
      <c r="J119" s="18">
        <f t="shared" si="4"/>
        <v>156.36399999999998</v>
      </c>
    </row>
    <row r="120" spans="1:10" ht="15.75" customHeight="1" x14ac:dyDescent="0.35">
      <c r="A120" s="4" t="s">
        <v>243</v>
      </c>
      <c r="B120" s="4" t="s">
        <v>244</v>
      </c>
      <c r="C120" s="4" t="s">
        <v>245</v>
      </c>
      <c r="D120" s="4" t="s">
        <v>246</v>
      </c>
      <c r="E120" s="4" t="s">
        <v>247</v>
      </c>
      <c r="F120" s="6" t="s">
        <v>13</v>
      </c>
      <c r="G120" s="6" t="s">
        <v>35</v>
      </c>
      <c r="H120" s="10">
        <v>149799.97</v>
      </c>
      <c r="I120" s="15">
        <v>0.08</v>
      </c>
      <c r="J120" s="18">
        <f t="shared" ref="J117:J123" si="5">(H120*0.92)+((H120*0.92)*0.0075)</f>
        <v>138849.59219299999</v>
      </c>
    </row>
    <row r="121" spans="1:10" ht="15.75" customHeight="1" x14ac:dyDescent="0.35">
      <c r="A121" s="4" t="s">
        <v>319</v>
      </c>
      <c r="B121" s="4" t="s">
        <v>363</v>
      </c>
      <c r="C121" s="4" t="s">
        <v>364</v>
      </c>
      <c r="D121" s="4" t="s">
        <v>365</v>
      </c>
      <c r="E121" s="4" t="s">
        <v>366</v>
      </c>
      <c r="F121" s="6" t="s">
        <v>13</v>
      </c>
      <c r="G121" s="6" t="s">
        <v>253</v>
      </c>
      <c r="H121" s="10">
        <v>96</v>
      </c>
      <c r="I121" s="15">
        <v>0.08</v>
      </c>
      <c r="J121" s="18">
        <f t="shared" si="5"/>
        <v>88.982400000000013</v>
      </c>
    </row>
    <row r="122" spans="1:10" ht="15.75" customHeight="1" x14ac:dyDescent="0.35">
      <c r="A122" s="4" t="s">
        <v>416</v>
      </c>
      <c r="B122" s="4" t="s">
        <v>417</v>
      </c>
      <c r="C122" s="4" t="s">
        <v>418</v>
      </c>
      <c r="D122" s="4" t="s">
        <v>419</v>
      </c>
      <c r="E122" s="4" t="s">
        <v>420</v>
      </c>
      <c r="F122" s="6" t="s">
        <v>13</v>
      </c>
      <c r="G122" s="6" t="s">
        <v>298</v>
      </c>
      <c r="H122" s="10">
        <v>400</v>
      </c>
      <c r="I122" s="15">
        <v>0.08</v>
      </c>
      <c r="J122" s="18">
        <f t="shared" si="5"/>
        <v>370.76</v>
      </c>
    </row>
    <row r="123" spans="1:10" ht="15.75" customHeight="1" x14ac:dyDescent="0.35">
      <c r="A123" s="4" t="s">
        <v>421</v>
      </c>
      <c r="B123" s="4" t="s">
        <v>421</v>
      </c>
      <c r="C123" s="5" t="s">
        <v>422</v>
      </c>
      <c r="D123" s="5" t="s">
        <v>423</v>
      </c>
      <c r="E123" s="5" t="s">
        <v>424</v>
      </c>
      <c r="F123" s="8" t="s">
        <v>13</v>
      </c>
      <c r="G123" s="8" t="s">
        <v>35</v>
      </c>
      <c r="H123" s="11">
        <v>1399</v>
      </c>
      <c r="I123" s="15">
        <v>0.08</v>
      </c>
      <c r="J123" s="18">
        <f t="shared" si="5"/>
        <v>1296.7331000000001</v>
      </c>
    </row>
    <row r="124" spans="1:10" ht="15.75" customHeight="1" x14ac:dyDescent="0.35">
      <c r="F124" s="6"/>
      <c r="G124" s="6"/>
      <c r="H124" s="10"/>
    </row>
    <row r="125" spans="1:10" ht="15.75" customHeight="1" x14ac:dyDescent="0.35">
      <c r="F125" s="6"/>
      <c r="G125" s="6"/>
      <c r="H125" s="10"/>
    </row>
    <row r="126" spans="1:10" ht="15.75" customHeight="1" x14ac:dyDescent="0.35">
      <c r="F126" s="6"/>
      <c r="G126" s="6"/>
      <c r="H126" s="10"/>
    </row>
    <row r="127" spans="1:10" ht="15.75" customHeight="1" x14ac:dyDescent="0.35">
      <c r="F127" s="6"/>
      <c r="G127" s="6"/>
      <c r="H127" s="10"/>
    </row>
    <row r="128" spans="1:10" ht="15.75" customHeight="1" x14ac:dyDescent="0.35">
      <c r="F128" s="6"/>
      <c r="G128" s="6"/>
      <c r="H128" s="10"/>
    </row>
    <row r="129" spans="6:8" ht="15.75" customHeight="1" x14ac:dyDescent="0.35">
      <c r="F129" s="6"/>
      <c r="G129" s="6"/>
      <c r="H129" s="10"/>
    </row>
    <row r="130" spans="6:8" ht="15.75" customHeight="1" x14ac:dyDescent="0.35">
      <c r="F130" s="6"/>
      <c r="G130" s="6"/>
      <c r="H130" s="10"/>
    </row>
    <row r="131" spans="6:8" ht="15.75" customHeight="1" x14ac:dyDescent="0.35">
      <c r="F131" s="6"/>
      <c r="G131" s="6"/>
      <c r="H131" s="10"/>
    </row>
    <row r="132" spans="6:8" ht="15.75" customHeight="1" x14ac:dyDescent="0.35">
      <c r="F132" s="6"/>
      <c r="G132" s="6"/>
      <c r="H132" s="10"/>
    </row>
    <row r="133" spans="6:8" ht="15.75" customHeight="1" x14ac:dyDescent="0.35">
      <c r="F133" s="6"/>
      <c r="G133" s="6"/>
      <c r="H133" s="10"/>
    </row>
    <row r="134" spans="6:8" ht="15.75" customHeight="1" x14ac:dyDescent="0.35">
      <c r="F134" s="6"/>
      <c r="G134" s="6"/>
      <c r="H134" s="10"/>
    </row>
    <row r="135" spans="6:8" ht="15.75" customHeight="1" x14ac:dyDescent="0.35">
      <c r="F135" s="6"/>
      <c r="G135" s="6"/>
      <c r="H135" s="10"/>
    </row>
    <row r="136" spans="6:8" ht="15.75" customHeight="1" x14ac:dyDescent="0.35">
      <c r="F136" s="6"/>
      <c r="G136" s="6"/>
      <c r="H136" s="10"/>
    </row>
    <row r="137" spans="6:8" ht="15.75" customHeight="1" x14ac:dyDescent="0.35">
      <c r="F137" s="6"/>
      <c r="G137" s="6"/>
      <c r="H137" s="10"/>
    </row>
    <row r="138" spans="6:8" ht="15.75" customHeight="1" x14ac:dyDescent="0.35">
      <c r="F138" s="6"/>
      <c r="G138" s="6"/>
      <c r="H138" s="10"/>
    </row>
    <row r="139" spans="6:8" ht="15.75" customHeight="1" x14ac:dyDescent="0.35">
      <c r="F139" s="6"/>
      <c r="G139" s="6"/>
      <c r="H139" s="10"/>
    </row>
    <row r="140" spans="6:8" ht="15.75" customHeight="1" x14ac:dyDescent="0.35">
      <c r="F140" s="6"/>
      <c r="G140" s="6"/>
      <c r="H140" s="10"/>
    </row>
    <row r="141" spans="6:8" ht="15.75" customHeight="1" x14ac:dyDescent="0.35">
      <c r="F141" s="6"/>
      <c r="G141" s="6"/>
      <c r="H141" s="10"/>
    </row>
    <row r="142" spans="6:8" ht="15.75" customHeight="1" x14ac:dyDescent="0.35">
      <c r="F142" s="6"/>
      <c r="G142" s="6"/>
      <c r="H142" s="10"/>
    </row>
    <row r="143" spans="6:8" ht="15.75" customHeight="1" x14ac:dyDescent="0.35">
      <c r="F143" s="6"/>
      <c r="G143" s="6"/>
      <c r="H143" s="10"/>
    </row>
    <row r="144" spans="6:8" ht="15.75" customHeight="1" x14ac:dyDescent="0.35">
      <c r="F144" s="6"/>
      <c r="G144" s="6"/>
      <c r="H144" s="10"/>
    </row>
    <row r="145" spans="6:8" ht="15.75" customHeight="1" x14ac:dyDescent="0.35">
      <c r="F145" s="6"/>
      <c r="G145" s="6"/>
      <c r="H145" s="10"/>
    </row>
    <row r="146" spans="6:8" ht="15.75" customHeight="1" x14ac:dyDescent="0.35">
      <c r="F146" s="6"/>
      <c r="G146" s="6"/>
      <c r="H146" s="10"/>
    </row>
    <row r="147" spans="6:8" ht="15.75" customHeight="1" x14ac:dyDescent="0.35">
      <c r="F147" s="6"/>
      <c r="G147" s="6"/>
      <c r="H147" s="10"/>
    </row>
    <row r="148" spans="6:8" ht="15.75" customHeight="1" x14ac:dyDescent="0.35">
      <c r="F148" s="6"/>
      <c r="G148" s="6"/>
      <c r="H148" s="10"/>
    </row>
    <row r="149" spans="6:8" ht="15.75" customHeight="1" x14ac:dyDescent="0.35">
      <c r="F149" s="6"/>
      <c r="G149" s="6"/>
      <c r="H149" s="10"/>
    </row>
    <row r="150" spans="6:8" ht="15.75" customHeight="1" x14ac:dyDescent="0.35">
      <c r="F150" s="6"/>
      <c r="G150" s="6"/>
      <c r="H150" s="10"/>
    </row>
    <row r="151" spans="6:8" ht="15.75" customHeight="1" x14ac:dyDescent="0.35">
      <c r="F151" s="6"/>
      <c r="G151" s="6"/>
      <c r="H151" s="10"/>
    </row>
    <row r="152" spans="6:8" ht="15.75" customHeight="1" x14ac:dyDescent="0.35">
      <c r="F152" s="6"/>
      <c r="G152" s="6"/>
      <c r="H152" s="10"/>
    </row>
    <row r="153" spans="6:8" ht="15.75" customHeight="1" x14ac:dyDescent="0.35">
      <c r="F153" s="6"/>
      <c r="G153" s="6"/>
      <c r="H153" s="10"/>
    </row>
    <row r="154" spans="6:8" ht="15.75" customHeight="1" x14ac:dyDescent="0.35">
      <c r="F154" s="6"/>
      <c r="G154" s="6"/>
      <c r="H154" s="10"/>
    </row>
    <row r="155" spans="6:8" ht="15.75" customHeight="1" x14ac:dyDescent="0.35">
      <c r="F155" s="6"/>
      <c r="G155" s="6"/>
      <c r="H155" s="10"/>
    </row>
    <row r="156" spans="6:8" ht="15.75" customHeight="1" x14ac:dyDescent="0.35">
      <c r="F156" s="6"/>
      <c r="G156" s="6"/>
      <c r="H156" s="10"/>
    </row>
    <row r="157" spans="6:8" ht="15.75" customHeight="1" x14ac:dyDescent="0.35">
      <c r="F157" s="6"/>
      <c r="G157" s="6"/>
      <c r="H157" s="10"/>
    </row>
    <row r="158" spans="6:8" ht="15.75" customHeight="1" x14ac:dyDescent="0.35">
      <c r="F158" s="6"/>
      <c r="G158" s="6"/>
      <c r="H158" s="10"/>
    </row>
    <row r="159" spans="6:8" ht="15.75" customHeight="1" x14ac:dyDescent="0.35">
      <c r="F159" s="6"/>
      <c r="G159" s="6"/>
      <c r="H159" s="10"/>
    </row>
    <row r="160" spans="6:8" ht="15.75" customHeight="1" x14ac:dyDescent="0.35">
      <c r="F160" s="6"/>
      <c r="G160" s="6"/>
      <c r="H160" s="10"/>
    </row>
    <row r="161" spans="6:8" ht="15.75" customHeight="1" x14ac:dyDescent="0.35">
      <c r="F161" s="6"/>
      <c r="G161" s="6"/>
      <c r="H161" s="10"/>
    </row>
    <row r="162" spans="6:8" ht="15.75" customHeight="1" x14ac:dyDescent="0.35">
      <c r="F162" s="6"/>
      <c r="G162" s="6"/>
      <c r="H162" s="10"/>
    </row>
    <row r="163" spans="6:8" ht="15.75" customHeight="1" x14ac:dyDescent="0.35">
      <c r="F163" s="6"/>
      <c r="G163" s="6"/>
      <c r="H163" s="10"/>
    </row>
    <row r="164" spans="6:8" ht="15.75" customHeight="1" x14ac:dyDescent="0.35">
      <c r="F164" s="6"/>
      <c r="G164" s="6"/>
      <c r="H164" s="10"/>
    </row>
    <row r="165" spans="6:8" ht="15.75" customHeight="1" x14ac:dyDescent="0.35">
      <c r="F165" s="6"/>
      <c r="G165" s="6"/>
      <c r="H165" s="10"/>
    </row>
    <row r="166" spans="6:8" ht="15.75" customHeight="1" x14ac:dyDescent="0.35">
      <c r="F166" s="6"/>
      <c r="G166" s="6"/>
      <c r="H166" s="10"/>
    </row>
    <row r="167" spans="6:8" ht="15.75" customHeight="1" x14ac:dyDescent="0.35">
      <c r="F167" s="6"/>
      <c r="G167" s="6"/>
      <c r="H167" s="10"/>
    </row>
    <row r="168" spans="6:8" ht="15.75" customHeight="1" x14ac:dyDescent="0.35">
      <c r="F168" s="6"/>
      <c r="G168" s="6"/>
      <c r="H168" s="10"/>
    </row>
    <row r="169" spans="6:8" ht="15.75" customHeight="1" x14ac:dyDescent="0.35">
      <c r="F169" s="6"/>
      <c r="G169" s="6"/>
      <c r="H169" s="10"/>
    </row>
    <row r="170" spans="6:8" ht="15.75" customHeight="1" x14ac:dyDescent="0.35">
      <c r="F170" s="6"/>
      <c r="G170" s="6"/>
      <c r="H170" s="10"/>
    </row>
    <row r="171" spans="6:8" ht="15.75" customHeight="1" x14ac:dyDescent="0.35">
      <c r="F171" s="6"/>
      <c r="G171" s="6"/>
      <c r="H171" s="10"/>
    </row>
    <row r="172" spans="6:8" ht="15.75" customHeight="1" x14ac:dyDescent="0.35">
      <c r="F172" s="6"/>
      <c r="G172" s="6"/>
      <c r="H172" s="10"/>
    </row>
    <row r="173" spans="6:8" ht="15.75" customHeight="1" x14ac:dyDescent="0.35">
      <c r="F173" s="6"/>
      <c r="G173" s="6"/>
      <c r="H173" s="10"/>
    </row>
    <row r="174" spans="6:8" ht="15.75" customHeight="1" x14ac:dyDescent="0.35">
      <c r="F174" s="6"/>
      <c r="G174" s="6"/>
      <c r="H174" s="10"/>
    </row>
    <row r="175" spans="6:8" ht="15.75" customHeight="1" x14ac:dyDescent="0.35">
      <c r="F175" s="6"/>
      <c r="G175" s="6"/>
      <c r="H175" s="10"/>
    </row>
    <row r="176" spans="6:8" ht="15.75" customHeight="1" x14ac:dyDescent="0.35">
      <c r="F176" s="6"/>
      <c r="G176" s="6"/>
      <c r="H176" s="10"/>
    </row>
    <row r="177" spans="6:8" ht="15.75" customHeight="1" x14ac:dyDescent="0.35">
      <c r="F177" s="6"/>
      <c r="G177" s="6"/>
      <c r="H177" s="10"/>
    </row>
    <row r="178" spans="6:8" ht="15.75" customHeight="1" x14ac:dyDescent="0.35">
      <c r="F178" s="6"/>
      <c r="G178" s="6"/>
      <c r="H178" s="10"/>
    </row>
    <row r="179" spans="6:8" ht="15.75" customHeight="1" x14ac:dyDescent="0.35">
      <c r="F179" s="6"/>
      <c r="G179" s="6"/>
      <c r="H179" s="10"/>
    </row>
    <row r="180" spans="6:8" ht="15.75" customHeight="1" x14ac:dyDescent="0.35">
      <c r="F180" s="6"/>
      <c r="G180" s="6"/>
      <c r="H180" s="10"/>
    </row>
    <row r="181" spans="6:8" ht="15.75" customHeight="1" x14ac:dyDescent="0.35">
      <c r="F181" s="6"/>
      <c r="G181" s="6"/>
      <c r="H181" s="10"/>
    </row>
    <row r="182" spans="6:8" ht="15.75" customHeight="1" x14ac:dyDescent="0.35">
      <c r="F182" s="6"/>
      <c r="G182" s="6"/>
      <c r="H182" s="10"/>
    </row>
    <row r="183" spans="6:8" ht="15.75" customHeight="1" x14ac:dyDescent="0.35">
      <c r="F183" s="6"/>
      <c r="G183" s="6"/>
      <c r="H183" s="10"/>
    </row>
    <row r="184" spans="6:8" ht="15.75" customHeight="1" x14ac:dyDescent="0.35">
      <c r="F184" s="6"/>
      <c r="G184" s="6"/>
      <c r="H184" s="10"/>
    </row>
    <row r="185" spans="6:8" ht="15.75" customHeight="1" x14ac:dyDescent="0.35">
      <c r="F185" s="6"/>
      <c r="G185" s="6"/>
      <c r="H185" s="10"/>
    </row>
    <row r="186" spans="6:8" ht="15.75" customHeight="1" x14ac:dyDescent="0.35">
      <c r="F186" s="6"/>
      <c r="G186" s="6"/>
      <c r="H186" s="10"/>
    </row>
    <row r="187" spans="6:8" ht="15.75" customHeight="1" x14ac:dyDescent="0.35">
      <c r="F187" s="6"/>
      <c r="G187" s="6"/>
      <c r="H187" s="10"/>
    </row>
    <row r="188" spans="6:8" ht="15.75" customHeight="1" x14ac:dyDescent="0.35">
      <c r="F188" s="6"/>
      <c r="G188" s="6"/>
      <c r="H188" s="10"/>
    </row>
    <row r="189" spans="6:8" ht="15.75" customHeight="1" x14ac:dyDescent="0.35">
      <c r="F189" s="6"/>
      <c r="G189" s="6"/>
      <c r="H189" s="10"/>
    </row>
    <row r="190" spans="6:8" ht="15.75" customHeight="1" x14ac:dyDescent="0.35">
      <c r="F190" s="6"/>
      <c r="G190" s="6"/>
      <c r="H190" s="10"/>
    </row>
    <row r="191" spans="6:8" ht="15.75" customHeight="1" x14ac:dyDescent="0.35">
      <c r="F191" s="6"/>
      <c r="G191" s="6"/>
      <c r="H191" s="10"/>
    </row>
    <row r="192" spans="6:8" ht="15.75" customHeight="1" x14ac:dyDescent="0.35">
      <c r="F192" s="6"/>
      <c r="G192" s="6"/>
      <c r="H192" s="10"/>
    </row>
    <row r="193" spans="6:8" ht="15.75" customHeight="1" x14ac:dyDescent="0.35">
      <c r="F193" s="6"/>
      <c r="G193" s="6"/>
      <c r="H193" s="10"/>
    </row>
    <row r="194" spans="6:8" ht="15.75" customHeight="1" x14ac:dyDescent="0.35">
      <c r="F194" s="6"/>
      <c r="G194" s="6"/>
      <c r="H194" s="10"/>
    </row>
    <row r="195" spans="6:8" ht="15.75" customHeight="1" x14ac:dyDescent="0.35">
      <c r="F195" s="6"/>
      <c r="G195" s="6"/>
      <c r="H195" s="10"/>
    </row>
    <row r="196" spans="6:8" ht="15.75" customHeight="1" x14ac:dyDescent="0.35">
      <c r="F196" s="6"/>
      <c r="G196" s="6"/>
      <c r="H196" s="10"/>
    </row>
    <row r="197" spans="6:8" ht="15.75" customHeight="1" x14ac:dyDescent="0.35">
      <c r="F197" s="6"/>
      <c r="G197" s="6"/>
      <c r="H197" s="10"/>
    </row>
    <row r="198" spans="6:8" ht="15.75" customHeight="1" x14ac:dyDescent="0.35">
      <c r="F198" s="6"/>
      <c r="G198" s="6"/>
      <c r="H198" s="10"/>
    </row>
    <row r="199" spans="6:8" ht="15.75" customHeight="1" x14ac:dyDescent="0.35">
      <c r="F199" s="6"/>
      <c r="G199" s="6"/>
      <c r="H199" s="10"/>
    </row>
    <row r="200" spans="6:8" ht="15.75" customHeight="1" x14ac:dyDescent="0.35">
      <c r="F200" s="6"/>
      <c r="G200" s="6"/>
      <c r="H200" s="10"/>
    </row>
    <row r="201" spans="6:8" ht="15.75" customHeight="1" x14ac:dyDescent="0.35">
      <c r="F201" s="6"/>
      <c r="G201" s="6"/>
      <c r="H201" s="10"/>
    </row>
    <row r="202" spans="6:8" ht="15.75" customHeight="1" x14ac:dyDescent="0.35">
      <c r="F202" s="6"/>
      <c r="G202" s="6"/>
      <c r="H202" s="10"/>
    </row>
    <row r="203" spans="6:8" ht="15.75" customHeight="1" x14ac:dyDescent="0.35">
      <c r="F203" s="6"/>
      <c r="G203" s="6"/>
      <c r="H203" s="10"/>
    </row>
    <row r="204" spans="6:8" ht="15.75" customHeight="1" x14ac:dyDescent="0.35">
      <c r="F204" s="6"/>
      <c r="G204" s="6"/>
      <c r="H204" s="10"/>
    </row>
    <row r="205" spans="6:8" ht="15.75" customHeight="1" x14ac:dyDescent="0.35">
      <c r="F205" s="6"/>
      <c r="G205" s="6"/>
      <c r="H205" s="10"/>
    </row>
    <row r="206" spans="6:8" ht="15.75" customHeight="1" x14ac:dyDescent="0.35">
      <c r="F206" s="6"/>
      <c r="G206" s="6"/>
      <c r="H206" s="10"/>
    </row>
    <row r="207" spans="6:8" ht="15.75" customHeight="1" x14ac:dyDescent="0.35">
      <c r="F207" s="6"/>
      <c r="G207" s="6"/>
      <c r="H207" s="10"/>
    </row>
    <row r="208" spans="6:8" ht="15.75" customHeight="1" x14ac:dyDescent="0.35">
      <c r="F208" s="6"/>
      <c r="G208" s="6"/>
      <c r="H208" s="10"/>
    </row>
    <row r="209" spans="6:8" ht="15.75" customHeight="1" x14ac:dyDescent="0.35">
      <c r="F209" s="6"/>
      <c r="G209" s="6"/>
      <c r="H209" s="10"/>
    </row>
    <row r="210" spans="6:8" ht="15.75" customHeight="1" x14ac:dyDescent="0.35">
      <c r="F210" s="6"/>
      <c r="G210" s="6"/>
      <c r="H210" s="10"/>
    </row>
    <row r="211" spans="6:8" ht="15.75" customHeight="1" x14ac:dyDescent="0.35">
      <c r="F211" s="6"/>
      <c r="G211" s="6"/>
      <c r="H211" s="10"/>
    </row>
    <row r="212" spans="6:8" ht="15.75" customHeight="1" x14ac:dyDescent="0.35">
      <c r="F212" s="6"/>
      <c r="G212" s="6"/>
      <c r="H212" s="10"/>
    </row>
    <row r="213" spans="6:8" ht="15.75" customHeight="1" x14ac:dyDescent="0.35">
      <c r="F213" s="6"/>
      <c r="G213" s="6"/>
      <c r="H213" s="10"/>
    </row>
    <row r="214" spans="6:8" ht="15.75" customHeight="1" x14ac:dyDescent="0.35">
      <c r="F214" s="6"/>
      <c r="G214" s="6"/>
      <c r="H214" s="10"/>
    </row>
    <row r="215" spans="6:8" ht="15.75" customHeight="1" x14ac:dyDescent="0.35">
      <c r="F215" s="6"/>
      <c r="G215" s="6"/>
      <c r="H215" s="10"/>
    </row>
    <row r="216" spans="6:8" ht="15.75" customHeight="1" x14ac:dyDescent="0.35">
      <c r="F216" s="6"/>
      <c r="G216" s="6"/>
      <c r="H216" s="10"/>
    </row>
    <row r="217" spans="6:8" ht="15.75" customHeight="1" x14ac:dyDescent="0.35">
      <c r="F217" s="6"/>
      <c r="G217" s="6"/>
      <c r="H217" s="10"/>
    </row>
    <row r="218" spans="6:8" ht="15.75" customHeight="1" x14ac:dyDescent="0.35">
      <c r="F218" s="6"/>
      <c r="G218" s="6"/>
      <c r="H218" s="10"/>
    </row>
    <row r="219" spans="6:8" ht="15.75" customHeight="1" x14ac:dyDescent="0.35">
      <c r="F219" s="6"/>
      <c r="G219" s="6"/>
      <c r="H219" s="10"/>
    </row>
    <row r="220" spans="6:8" ht="15.75" customHeight="1" x14ac:dyDescent="0.35">
      <c r="F220" s="6"/>
      <c r="G220" s="6"/>
      <c r="H220" s="10"/>
    </row>
    <row r="221" spans="6:8" ht="15.75" customHeight="1" x14ac:dyDescent="0.35">
      <c r="F221" s="6"/>
      <c r="G221" s="6"/>
      <c r="H221" s="10"/>
    </row>
    <row r="222" spans="6:8" ht="15.75" customHeight="1" x14ac:dyDescent="0.35">
      <c r="F222" s="6"/>
      <c r="G222" s="6"/>
      <c r="H222" s="10"/>
    </row>
    <row r="223" spans="6:8" ht="15.75" customHeight="1" x14ac:dyDescent="0.35">
      <c r="F223" s="6"/>
      <c r="G223" s="6"/>
      <c r="H223" s="10"/>
    </row>
    <row r="224" spans="6:8" ht="15.75" customHeight="1" x14ac:dyDescent="0.35">
      <c r="F224" s="6"/>
      <c r="G224" s="6"/>
      <c r="H224" s="10"/>
    </row>
    <row r="225" spans="6:8" ht="15.75" customHeight="1" x14ac:dyDescent="0.35">
      <c r="F225" s="6"/>
      <c r="G225" s="6"/>
      <c r="H225" s="10"/>
    </row>
    <row r="226" spans="6:8" ht="15.75" customHeight="1" x14ac:dyDescent="0.35">
      <c r="F226" s="6"/>
      <c r="G226" s="6"/>
      <c r="H226" s="10"/>
    </row>
    <row r="227" spans="6:8" ht="15.75" customHeight="1" x14ac:dyDescent="0.35">
      <c r="F227" s="6"/>
      <c r="G227" s="6"/>
      <c r="H227" s="10"/>
    </row>
    <row r="228" spans="6:8" ht="15.75" customHeight="1" x14ac:dyDescent="0.35">
      <c r="F228" s="6"/>
      <c r="G228" s="6"/>
      <c r="H228" s="10"/>
    </row>
    <row r="229" spans="6:8" ht="15.75" customHeight="1" x14ac:dyDescent="0.35">
      <c r="F229" s="6"/>
      <c r="G229" s="6"/>
      <c r="H229" s="10"/>
    </row>
    <row r="230" spans="6:8" ht="15.75" customHeight="1" x14ac:dyDescent="0.35">
      <c r="F230" s="6"/>
      <c r="G230" s="6"/>
      <c r="H230" s="10"/>
    </row>
    <row r="231" spans="6:8" ht="15.75" customHeight="1" x14ac:dyDescent="0.35">
      <c r="F231" s="6"/>
      <c r="G231" s="6"/>
      <c r="H231" s="10"/>
    </row>
    <row r="232" spans="6:8" ht="15.75" customHeight="1" x14ac:dyDescent="0.35">
      <c r="F232" s="6"/>
      <c r="G232" s="6"/>
      <c r="H232" s="10"/>
    </row>
    <row r="233" spans="6:8" ht="15.75" customHeight="1" x14ac:dyDescent="0.35">
      <c r="F233" s="6"/>
      <c r="G233" s="6"/>
      <c r="H233" s="10"/>
    </row>
    <row r="234" spans="6:8" ht="15.75" customHeight="1" x14ac:dyDescent="0.35">
      <c r="F234" s="6"/>
      <c r="G234" s="6"/>
      <c r="H234" s="10"/>
    </row>
    <row r="235" spans="6:8" ht="15.75" customHeight="1" x14ac:dyDescent="0.35">
      <c r="F235" s="6"/>
      <c r="G235" s="6"/>
      <c r="H235" s="10"/>
    </row>
    <row r="236" spans="6:8" ht="15.75" customHeight="1" x14ac:dyDescent="0.35">
      <c r="F236" s="6"/>
      <c r="G236" s="6"/>
      <c r="H236" s="10"/>
    </row>
    <row r="237" spans="6:8" ht="15.75" customHeight="1" x14ac:dyDescent="0.35">
      <c r="F237" s="6"/>
      <c r="G237" s="6"/>
      <c r="H237" s="10"/>
    </row>
    <row r="238" spans="6:8" ht="15.75" customHeight="1" x14ac:dyDescent="0.35">
      <c r="F238" s="6"/>
      <c r="G238" s="6"/>
      <c r="H238" s="10"/>
    </row>
    <row r="239" spans="6:8" ht="15.75" customHeight="1" x14ac:dyDescent="0.35">
      <c r="F239" s="6"/>
      <c r="G239" s="6"/>
      <c r="H239" s="10"/>
    </row>
    <row r="240" spans="6:8" ht="15.75" customHeight="1" x14ac:dyDescent="0.35">
      <c r="F240" s="6"/>
      <c r="G240" s="6"/>
      <c r="H240" s="10"/>
    </row>
    <row r="241" spans="6:8" ht="15.75" customHeight="1" x14ac:dyDescent="0.35">
      <c r="F241" s="6"/>
      <c r="G241" s="6"/>
      <c r="H241" s="10"/>
    </row>
    <row r="242" spans="6:8" ht="15.75" customHeight="1" x14ac:dyDescent="0.35">
      <c r="F242" s="6"/>
      <c r="G242" s="6"/>
      <c r="H242" s="10"/>
    </row>
    <row r="243" spans="6:8" ht="15.75" customHeight="1" x14ac:dyDescent="0.35">
      <c r="F243" s="6"/>
      <c r="G243" s="6"/>
      <c r="H243" s="10"/>
    </row>
    <row r="244" spans="6:8" ht="15.75" customHeight="1" x14ac:dyDescent="0.35">
      <c r="F244" s="6"/>
      <c r="G244" s="6"/>
      <c r="H244" s="10"/>
    </row>
    <row r="245" spans="6:8" ht="15.75" customHeight="1" x14ac:dyDescent="0.35">
      <c r="F245" s="6"/>
      <c r="G245" s="6"/>
      <c r="H245" s="10"/>
    </row>
    <row r="246" spans="6:8" ht="15.75" customHeight="1" x14ac:dyDescent="0.35">
      <c r="F246" s="6"/>
      <c r="G246" s="6"/>
      <c r="H246" s="10"/>
    </row>
    <row r="247" spans="6:8" ht="15.75" customHeight="1" x14ac:dyDescent="0.35">
      <c r="F247" s="6"/>
      <c r="G247" s="6"/>
      <c r="H247" s="10"/>
    </row>
    <row r="248" spans="6:8" ht="15.75" customHeight="1" x14ac:dyDescent="0.35">
      <c r="F248" s="6"/>
      <c r="G248" s="6"/>
      <c r="H248" s="10"/>
    </row>
    <row r="249" spans="6:8" ht="15.75" customHeight="1" x14ac:dyDescent="0.35">
      <c r="F249" s="6"/>
      <c r="G249" s="6"/>
      <c r="H249" s="10"/>
    </row>
    <row r="250" spans="6:8" ht="15.75" customHeight="1" x14ac:dyDescent="0.35">
      <c r="F250" s="6"/>
      <c r="G250" s="6"/>
      <c r="H250" s="10"/>
    </row>
    <row r="251" spans="6:8" ht="15.75" customHeight="1" x14ac:dyDescent="0.35">
      <c r="F251" s="6"/>
      <c r="G251" s="6"/>
      <c r="H251" s="10"/>
    </row>
    <row r="252" spans="6:8" ht="15.75" customHeight="1" x14ac:dyDescent="0.35">
      <c r="F252" s="6"/>
      <c r="G252" s="6"/>
      <c r="H252" s="10"/>
    </row>
    <row r="253" spans="6:8" ht="15.75" customHeight="1" x14ac:dyDescent="0.35">
      <c r="F253" s="6"/>
      <c r="G253" s="6"/>
      <c r="H253" s="10"/>
    </row>
    <row r="254" spans="6:8" ht="15.75" customHeight="1" x14ac:dyDescent="0.35">
      <c r="F254" s="6"/>
      <c r="G254" s="6"/>
      <c r="H254" s="10"/>
    </row>
    <row r="255" spans="6:8" ht="15.75" customHeight="1" x14ac:dyDescent="0.35">
      <c r="F255" s="6"/>
      <c r="G255" s="6"/>
      <c r="H255" s="10"/>
    </row>
    <row r="256" spans="6:8" ht="15.75" customHeight="1" x14ac:dyDescent="0.35">
      <c r="F256" s="6"/>
      <c r="G256" s="6"/>
      <c r="H256" s="10"/>
    </row>
    <row r="257" spans="6:8" ht="15.75" customHeight="1" x14ac:dyDescent="0.35">
      <c r="F257" s="6"/>
      <c r="G257" s="6"/>
      <c r="H257" s="10"/>
    </row>
    <row r="258" spans="6:8" ht="15.75" customHeight="1" x14ac:dyDescent="0.35">
      <c r="F258" s="6"/>
      <c r="G258" s="6"/>
      <c r="H258" s="10"/>
    </row>
    <row r="259" spans="6:8" ht="15.75" customHeight="1" x14ac:dyDescent="0.35">
      <c r="F259" s="6"/>
      <c r="G259" s="6"/>
      <c r="H259" s="10"/>
    </row>
    <row r="260" spans="6:8" ht="15.75" customHeight="1" x14ac:dyDescent="0.35">
      <c r="F260" s="6"/>
      <c r="G260" s="6"/>
      <c r="H260" s="10"/>
    </row>
    <row r="261" spans="6:8" ht="15.75" customHeight="1" x14ac:dyDescent="0.35">
      <c r="F261" s="6"/>
      <c r="G261" s="6"/>
      <c r="H261" s="10"/>
    </row>
    <row r="262" spans="6:8" ht="15.75" customHeight="1" x14ac:dyDescent="0.35">
      <c r="F262" s="6"/>
      <c r="G262" s="6"/>
      <c r="H262" s="10"/>
    </row>
    <row r="263" spans="6:8" ht="15.75" customHeight="1" x14ac:dyDescent="0.35">
      <c r="F263" s="6"/>
      <c r="G263" s="6"/>
      <c r="H263" s="10"/>
    </row>
    <row r="264" spans="6:8" ht="15.75" customHeight="1" x14ac:dyDescent="0.35">
      <c r="F264" s="6"/>
      <c r="G264" s="6"/>
      <c r="H264" s="10"/>
    </row>
    <row r="265" spans="6:8" ht="15.75" customHeight="1" x14ac:dyDescent="0.35">
      <c r="F265" s="6"/>
      <c r="G265" s="6"/>
      <c r="H265" s="10"/>
    </row>
    <row r="266" spans="6:8" ht="15.75" customHeight="1" x14ac:dyDescent="0.35">
      <c r="F266" s="6"/>
      <c r="G266" s="6"/>
      <c r="H266" s="10"/>
    </row>
    <row r="267" spans="6:8" ht="15.75" customHeight="1" x14ac:dyDescent="0.35">
      <c r="F267" s="6"/>
      <c r="G267" s="6"/>
      <c r="H267" s="10"/>
    </row>
    <row r="268" spans="6:8" ht="15.75" customHeight="1" x14ac:dyDescent="0.35">
      <c r="F268" s="6"/>
      <c r="G268" s="6"/>
      <c r="H268" s="10"/>
    </row>
    <row r="269" spans="6:8" ht="15.75" customHeight="1" x14ac:dyDescent="0.35">
      <c r="F269" s="6"/>
      <c r="G269" s="6"/>
      <c r="H269" s="10"/>
    </row>
    <row r="270" spans="6:8" ht="15.75" customHeight="1" x14ac:dyDescent="0.35">
      <c r="F270" s="6"/>
      <c r="G270" s="6"/>
      <c r="H270" s="10"/>
    </row>
    <row r="271" spans="6:8" ht="15.75" customHeight="1" x14ac:dyDescent="0.35">
      <c r="F271" s="6"/>
      <c r="G271" s="6"/>
      <c r="H271" s="10"/>
    </row>
    <row r="272" spans="6:8" ht="15.75" customHeight="1" x14ac:dyDescent="0.35">
      <c r="F272" s="6"/>
      <c r="G272" s="6"/>
      <c r="H272" s="10"/>
    </row>
    <row r="273" spans="6:8" ht="15.75" customHeight="1" x14ac:dyDescent="0.35">
      <c r="F273" s="6"/>
      <c r="G273" s="6"/>
      <c r="H273" s="10"/>
    </row>
    <row r="274" spans="6:8" ht="15.75" customHeight="1" x14ac:dyDescent="0.35">
      <c r="F274" s="6"/>
      <c r="G274" s="6"/>
      <c r="H274" s="10"/>
    </row>
    <row r="275" spans="6:8" ht="15.75" customHeight="1" x14ac:dyDescent="0.35">
      <c r="F275" s="6"/>
      <c r="G275" s="6"/>
      <c r="H275" s="10"/>
    </row>
    <row r="276" spans="6:8" ht="15.75" customHeight="1" x14ac:dyDescent="0.35">
      <c r="F276" s="6"/>
      <c r="G276" s="6"/>
      <c r="H276" s="10"/>
    </row>
    <row r="277" spans="6:8" ht="15.75" customHeight="1" x14ac:dyDescent="0.35">
      <c r="F277" s="6"/>
      <c r="G277" s="6"/>
      <c r="H277" s="10"/>
    </row>
    <row r="278" spans="6:8" ht="15.75" customHeight="1" x14ac:dyDescent="0.35">
      <c r="F278" s="6"/>
      <c r="G278" s="6"/>
      <c r="H278" s="10"/>
    </row>
    <row r="279" spans="6:8" ht="15.75" customHeight="1" x14ac:dyDescent="0.35">
      <c r="F279" s="6"/>
      <c r="G279" s="6"/>
      <c r="H279" s="10"/>
    </row>
    <row r="280" spans="6:8" ht="15.75" customHeight="1" x14ac:dyDescent="0.35">
      <c r="F280" s="6"/>
      <c r="G280" s="6"/>
      <c r="H280" s="10"/>
    </row>
    <row r="281" spans="6:8" ht="15.75" customHeight="1" x14ac:dyDescent="0.35">
      <c r="F281" s="6"/>
      <c r="G281" s="6"/>
      <c r="H281" s="10"/>
    </row>
    <row r="282" spans="6:8" ht="15.75" customHeight="1" x14ac:dyDescent="0.35">
      <c r="F282" s="6"/>
      <c r="G282" s="6"/>
      <c r="H282" s="10"/>
    </row>
    <row r="283" spans="6:8" ht="15.75" customHeight="1" x14ac:dyDescent="0.35">
      <c r="F283" s="6"/>
      <c r="G283" s="6"/>
      <c r="H283" s="10"/>
    </row>
    <row r="284" spans="6:8" ht="15.75" customHeight="1" x14ac:dyDescent="0.35">
      <c r="F284" s="6"/>
      <c r="G284" s="6"/>
      <c r="H284" s="10"/>
    </row>
    <row r="285" spans="6:8" ht="15.75" customHeight="1" x14ac:dyDescent="0.35">
      <c r="F285" s="6"/>
      <c r="G285" s="6"/>
      <c r="H285" s="10"/>
    </row>
    <row r="286" spans="6:8" ht="15.75" customHeight="1" x14ac:dyDescent="0.35">
      <c r="F286" s="6"/>
      <c r="G286" s="6"/>
      <c r="H286" s="10"/>
    </row>
    <row r="287" spans="6:8" ht="15.75" customHeight="1" x14ac:dyDescent="0.35">
      <c r="F287" s="6"/>
      <c r="G287" s="6"/>
      <c r="H287" s="10"/>
    </row>
    <row r="288" spans="6:8" ht="15.75" customHeight="1" x14ac:dyDescent="0.35">
      <c r="F288" s="6"/>
      <c r="G288" s="6"/>
      <c r="H288" s="10"/>
    </row>
    <row r="289" spans="6:8" ht="15.75" customHeight="1" x14ac:dyDescent="0.35">
      <c r="F289" s="6"/>
      <c r="G289" s="6"/>
      <c r="H289" s="10"/>
    </row>
    <row r="290" spans="6:8" ht="15.75" customHeight="1" x14ac:dyDescent="0.35">
      <c r="F290" s="6"/>
      <c r="G290" s="6"/>
      <c r="H290" s="10"/>
    </row>
    <row r="291" spans="6:8" ht="15.75" customHeight="1" x14ac:dyDescent="0.35">
      <c r="F291" s="6"/>
      <c r="G291" s="6"/>
      <c r="H291" s="10"/>
    </row>
    <row r="292" spans="6:8" ht="15.75" customHeight="1" x14ac:dyDescent="0.35">
      <c r="F292" s="6"/>
      <c r="G292" s="6"/>
      <c r="H292" s="10"/>
    </row>
    <row r="293" spans="6:8" ht="15.75" customHeight="1" x14ac:dyDescent="0.35">
      <c r="F293" s="6"/>
      <c r="G293" s="6"/>
      <c r="H293" s="10"/>
    </row>
    <row r="294" spans="6:8" ht="15.75" customHeight="1" x14ac:dyDescent="0.35">
      <c r="F294" s="6"/>
      <c r="G294" s="6"/>
      <c r="H294" s="10"/>
    </row>
    <row r="295" spans="6:8" ht="15.75" customHeight="1" x14ac:dyDescent="0.35">
      <c r="F295" s="6"/>
      <c r="G295" s="6"/>
      <c r="H295" s="10"/>
    </row>
    <row r="296" spans="6:8" ht="15.75" customHeight="1" x14ac:dyDescent="0.35">
      <c r="F296" s="6"/>
      <c r="G296" s="6"/>
      <c r="H296" s="10"/>
    </row>
    <row r="297" spans="6:8" ht="15.75" customHeight="1" x14ac:dyDescent="0.35">
      <c r="F297" s="6"/>
      <c r="G297" s="6"/>
      <c r="H297" s="10"/>
    </row>
    <row r="298" spans="6:8" ht="15.75" customHeight="1" x14ac:dyDescent="0.35">
      <c r="F298" s="6"/>
      <c r="G298" s="6"/>
      <c r="H298" s="10"/>
    </row>
    <row r="299" spans="6:8" ht="15.75" customHeight="1" x14ac:dyDescent="0.35">
      <c r="F299" s="6"/>
      <c r="G299" s="6"/>
      <c r="H299" s="10"/>
    </row>
    <row r="300" spans="6:8" ht="15.75" customHeight="1" x14ac:dyDescent="0.35">
      <c r="F300" s="6"/>
      <c r="G300" s="6"/>
      <c r="H300" s="10"/>
    </row>
    <row r="301" spans="6:8" ht="15.75" customHeight="1" x14ac:dyDescent="0.35">
      <c r="F301" s="6"/>
      <c r="G301" s="6"/>
      <c r="H301" s="10"/>
    </row>
    <row r="302" spans="6:8" ht="15.75" customHeight="1" x14ac:dyDescent="0.35">
      <c r="F302" s="6"/>
      <c r="G302" s="6"/>
      <c r="H302" s="10"/>
    </row>
    <row r="303" spans="6:8" ht="15.75" customHeight="1" x14ac:dyDescent="0.35">
      <c r="F303" s="6"/>
      <c r="G303" s="6"/>
      <c r="H303" s="10"/>
    </row>
    <row r="304" spans="6:8" ht="15.75" customHeight="1" x14ac:dyDescent="0.35">
      <c r="F304" s="6"/>
      <c r="G304" s="6"/>
      <c r="H304" s="10"/>
    </row>
    <row r="305" spans="6:8" ht="15.75" customHeight="1" x14ac:dyDescent="0.35">
      <c r="F305" s="6"/>
      <c r="G305" s="6"/>
      <c r="H305" s="10"/>
    </row>
    <row r="306" spans="6:8" ht="15.75" customHeight="1" x14ac:dyDescent="0.35">
      <c r="F306" s="6"/>
      <c r="G306" s="6"/>
      <c r="H306" s="10"/>
    </row>
    <row r="307" spans="6:8" ht="15.75" customHeight="1" x14ac:dyDescent="0.35">
      <c r="F307" s="6"/>
      <c r="G307" s="6"/>
      <c r="H307" s="10"/>
    </row>
    <row r="308" spans="6:8" ht="15.75" customHeight="1" x14ac:dyDescent="0.35">
      <c r="F308" s="6"/>
      <c r="G308" s="6"/>
      <c r="H308" s="10"/>
    </row>
    <row r="309" spans="6:8" ht="15.75" customHeight="1" x14ac:dyDescent="0.35">
      <c r="F309" s="6"/>
      <c r="G309" s="6"/>
      <c r="H309" s="10"/>
    </row>
    <row r="310" spans="6:8" ht="15.75" customHeight="1" x14ac:dyDescent="0.35">
      <c r="F310" s="6"/>
      <c r="G310" s="6"/>
      <c r="H310" s="10"/>
    </row>
    <row r="311" spans="6:8" ht="15.75" customHeight="1" x14ac:dyDescent="0.35">
      <c r="F311" s="6"/>
      <c r="G311" s="6"/>
      <c r="H311" s="10"/>
    </row>
    <row r="312" spans="6:8" ht="15.75" customHeight="1" x14ac:dyDescent="0.35">
      <c r="F312" s="6"/>
      <c r="G312" s="6"/>
      <c r="H312" s="10"/>
    </row>
    <row r="313" spans="6:8" ht="15.75" customHeight="1" x14ac:dyDescent="0.35">
      <c r="F313" s="6"/>
      <c r="G313" s="6"/>
      <c r="H313" s="10"/>
    </row>
    <row r="314" spans="6:8" ht="15.75" customHeight="1" x14ac:dyDescent="0.35">
      <c r="F314" s="6"/>
      <c r="G314" s="6"/>
      <c r="H314" s="10"/>
    </row>
    <row r="315" spans="6:8" ht="15.75" customHeight="1" x14ac:dyDescent="0.35">
      <c r="F315" s="6"/>
      <c r="G315" s="6"/>
      <c r="H315" s="10"/>
    </row>
    <row r="316" spans="6:8" ht="15.75" customHeight="1" x14ac:dyDescent="0.35">
      <c r="F316" s="6"/>
      <c r="G316" s="6"/>
      <c r="H316" s="10"/>
    </row>
    <row r="317" spans="6:8" ht="15.75" customHeight="1" x14ac:dyDescent="0.35">
      <c r="F317" s="6"/>
      <c r="G317" s="6"/>
      <c r="H317" s="10"/>
    </row>
    <row r="318" spans="6:8" ht="15.75" customHeight="1" x14ac:dyDescent="0.35">
      <c r="F318" s="6"/>
      <c r="G318" s="6"/>
      <c r="H318" s="10"/>
    </row>
    <row r="319" spans="6:8" ht="15.75" customHeight="1" x14ac:dyDescent="0.35">
      <c r="F319" s="6"/>
      <c r="G319" s="6"/>
      <c r="H319" s="10"/>
    </row>
    <row r="320" spans="6:8" ht="15.75" customHeight="1" x14ac:dyDescent="0.35">
      <c r="F320" s="6"/>
      <c r="G320" s="6"/>
      <c r="H320" s="10"/>
    </row>
    <row r="321" spans="6:8" ht="15.75" customHeight="1" x14ac:dyDescent="0.35">
      <c r="F321" s="6"/>
      <c r="G321" s="6"/>
      <c r="H321" s="10"/>
    </row>
    <row r="322" spans="6:8" ht="15.75" customHeight="1" x14ac:dyDescent="0.35">
      <c r="F322" s="6"/>
      <c r="G322" s="6"/>
      <c r="H322" s="10"/>
    </row>
    <row r="323" spans="6:8" ht="15.75" customHeight="1" x14ac:dyDescent="0.35">
      <c r="F323" s="6"/>
      <c r="G323" s="6"/>
      <c r="H323" s="10"/>
    </row>
    <row r="324" spans="6:8" ht="15.75" customHeight="1" x14ac:dyDescent="0.35">
      <c r="F324" s="4"/>
      <c r="G324" s="4"/>
      <c r="H324" s="10"/>
    </row>
    <row r="325" spans="6:8" ht="15.75" customHeight="1" x14ac:dyDescent="0.35">
      <c r="F325" s="4"/>
      <c r="G325" s="4"/>
      <c r="H325" s="10"/>
    </row>
    <row r="326" spans="6:8" ht="15.75" customHeight="1" x14ac:dyDescent="0.35">
      <c r="F326" s="4"/>
      <c r="G326" s="4"/>
      <c r="H326" s="10"/>
    </row>
    <row r="327" spans="6:8" ht="15.75" customHeight="1" x14ac:dyDescent="0.35">
      <c r="F327" s="4"/>
      <c r="G327" s="4"/>
      <c r="H327" s="10"/>
    </row>
    <row r="328" spans="6:8" ht="15.75" customHeight="1" x14ac:dyDescent="0.35">
      <c r="F328" s="4"/>
      <c r="G328" s="4"/>
      <c r="H328" s="10"/>
    </row>
    <row r="329" spans="6:8" ht="15.75" customHeight="1" x14ac:dyDescent="0.35">
      <c r="F329" s="4"/>
      <c r="G329" s="4"/>
      <c r="H329" s="10"/>
    </row>
    <row r="330" spans="6:8" ht="15.75" customHeight="1" x14ac:dyDescent="0.35">
      <c r="F330" s="4"/>
      <c r="G330" s="4"/>
      <c r="H330" s="10"/>
    </row>
    <row r="331" spans="6:8" ht="15.75" customHeight="1" x14ac:dyDescent="0.35">
      <c r="F331" s="4"/>
      <c r="G331" s="4"/>
      <c r="H331" s="10"/>
    </row>
    <row r="332" spans="6:8" ht="15.75" customHeight="1" x14ac:dyDescent="0.35">
      <c r="F332" s="4"/>
      <c r="G332" s="4"/>
      <c r="H332" s="10"/>
    </row>
    <row r="333" spans="6:8" ht="15.75" customHeight="1" x14ac:dyDescent="0.35">
      <c r="F333" s="4"/>
      <c r="G333" s="4"/>
      <c r="H333" s="10"/>
    </row>
    <row r="334" spans="6:8" ht="15.75" customHeight="1" x14ac:dyDescent="0.35">
      <c r="F334" s="4"/>
      <c r="G334" s="4"/>
      <c r="H334" s="10"/>
    </row>
    <row r="335" spans="6:8" ht="15.75" customHeight="1" x14ac:dyDescent="0.35">
      <c r="F335" s="4"/>
      <c r="G335" s="4"/>
      <c r="H335" s="10"/>
    </row>
    <row r="336" spans="6:8" ht="15.75" customHeight="1" x14ac:dyDescent="0.35">
      <c r="F336" s="4"/>
      <c r="G336" s="4"/>
      <c r="H336" s="10"/>
    </row>
    <row r="337" spans="6:8" ht="15.75" customHeight="1" x14ac:dyDescent="0.35">
      <c r="F337" s="4"/>
      <c r="G337" s="4"/>
      <c r="H337" s="10"/>
    </row>
    <row r="338" spans="6:8" ht="15.75" customHeight="1" x14ac:dyDescent="0.35">
      <c r="F338" s="4"/>
      <c r="G338" s="4"/>
      <c r="H338" s="10"/>
    </row>
    <row r="339" spans="6:8" ht="15.75" customHeight="1" x14ac:dyDescent="0.35">
      <c r="F339" s="4"/>
      <c r="G339" s="4"/>
      <c r="H339" s="10"/>
    </row>
    <row r="340" spans="6:8" ht="15.75" customHeight="1" x14ac:dyDescent="0.35">
      <c r="F340" s="4"/>
      <c r="G340" s="4"/>
      <c r="H340" s="10"/>
    </row>
    <row r="341" spans="6:8" ht="15.75" customHeight="1" x14ac:dyDescent="0.35">
      <c r="F341" s="4"/>
      <c r="G341" s="4"/>
      <c r="H341" s="10"/>
    </row>
    <row r="342" spans="6:8" ht="15.75" customHeight="1" x14ac:dyDescent="0.35">
      <c r="F342" s="4"/>
      <c r="G342" s="4"/>
      <c r="H342" s="10"/>
    </row>
    <row r="343" spans="6:8" ht="15.75" customHeight="1" x14ac:dyDescent="0.35">
      <c r="F343" s="4"/>
      <c r="G343" s="4"/>
      <c r="H343" s="10"/>
    </row>
    <row r="344" spans="6:8" ht="15.75" customHeight="1" x14ac:dyDescent="0.35">
      <c r="F344" s="4"/>
      <c r="G344" s="4"/>
      <c r="H344" s="10"/>
    </row>
    <row r="345" spans="6:8" ht="15.75" customHeight="1" x14ac:dyDescent="0.35">
      <c r="F345" s="4"/>
      <c r="G345" s="4"/>
      <c r="H345" s="10"/>
    </row>
    <row r="346" spans="6:8" ht="15.75" customHeight="1" x14ac:dyDescent="0.35">
      <c r="F346" s="4"/>
      <c r="G346" s="4"/>
      <c r="H346" s="10"/>
    </row>
    <row r="347" spans="6:8" ht="15.75" customHeight="1" x14ac:dyDescent="0.35">
      <c r="F347" s="4"/>
      <c r="G347" s="4"/>
      <c r="H347" s="10"/>
    </row>
    <row r="348" spans="6:8" ht="15.75" customHeight="1" x14ac:dyDescent="0.35">
      <c r="F348" s="4"/>
      <c r="G348" s="4"/>
      <c r="H348" s="10"/>
    </row>
    <row r="349" spans="6:8" ht="15.75" customHeight="1" x14ac:dyDescent="0.35">
      <c r="F349" s="4"/>
      <c r="G349" s="4"/>
      <c r="H349" s="10"/>
    </row>
    <row r="350" spans="6:8" ht="15.75" customHeight="1" x14ac:dyDescent="0.35">
      <c r="F350" s="4"/>
      <c r="G350" s="4"/>
      <c r="H350" s="10"/>
    </row>
    <row r="351" spans="6:8" ht="15.75" customHeight="1" x14ac:dyDescent="0.35">
      <c r="F351" s="4"/>
      <c r="G351" s="4"/>
      <c r="H351" s="10"/>
    </row>
    <row r="352" spans="6:8" ht="15.75" customHeight="1" x14ac:dyDescent="0.35">
      <c r="F352" s="4"/>
      <c r="G352" s="4"/>
      <c r="H352" s="10"/>
    </row>
    <row r="353" spans="6:8" ht="15.75" customHeight="1" x14ac:dyDescent="0.35">
      <c r="F353" s="4"/>
      <c r="G353" s="4"/>
      <c r="H353" s="10"/>
    </row>
    <row r="354" spans="6:8" ht="15.75" customHeight="1" x14ac:dyDescent="0.35">
      <c r="F354" s="4"/>
      <c r="G354" s="4"/>
      <c r="H354" s="10"/>
    </row>
    <row r="355" spans="6:8" ht="15.75" customHeight="1" x14ac:dyDescent="0.35">
      <c r="F355" s="4"/>
      <c r="G355" s="4"/>
      <c r="H355" s="10"/>
    </row>
    <row r="356" spans="6:8" ht="15.75" customHeight="1" x14ac:dyDescent="0.35">
      <c r="F356" s="4"/>
      <c r="G356" s="4"/>
      <c r="H356" s="10"/>
    </row>
    <row r="357" spans="6:8" ht="15.75" customHeight="1" x14ac:dyDescent="0.35">
      <c r="F357" s="4"/>
      <c r="G357" s="4"/>
      <c r="H357" s="10"/>
    </row>
    <row r="358" spans="6:8" ht="15.75" customHeight="1" x14ac:dyDescent="0.35">
      <c r="F358" s="4"/>
      <c r="G358" s="4"/>
      <c r="H358" s="10"/>
    </row>
    <row r="359" spans="6:8" ht="15.75" customHeight="1" x14ac:dyDescent="0.35">
      <c r="F359" s="4"/>
      <c r="G359" s="4"/>
      <c r="H359" s="10"/>
    </row>
    <row r="360" spans="6:8" ht="15.75" customHeight="1" x14ac:dyDescent="0.35">
      <c r="F360" s="4"/>
      <c r="G360" s="4"/>
      <c r="H360" s="10"/>
    </row>
    <row r="361" spans="6:8" ht="15.75" customHeight="1" x14ac:dyDescent="0.35">
      <c r="F361" s="4"/>
      <c r="G361" s="4"/>
      <c r="H361" s="10"/>
    </row>
    <row r="362" spans="6:8" ht="15.75" customHeight="1" x14ac:dyDescent="0.35">
      <c r="F362" s="4"/>
      <c r="G362" s="4"/>
      <c r="H362" s="10"/>
    </row>
    <row r="363" spans="6:8" ht="15.75" customHeight="1" x14ac:dyDescent="0.35">
      <c r="F363" s="4"/>
      <c r="G363" s="4"/>
      <c r="H363" s="10"/>
    </row>
    <row r="364" spans="6:8" ht="15.75" customHeight="1" x14ac:dyDescent="0.35">
      <c r="F364" s="4"/>
      <c r="G364" s="4"/>
      <c r="H364" s="10"/>
    </row>
    <row r="365" spans="6:8" ht="15.75" customHeight="1" x14ac:dyDescent="0.35">
      <c r="F365" s="4"/>
      <c r="G365" s="4"/>
      <c r="H365" s="10"/>
    </row>
    <row r="366" spans="6:8" ht="15.75" customHeight="1" x14ac:dyDescent="0.35">
      <c r="F366" s="4"/>
      <c r="G366" s="4"/>
      <c r="H366" s="10"/>
    </row>
    <row r="367" spans="6:8" ht="15.75" customHeight="1" x14ac:dyDescent="0.35">
      <c r="F367" s="4"/>
      <c r="G367" s="4"/>
      <c r="H367" s="10"/>
    </row>
    <row r="368" spans="6:8" ht="15.75" customHeight="1" x14ac:dyDescent="0.35">
      <c r="F368" s="4"/>
      <c r="G368" s="4"/>
      <c r="H368" s="10"/>
    </row>
    <row r="369" spans="6:8" ht="15.75" customHeight="1" x14ac:dyDescent="0.35">
      <c r="F369" s="4"/>
      <c r="G369" s="4"/>
      <c r="H369" s="10"/>
    </row>
    <row r="370" spans="6:8" ht="15.75" customHeight="1" x14ac:dyDescent="0.35">
      <c r="F370" s="4"/>
      <c r="G370" s="4"/>
      <c r="H370" s="10"/>
    </row>
    <row r="371" spans="6:8" ht="15.75" customHeight="1" x14ac:dyDescent="0.35">
      <c r="F371" s="4"/>
      <c r="G371" s="4"/>
      <c r="H371" s="10"/>
    </row>
    <row r="372" spans="6:8" ht="15.75" customHeight="1" x14ac:dyDescent="0.35">
      <c r="F372" s="4"/>
      <c r="G372" s="4"/>
      <c r="H372" s="10"/>
    </row>
    <row r="373" spans="6:8" ht="15.75" customHeight="1" x14ac:dyDescent="0.35">
      <c r="F373" s="4"/>
      <c r="G373" s="4"/>
      <c r="H373" s="10"/>
    </row>
    <row r="374" spans="6:8" ht="15.75" customHeight="1" x14ac:dyDescent="0.35">
      <c r="F374" s="4"/>
      <c r="G374" s="4"/>
      <c r="H374" s="10"/>
    </row>
    <row r="375" spans="6:8" ht="15.75" customHeight="1" x14ac:dyDescent="0.35">
      <c r="F375" s="4"/>
      <c r="G375" s="4"/>
      <c r="H375" s="10"/>
    </row>
    <row r="376" spans="6:8" ht="15.75" customHeight="1" x14ac:dyDescent="0.35">
      <c r="F376" s="4"/>
      <c r="G376" s="4"/>
      <c r="H376" s="10"/>
    </row>
    <row r="377" spans="6:8" ht="15.75" customHeight="1" x14ac:dyDescent="0.35">
      <c r="F377" s="4"/>
      <c r="G377" s="4"/>
      <c r="H377" s="10"/>
    </row>
    <row r="378" spans="6:8" ht="15.75" customHeight="1" x14ac:dyDescent="0.35">
      <c r="F378" s="4"/>
      <c r="G378" s="4"/>
      <c r="H378" s="10"/>
    </row>
    <row r="379" spans="6:8" ht="15.75" customHeight="1" x14ac:dyDescent="0.35">
      <c r="F379" s="4"/>
      <c r="G379" s="4"/>
      <c r="H379" s="10"/>
    </row>
    <row r="380" spans="6:8" ht="15.75" customHeight="1" x14ac:dyDescent="0.35">
      <c r="F380" s="4"/>
      <c r="G380" s="4"/>
      <c r="H380" s="10"/>
    </row>
    <row r="381" spans="6:8" ht="15.75" customHeight="1" x14ac:dyDescent="0.35">
      <c r="F381" s="4"/>
      <c r="G381" s="4"/>
      <c r="H381" s="10"/>
    </row>
    <row r="382" spans="6:8" ht="15.75" customHeight="1" x14ac:dyDescent="0.35">
      <c r="F382" s="4"/>
      <c r="G382" s="4"/>
      <c r="H382" s="10"/>
    </row>
    <row r="383" spans="6:8" ht="15.75" customHeight="1" x14ac:dyDescent="0.35">
      <c r="F383" s="4"/>
      <c r="G383" s="4"/>
      <c r="H383" s="10"/>
    </row>
    <row r="384" spans="6:8" ht="15.75" customHeight="1" x14ac:dyDescent="0.35">
      <c r="F384" s="4"/>
      <c r="G384" s="4"/>
      <c r="H384" s="10"/>
    </row>
    <row r="385" spans="6:8" ht="15.75" customHeight="1" x14ac:dyDescent="0.35">
      <c r="F385" s="4"/>
      <c r="G385" s="4"/>
      <c r="H385" s="10"/>
    </row>
    <row r="386" spans="6:8" ht="15.75" customHeight="1" x14ac:dyDescent="0.35">
      <c r="F386" s="4"/>
      <c r="G386" s="4"/>
      <c r="H386" s="10"/>
    </row>
    <row r="387" spans="6:8" ht="15.75" customHeight="1" x14ac:dyDescent="0.35">
      <c r="F387" s="4"/>
      <c r="G387" s="4"/>
      <c r="H387" s="10"/>
    </row>
    <row r="388" spans="6:8" ht="15.75" customHeight="1" x14ac:dyDescent="0.35">
      <c r="F388" s="4"/>
      <c r="G388" s="4"/>
      <c r="H388" s="10"/>
    </row>
    <row r="389" spans="6:8" ht="15.75" customHeight="1" x14ac:dyDescent="0.35">
      <c r="F389" s="4"/>
      <c r="G389" s="4"/>
      <c r="H389" s="10"/>
    </row>
    <row r="390" spans="6:8" ht="15.75" customHeight="1" x14ac:dyDescent="0.35">
      <c r="F390" s="4"/>
      <c r="G390" s="4"/>
      <c r="H390" s="10"/>
    </row>
    <row r="391" spans="6:8" ht="15.75" customHeight="1" x14ac:dyDescent="0.35">
      <c r="F391" s="4"/>
      <c r="G391" s="4"/>
      <c r="H391" s="10"/>
    </row>
    <row r="392" spans="6:8" ht="15.75" customHeight="1" x14ac:dyDescent="0.35">
      <c r="F392" s="4"/>
      <c r="G392" s="4"/>
      <c r="H392" s="10"/>
    </row>
    <row r="393" spans="6:8" ht="15.75" customHeight="1" x14ac:dyDescent="0.35">
      <c r="F393" s="4"/>
      <c r="G393" s="4"/>
      <c r="H393" s="10"/>
    </row>
    <row r="394" spans="6:8" ht="15.75" customHeight="1" x14ac:dyDescent="0.35">
      <c r="F394" s="4"/>
      <c r="G394" s="4"/>
      <c r="H394" s="10"/>
    </row>
    <row r="395" spans="6:8" ht="15.75" customHeight="1" x14ac:dyDescent="0.35">
      <c r="F395" s="4"/>
      <c r="G395" s="4"/>
      <c r="H395" s="10"/>
    </row>
    <row r="396" spans="6:8" ht="15.75" customHeight="1" x14ac:dyDescent="0.35">
      <c r="F396" s="4"/>
      <c r="G396" s="4"/>
      <c r="H396" s="10"/>
    </row>
    <row r="397" spans="6:8" ht="15.75" customHeight="1" x14ac:dyDescent="0.35">
      <c r="F397" s="4"/>
      <c r="G397" s="4"/>
      <c r="H397" s="10"/>
    </row>
    <row r="398" spans="6:8" ht="15.75" customHeight="1" x14ac:dyDescent="0.35">
      <c r="F398" s="4"/>
      <c r="G398" s="4"/>
      <c r="H398" s="10"/>
    </row>
    <row r="399" spans="6:8" ht="15.75" customHeight="1" x14ac:dyDescent="0.35">
      <c r="F399" s="4"/>
      <c r="G399" s="4"/>
      <c r="H399" s="10"/>
    </row>
    <row r="400" spans="6:8" ht="15.75" customHeight="1" x14ac:dyDescent="0.35">
      <c r="F400" s="4"/>
      <c r="G400" s="4"/>
      <c r="H400" s="10"/>
    </row>
    <row r="401" spans="6:8" ht="15.75" customHeight="1" x14ac:dyDescent="0.35">
      <c r="F401" s="4"/>
      <c r="G401" s="4"/>
      <c r="H401" s="10"/>
    </row>
    <row r="402" spans="6:8" ht="15.75" customHeight="1" x14ac:dyDescent="0.35">
      <c r="F402" s="4"/>
      <c r="G402" s="4"/>
      <c r="H402" s="10"/>
    </row>
    <row r="403" spans="6:8" ht="15.75" customHeight="1" x14ac:dyDescent="0.35">
      <c r="F403" s="4"/>
      <c r="G403" s="4"/>
      <c r="H403" s="10"/>
    </row>
    <row r="404" spans="6:8" ht="15.75" customHeight="1" x14ac:dyDescent="0.35">
      <c r="F404" s="4"/>
      <c r="G404" s="4"/>
      <c r="H404" s="10"/>
    </row>
    <row r="405" spans="6:8" ht="15.75" customHeight="1" x14ac:dyDescent="0.35">
      <c r="F405" s="4"/>
      <c r="G405" s="4"/>
      <c r="H405" s="10"/>
    </row>
    <row r="406" spans="6:8" ht="15.75" customHeight="1" x14ac:dyDescent="0.35">
      <c r="F406" s="4"/>
      <c r="G406" s="4"/>
      <c r="H406" s="10"/>
    </row>
    <row r="407" spans="6:8" ht="15.75" customHeight="1" x14ac:dyDescent="0.35">
      <c r="F407" s="4"/>
      <c r="G407" s="4"/>
      <c r="H407" s="10"/>
    </row>
    <row r="408" spans="6:8" ht="15.75" customHeight="1" x14ac:dyDescent="0.35">
      <c r="F408" s="4"/>
      <c r="G408" s="4"/>
      <c r="H408" s="10"/>
    </row>
    <row r="409" spans="6:8" ht="15.75" customHeight="1" x14ac:dyDescent="0.35">
      <c r="F409" s="4"/>
      <c r="G409" s="4"/>
      <c r="H409" s="10"/>
    </row>
    <row r="410" spans="6:8" ht="15.75" customHeight="1" x14ac:dyDescent="0.35">
      <c r="F410" s="4"/>
      <c r="G410" s="4"/>
      <c r="H410" s="10"/>
    </row>
    <row r="411" spans="6:8" ht="15.75" customHeight="1" x14ac:dyDescent="0.35">
      <c r="F411" s="4"/>
      <c r="G411" s="4"/>
      <c r="H411" s="10"/>
    </row>
    <row r="412" spans="6:8" ht="15.75" customHeight="1" x14ac:dyDescent="0.35">
      <c r="F412" s="4"/>
      <c r="G412" s="4"/>
      <c r="H412" s="10"/>
    </row>
    <row r="413" spans="6:8" ht="15.75" customHeight="1" x14ac:dyDescent="0.35">
      <c r="F413" s="4"/>
      <c r="G413" s="4"/>
      <c r="H413" s="10"/>
    </row>
    <row r="414" spans="6:8" ht="15.75" customHeight="1" x14ac:dyDescent="0.35">
      <c r="F414" s="4"/>
      <c r="G414" s="4"/>
      <c r="H414" s="10"/>
    </row>
    <row r="415" spans="6:8" ht="15.75" customHeight="1" x14ac:dyDescent="0.35">
      <c r="F415" s="4"/>
      <c r="G415" s="4"/>
      <c r="H415" s="10"/>
    </row>
    <row r="416" spans="6:8" ht="15.75" customHeight="1" x14ac:dyDescent="0.35">
      <c r="F416" s="4"/>
      <c r="G416" s="4"/>
      <c r="H416" s="10"/>
    </row>
    <row r="417" spans="6:8" ht="15.75" customHeight="1" x14ac:dyDescent="0.35">
      <c r="F417" s="4"/>
      <c r="G417" s="4"/>
      <c r="H417" s="10"/>
    </row>
    <row r="418" spans="6:8" ht="15.75" customHeight="1" x14ac:dyDescent="0.35">
      <c r="F418" s="4"/>
      <c r="G418" s="4"/>
      <c r="H418" s="10"/>
    </row>
    <row r="419" spans="6:8" ht="15.75" customHeight="1" x14ac:dyDescent="0.35">
      <c r="F419" s="4"/>
      <c r="G419" s="4"/>
      <c r="H419" s="10"/>
    </row>
    <row r="420" spans="6:8" ht="15.75" customHeight="1" x14ac:dyDescent="0.35">
      <c r="F420" s="4"/>
      <c r="G420" s="4"/>
      <c r="H420" s="10"/>
    </row>
    <row r="421" spans="6:8" ht="15.75" customHeight="1" x14ac:dyDescent="0.35">
      <c r="F421" s="4"/>
      <c r="G421" s="4"/>
      <c r="H421" s="10"/>
    </row>
    <row r="422" spans="6:8" ht="15.75" customHeight="1" x14ac:dyDescent="0.35">
      <c r="F422" s="4"/>
      <c r="G422" s="4"/>
      <c r="H422" s="10"/>
    </row>
    <row r="423" spans="6:8" ht="15.75" customHeight="1" x14ac:dyDescent="0.35">
      <c r="F423" s="4"/>
      <c r="G423" s="4"/>
      <c r="H423" s="10"/>
    </row>
    <row r="424" spans="6:8" ht="15.75" customHeight="1" x14ac:dyDescent="0.35">
      <c r="F424" s="4"/>
      <c r="G424" s="4"/>
      <c r="H424" s="10"/>
    </row>
    <row r="425" spans="6:8" ht="15.75" customHeight="1" x14ac:dyDescent="0.35">
      <c r="F425" s="4"/>
      <c r="G425" s="4"/>
      <c r="H425" s="10"/>
    </row>
    <row r="426" spans="6:8" ht="15.75" customHeight="1" x14ac:dyDescent="0.35">
      <c r="F426" s="4"/>
      <c r="G426" s="4"/>
      <c r="H426" s="10"/>
    </row>
    <row r="427" spans="6:8" ht="15.75" customHeight="1" x14ac:dyDescent="0.35">
      <c r="F427" s="4"/>
      <c r="G427" s="4"/>
      <c r="H427" s="10"/>
    </row>
    <row r="428" spans="6:8" ht="15.75" customHeight="1" x14ac:dyDescent="0.35">
      <c r="F428" s="4"/>
      <c r="G428" s="4"/>
      <c r="H428" s="10"/>
    </row>
    <row r="429" spans="6:8" ht="15.75" customHeight="1" x14ac:dyDescent="0.35">
      <c r="F429" s="4"/>
      <c r="G429" s="4"/>
      <c r="H429" s="10"/>
    </row>
    <row r="430" spans="6:8" ht="15.75" customHeight="1" x14ac:dyDescent="0.35">
      <c r="F430" s="4"/>
      <c r="G430" s="4"/>
      <c r="H430" s="10"/>
    </row>
    <row r="431" spans="6:8" ht="15.75" customHeight="1" x14ac:dyDescent="0.35">
      <c r="F431" s="4"/>
      <c r="G431" s="4"/>
      <c r="H431" s="10"/>
    </row>
    <row r="432" spans="6:8" ht="15.75" customHeight="1" x14ac:dyDescent="0.35">
      <c r="F432" s="4"/>
      <c r="G432" s="4"/>
      <c r="H432" s="10"/>
    </row>
    <row r="433" spans="6:8" ht="15.75" customHeight="1" x14ac:dyDescent="0.35">
      <c r="F433" s="4"/>
      <c r="G433" s="4"/>
      <c r="H433" s="10"/>
    </row>
    <row r="434" spans="6:8" ht="15.75" customHeight="1" x14ac:dyDescent="0.35">
      <c r="F434" s="4"/>
      <c r="G434" s="4"/>
      <c r="H434" s="10"/>
    </row>
    <row r="435" spans="6:8" ht="15.75" customHeight="1" x14ac:dyDescent="0.35">
      <c r="F435" s="4"/>
      <c r="G435" s="4"/>
      <c r="H435" s="10"/>
    </row>
    <row r="436" spans="6:8" ht="15.75" customHeight="1" x14ac:dyDescent="0.35">
      <c r="F436" s="4"/>
      <c r="G436" s="4"/>
      <c r="H436" s="10"/>
    </row>
    <row r="437" spans="6:8" ht="15.75" customHeight="1" x14ac:dyDescent="0.35">
      <c r="F437" s="4"/>
      <c r="G437" s="4"/>
      <c r="H437" s="10"/>
    </row>
    <row r="438" spans="6:8" ht="15.75" customHeight="1" x14ac:dyDescent="0.35">
      <c r="F438" s="4"/>
      <c r="G438" s="4"/>
      <c r="H438" s="10"/>
    </row>
    <row r="439" spans="6:8" ht="15.75" customHeight="1" x14ac:dyDescent="0.35">
      <c r="F439" s="4"/>
      <c r="G439" s="4"/>
      <c r="H439" s="10"/>
    </row>
    <row r="440" spans="6:8" ht="15.75" customHeight="1" x14ac:dyDescent="0.35">
      <c r="F440" s="4"/>
      <c r="G440" s="4"/>
      <c r="H440" s="10"/>
    </row>
    <row r="441" spans="6:8" ht="15.75" customHeight="1" x14ac:dyDescent="0.35">
      <c r="F441" s="4"/>
      <c r="G441" s="4"/>
      <c r="H441" s="10"/>
    </row>
    <row r="442" spans="6:8" ht="15.75" customHeight="1" x14ac:dyDescent="0.35">
      <c r="F442" s="4"/>
      <c r="G442" s="4"/>
      <c r="H442" s="10"/>
    </row>
    <row r="443" spans="6:8" ht="15.75" customHeight="1" x14ac:dyDescent="0.35">
      <c r="F443" s="4"/>
      <c r="G443" s="4"/>
      <c r="H443" s="10"/>
    </row>
    <row r="444" spans="6:8" ht="15.75" customHeight="1" x14ac:dyDescent="0.35">
      <c r="F444" s="4"/>
      <c r="G444" s="4"/>
      <c r="H444" s="10"/>
    </row>
    <row r="445" spans="6:8" ht="15.75" customHeight="1" x14ac:dyDescent="0.35">
      <c r="F445" s="4"/>
      <c r="G445" s="4"/>
      <c r="H445" s="10"/>
    </row>
    <row r="446" spans="6:8" ht="15.75" customHeight="1" x14ac:dyDescent="0.35">
      <c r="F446" s="4"/>
      <c r="G446" s="4"/>
      <c r="H446" s="10"/>
    </row>
    <row r="447" spans="6:8" ht="15.75" customHeight="1" x14ac:dyDescent="0.35">
      <c r="F447" s="4"/>
      <c r="G447" s="4"/>
      <c r="H447" s="10"/>
    </row>
    <row r="448" spans="6:8" ht="15.75" customHeight="1" x14ac:dyDescent="0.35">
      <c r="F448" s="4"/>
      <c r="G448" s="4"/>
      <c r="H448" s="10"/>
    </row>
    <row r="449" spans="6:8" ht="15.75" customHeight="1" x14ac:dyDescent="0.35">
      <c r="F449" s="4"/>
      <c r="G449" s="4"/>
      <c r="H449" s="10"/>
    </row>
    <row r="450" spans="6:8" ht="15.75" customHeight="1" x14ac:dyDescent="0.35">
      <c r="F450" s="4"/>
      <c r="G450" s="4"/>
      <c r="H450" s="10"/>
    </row>
    <row r="451" spans="6:8" ht="15.75" customHeight="1" x14ac:dyDescent="0.35">
      <c r="F451" s="4"/>
      <c r="G451" s="4"/>
      <c r="H451" s="10"/>
    </row>
    <row r="452" spans="6:8" ht="15.75" customHeight="1" x14ac:dyDescent="0.35">
      <c r="F452" s="4"/>
      <c r="G452" s="4"/>
      <c r="H452" s="10"/>
    </row>
    <row r="453" spans="6:8" ht="15.75" customHeight="1" x14ac:dyDescent="0.35">
      <c r="F453" s="4"/>
      <c r="G453" s="4"/>
      <c r="H453" s="10"/>
    </row>
    <row r="454" spans="6:8" ht="15.75" customHeight="1" x14ac:dyDescent="0.35">
      <c r="F454" s="4"/>
      <c r="G454" s="4"/>
      <c r="H454" s="10"/>
    </row>
    <row r="455" spans="6:8" ht="15.75" customHeight="1" x14ac:dyDescent="0.35">
      <c r="F455" s="4"/>
      <c r="G455" s="4"/>
      <c r="H455" s="10"/>
    </row>
    <row r="456" spans="6:8" ht="15.75" customHeight="1" x14ac:dyDescent="0.35">
      <c r="F456" s="4"/>
      <c r="G456" s="4"/>
      <c r="H456" s="10"/>
    </row>
    <row r="457" spans="6:8" ht="15.75" customHeight="1" x14ac:dyDescent="0.35">
      <c r="F457" s="4"/>
      <c r="G457" s="4"/>
      <c r="H457" s="10"/>
    </row>
    <row r="458" spans="6:8" ht="15.75" customHeight="1" x14ac:dyDescent="0.35">
      <c r="F458" s="4"/>
      <c r="G458" s="4"/>
      <c r="H458" s="10"/>
    </row>
    <row r="459" spans="6:8" ht="15.75" customHeight="1" x14ac:dyDescent="0.35">
      <c r="F459" s="4"/>
      <c r="G459" s="4"/>
      <c r="H459" s="10"/>
    </row>
    <row r="460" spans="6:8" ht="15.75" customHeight="1" x14ac:dyDescent="0.35">
      <c r="F460" s="4"/>
      <c r="G460" s="4"/>
      <c r="H460" s="10"/>
    </row>
    <row r="461" spans="6:8" ht="15.75" customHeight="1" x14ac:dyDescent="0.35">
      <c r="F461" s="4"/>
      <c r="G461" s="4"/>
      <c r="H461" s="10"/>
    </row>
    <row r="462" spans="6:8" ht="15.75" customHeight="1" x14ac:dyDescent="0.35">
      <c r="F462" s="4"/>
      <c r="G462" s="4"/>
      <c r="H462" s="10"/>
    </row>
    <row r="463" spans="6:8" ht="15.75" customHeight="1" x14ac:dyDescent="0.35">
      <c r="F463" s="4"/>
      <c r="G463" s="4"/>
      <c r="H463" s="10"/>
    </row>
    <row r="464" spans="6:8" ht="15.75" customHeight="1" x14ac:dyDescent="0.35">
      <c r="F464" s="4"/>
      <c r="G464" s="4"/>
      <c r="H464" s="10"/>
    </row>
    <row r="465" spans="6:8" ht="15.75" customHeight="1" x14ac:dyDescent="0.35">
      <c r="F465" s="4"/>
      <c r="G465" s="4"/>
      <c r="H465" s="10"/>
    </row>
    <row r="466" spans="6:8" ht="15.75" customHeight="1" x14ac:dyDescent="0.35">
      <c r="F466" s="4"/>
      <c r="G466" s="4"/>
      <c r="H466" s="10"/>
    </row>
    <row r="467" spans="6:8" ht="15.75" customHeight="1" x14ac:dyDescent="0.35">
      <c r="F467" s="4"/>
      <c r="G467" s="4"/>
      <c r="H467" s="10"/>
    </row>
    <row r="468" spans="6:8" ht="15.75" customHeight="1" x14ac:dyDescent="0.35">
      <c r="F468" s="4"/>
      <c r="G468" s="4"/>
      <c r="H468" s="10"/>
    </row>
    <row r="469" spans="6:8" ht="15.75" customHeight="1" x14ac:dyDescent="0.35">
      <c r="F469" s="4"/>
      <c r="G469" s="4"/>
      <c r="H469" s="10"/>
    </row>
    <row r="470" spans="6:8" ht="15.75" customHeight="1" x14ac:dyDescent="0.35">
      <c r="F470" s="4"/>
      <c r="G470" s="4"/>
      <c r="H470" s="10"/>
    </row>
    <row r="471" spans="6:8" ht="15.75" customHeight="1" x14ac:dyDescent="0.35">
      <c r="F471" s="4"/>
      <c r="G471" s="4"/>
      <c r="H471" s="10"/>
    </row>
    <row r="472" spans="6:8" ht="15.75" customHeight="1" x14ac:dyDescent="0.35">
      <c r="F472" s="4"/>
      <c r="G472" s="4"/>
      <c r="H472" s="10"/>
    </row>
    <row r="473" spans="6:8" ht="15.75" customHeight="1" x14ac:dyDescent="0.35">
      <c r="F473" s="4"/>
      <c r="G473" s="4"/>
      <c r="H473" s="10"/>
    </row>
    <row r="474" spans="6:8" ht="15.75" customHeight="1" x14ac:dyDescent="0.35">
      <c r="F474" s="4"/>
      <c r="G474" s="4"/>
      <c r="H474" s="10"/>
    </row>
    <row r="475" spans="6:8" ht="15.75" customHeight="1" x14ac:dyDescent="0.35">
      <c r="F475" s="4"/>
      <c r="G475" s="4"/>
      <c r="H475" s="10"/>
    </row>
    <row r="476" spans="6:8" ht="15.75" customHeight="1" x14ac:dyDescent="0.35">
      <c r="F476" s="4"/>
      <c r="G476" s="4"/>
      <c r="H476" s="10"/>
    </row>
    <row r="477" spans="6:8" ht="15.75" customHeight="1" x14ac:dyDescent="0.35">
      <c r="F477" s="4"/>
      <c r="G477" s="4"/>
      <c r="H477" s="10"/>
    </row>
    <row r="478" spans="6:8" ht="15.75" customHeight="1" x14ac:dyDescent="0.35">
      <c r="F478" s="4"/>
      <c r="G478" s="4"/>
      <c r="H478" s="10"/>
    </row>
    <row r="479" spans="6:8" ht="15.75" customHeight="1" x14ac:dyDescent="0.35">
      <c r="F479" s="4"/>
      <c r="G479" s="4"/>
      <c r="H479" s="10"/>
    </row>
    <row r="480" spans="6:8" ht="15.75" customHeight="1" x14ac:dyDescent="0.35">
      <c r="F480" s="4"/>
      <c r="G480" s="4"/>
      <c r="H480" s="10"/>
    </row>
    <row r="481" spans="6:8" ht="15.75" customHeight="1" x14ac:dyDescent="0.35">
      <c r="F481" s="4"/>
      <c r="G481" s="4"/>
      <c r="H481" s="10"/>
    </row>
    <row r="482" spans="6:8" ht="15.75" customHeight="1" x14ac:dyDescent="0.35">
      <c r="F482" s="4"/>
      <c r="G482" s="4"/>
      <c r="H482" s="10"/>
    </row>
    <row r="483" spans="6:8" ht="15.75" customHeight="1" x14ac:dyDescent="0.35">
      <c r="F483" s="4"/>
      <c r="G483" s="4"/>
      <c r="H483" s="10"/>
    </row>
    <row r="484" spans="6:8" ht="15.75" customHeight="1" x14ac:dyDescent="0.35">
      <c r="F484" s="4"/>
      <c r="G484" s="4"/>
      <c r="H484" s="10"/>
    </row>
    <row r="485" spans="6:8" ht="15.75" customHeight="1" x14ac:dyDescent="0.35">
      <c r="F485" s="4"/>
      <c r="G485" s="4"/>
      <c r="H485" s="10"/>
    </row>
    <row r="486" spans="6:8" ht="15.75" customHeight="1" x14ac:dyDescent="0.35">
      <c r="F486" s="4"/>
      <c r="G486" s="4"/>
      <c r="H486" s="10"/>
    </row>
    <row r="487" spans="6:8" ht="15.75" customHeight="1" x14ac:dyDescent="0.35">
      <c r="F487" s="4"/>
      <c r="G487" s="4"/>
      <c r="H487" s="10"/>
    </row>
    <row r="488" spans="6:8" ht="15.75" customHeight="1" x14ac:dyDescent="0.35">
      <c r="F488" s="4"/>
      <c r="G488" s="4"/>
      <c r="H488" s="10"/>
    </row>
    <row r="489" spans="6:8" ht="15.75" customHeight="1" x14ac:dyDescent="0.35">
      <c r="F489" s="4"/>
      <c r="G489" s="4"/>
      <c r="H489" s="10"/>
    </row>
    <row r="490" spans="6:8" ht="15.75" customHeight="1" x14ac:dyDescent="0.35">
      <c r="F490" s="4"/>
      <c r="G490" s="4"/>
      <c r="H490" s="10"/>
    </row>
    <row r="491" spans="6:8" ht="15.75" customHeight="1" x14ac:dyDescent="0.35">
      <c r="F491" s="4"/>
      <c r="G491" s="4"/>
      <c r="H491" s="10"/>
    </row>
    <row r="492" spans="6:8" ht="15.75" customHeight="1" x14ac:dyDescent="0.35">
      <c r="F492" s="4"/>
      <c r="G492" s="4"/>
      <c r="H492" s="10"/>
    </row>
    <row r="493" spans="6:8" ht="15.75" customHeight="1" x14ac:dyDescent="0.35">
      <c r="F493" s="4"/>
      <c r="G493" s="4"/>
      <c r="H493" s="10"/>
    </row>
    <row r="494" spans="6:8" ht="15.75" customHeight="1" x14ac:dyDescent="0.35">
      <c r="F494" s="4"/>
      <c r="G494" s="4"/>
      <c r="H494" s="10"/>
    </row>
    <row r="495" spans="6:8" ht="15.75" customHeight="1" x14ac:dyDescent="0.35">
      <c r="F495" s="4"/>
      <c r="G495" s="4"/>
      <c r="H495" s="10"/>
    </row>
    <row r="496" spans="6:8" ht="15.75" customHeight="1" x14ac:dyDescent="0.35">
      <c r="F496" s="4"/>
      <c r="G496" s="4"/>
      <c r="H496" s="10"/>
    </row>
    <row r="497" spans="6:8" ht="15.75" customHeight="1" x14ac:dyDescent="0.35">
      <c r="F497" s="4"/>
      <c r="G497" s="4"/>
      <c r="H497" s="10"/>
    </row>
    <row r="498" spans="6:8" ht="15.75" customHeight="1" x14ac:dyDescent="0.35">
      <c r="F498" s="4"/>
      <c r="G498" s="4"/>
      <c r="H498" s="10"/>
    </row>
    <row r="499" spans="6:8" ht="15.75" customHeight="1" x14ac:dyDescent="0.35">
      <c r="F499" s="4"/>
      <c r="G499" s="4"/>
      <c r="H499" s="10"/>
    </row>
    <row r="500" spans="6:8" ht="15.75" customHeight="1" x14ac:dyDescent="0.35">
      <c r="F500" s="4"/>
      <c r="G500" s="4"/>
      <c r="H500" s="10"/>
    </row>
    <row r="501" spans="6:8" ht="15.75" customHeight="1" x14ac:dyDescent="0.35">
      <c r="F501" s="4"/>
      <c r="G501" s="4"/>
      <c r="H501" s="10"/>
    </row>
    <row r="502" spans="6:8" ht="15.75" customHeight="1" x14ac:dyDescent="0.35">
      <c r="F502" s="4"/>
      <c r="G502" s="4"/>
      <c r="H502" s="10"/>
    </row>
    <row r="503" spans="6:8" ht="15.75" customHeight="1" x14ac:dyDescent="0.35">
      <c r="F503" s="4"/>
      <c r="G503" s="4"/>
      <c r="H503" s="10"/>
    </row>
    <row r="504" spans="6:8" ht="15.75" customHeight="1" x14ac:dyDescent="0.35">
      <c r="F504" s="4"/>
      <c r="G504" s="4"/>
      <c r="H504" s="10"/>
    </row>
    <row r="505" spans="6:8" ht="15.75" customHeight="1" x14ac:dyDescent="0.35">
      <c r="F505" s="4"/>
      <c r="G505" s="4"/>
      <c r="H505" s="10"/>
    </row>
    <row r="506" spans="6:8" ht="15.75" customHeight="1" x14ac:dyDescent="0.35">
      <c r="F506" s="4"/>
      <c r="G506" s="4"/>
      <c r="H506" s="10"/>
    </row>
    <row r="507" spans="6:8" ht="15.75" customHeight="1" x14ac:dyDescent="0.35">
      <c r="F507" s="4"/>
      <c r="G507" s="4"/>
      <c r="H507" s="10"/>
    </row>
    <row r="508" spans="6:8" ht="15.75" customHeight="1" x14ac:dyDescent="0.35">
      <c r="F508" s="4"/>
      <c r="G508" s="4"/>
      <c r="H508" s="10"/>
    </row>
    <row r="509" spans="6:8" ht="15.75" customHeight="1" x14ac:dyDescent="0.35">
      <c r="F509" s="4"/>
      <c r="G509" s="4"/>
      <c r="H509" s="10"/>
    </row>
    <row r="510" spans="6:8" ht="15.75" customHeight="1" x14ac:dyDescent="0.35">
      <c r="F510" s="4"/>
      <c r="G510" s="4"/>
      <c r="H510" s="10"/>
    </row>
    <row r="511" spans="6:8" ht="15.75" customHeight="1" x14ac:dyDescent="0.35">
      <c r="F511" s="4"/>
      <c r="G511" s="4"/>
      <c r="H511" s="10"/>
    </row>
    <row r="512" spans="6:8" ht="15.75" customHeight="1" x14ac:dyDescent="0.35">
      <c r="F512" s="4"/>
      <c r="G512" s="4"/>
      <c r="H512" s="10"/>
    </row>
    <row r="513" spans="6:8" ht="15.75" customHeight="1" x14ac:dyDescent="0.35">
      <c r="F513" s="4"/>
      <c r="G513" s="4"/>
      <c r="H513" s="10"/>
    </row>
    <row r="514" spans="6:8" ht="15.75" customHeight="1" x14ac:dyDescent="0.35">
      <c r="F514" s="4"/>
      <c r="G514" s="4"/>
      <c r="H514" s="10"/>
    </row>
    <row r="515" spans="6:8" ht="15.75" customHeight="1" x14ac:dyDescent="0.35">
      <c r="F515" s="4"/>
      <c r="G515" s="4"/>
      <c r="H515" s="10"/>
    </row>
    <row r="516" spans="6:8" ht="15.75" customHeight="1" x14ac:dyDescent="0.35">
      <c r="F516" s="4"/>
      <c r="G516" s="4"/>
      <c r="H516" s="10"/>
    </row>
    <row r="517" spans="6:8" ht="15.75" customHeight="1" x14ac:dyDescent="0.35">
      <c r="F517" s="4"/>
      <c r="G517" s="4"/>
      <c r="H517" s="10"/>
    </row>
    <row r="518" spans="6:8" ht="15.75" customHeight="1" x14ac:dyDescent="0.35">
      <c r="F518" s="4"/>
      <c r="G518" s="4"/>
      <c r="H518" s="10"/>
    </row>
    <row r="519" spans="6:8" ht="15.75" customHeight="1" x14ac:dyDescent="0.35">
      <c r="F519" s="4"/>
      <c r="G519" s="4"/>
      <c r="H519" s="10"/>
    </row>
    <row r="520" spans="6:8" ht="15.75" customHeight="1" x14ac:dyDescent="0.35">
      <c r="F520" s="4"/>
      <c r="G520" s="4"/>
      <c r="H520" s="10"/>
    </row>
    <row r="521" spans="6:8" ht="15.75" customHeight="1" x14ac:dyDescent="0.35">
      <c r="F521" s="4"/>
      <c r="G521" s="4"/>
      <c r="H521" s="10"/>
    </row>
    <row r="522" spans="6:8" ht="15.75" customHeight="1" x14ac:dyDescent="0.35">
      <c r="F522" s="4"/>
      <c r="G522" s="4"/>
      <c r="H522" s="10"/>
    </row>
    <row r="523" spans="6:8" ht="15.75" customHeight="1" x14ac:dyDescent="0.35">
      <c r="F523" s="4"/>
      <c r="G523" s="4"/>
      <c r="H523" s="10"/>
    </row>
    <row r="524" spans="6:8" ht="15.75" customHeight="1" x14ac:dyDescent="0.35">
      <c r="F524" s="4"/>
      <c r="G524" s="4"/>
      <c r="H524" s="10"/>
    </row>
    <row r="525" spans="6:8" ht="15.75" customHeight="1" x14ac:dyDescent="0.35">
      <c r="F525" s="4"/>
      <c r="G525" s="4"/>
      <c r="H525" s="10"/>
    </row>
    <row r="526" spans="6:8" ht="15.75" customHeight="1" x14ac:dyDescent="0.35">
      <c r="F526" s="4"/>
      <c r="G526" s="4"/>
      <c r="H526" s="10"/>
    </row>
    <row r="527" spans="6:8" ht="15.75" customHeight="1" x14ac:dyDescent="0.35">
      <c r="F527" s="4"/>
      <c r="G527" s="4"/>
      <c r="H527" s="10"/>
    </row>
    <row r="528" spans="6:8" ht="15.75" customHeight="1" x14ac:dyDescent="0.35">
      <c r="F528" s="4"/>
      <c r="G528" s="4"/>
      <c r="H528" s="10"/>
    </row>
    <row r="529" spans="6:8" ht="15.75" customHeight="1" x14ac:dyDescent="0.35">
      <c r="F529" s="4"/>
      <c r="G529" s="4"/>
      <c r="H529" s="10"/>
    </row>
    <row r="530" spans="6:8" ht="15.75" customHeight="1" x14ac:dyDescent="0.35">
      <c r="F530" s="4"/>
      <c r="G530" s="4"/>
      <c r="H530" s="10"/>
    </row>
    <row r="531" spans="6:8" ht="15.75" customHeight="1" x14ac:dyDescent="0.35">
      <c r="F531" s="4"/>
      <c r="G531" s="4"/>
      <c r="H531" s="10"/>
    </row>
    <row r="532" spans="6:8" ht="15.75" customHeight="1" x14ac:dyDescent="0.35">
      <c r="F532" s="4"/>
      <c r="G532" s="4"/>
      <c r="H532" s="10"/>
    </row>
    <row r="533" spans="6:8" ht="15.75" customHeight="1" x14ac:dyDescent="0.35">
      <c r="F533" s="4"/>
      <c r="G533" s="4"/>
      <c r="H533" s="10"/>
    </row>
    <row r="534" spans="6:8" ht="15.75" customHeight="1" x14ac:dyDescent="0.35">
      <c r="F534" s="4"/>
      <c r="G534" s="4"/>
      <c r="H534" s="10"/>
    </row>
    <row r="535" spans="6:8" ht="15.75" customHeight="1" x14ac:dyDescent="0.35">
      <c r="F535" s="4"/>
      <c r="G535" s="4"/>
      <c r="H535" s="10"/>
    </row>
    <row r="536" spans="6:8" ht="15.75" customHeight="1" x14ac:dyDescent="0.35">
      <c r="F536" s="4"/>
      <c r="G536" s="4"/>
      <c r="H536" s="10"/>
    </row>
    <row r="537" spans="6:8" ht="15.75" customHeight="1" x14ac:dyDescent="0.35">
      <c r="F537" s="4"/>
      <c r="G537" s="4"/>
      <c r="H537" s="10"/>
    </row>
    <row r="538" spans="6:8" ht="15.75" customHeight="1" x14ac:dyDescent="0.35">
      <c r="F538" s="4"/>
      <c r="G538" s="4"/>
      <c r="H538" s="10"/>
    </row>
    <row r="539" spans="6:8" ht="15.75" customHeight="1" x14ac:dyDescent="0.35">
      <c r="F539" s="4"/>
      <c r="G539" s="4"/>
      <c r="H539" s="10"/>
    </row>
    <row r="540" spans="6:8" ht="15.75" customHeight="1" x14ac:dyDescent="0.35">
      <c r="F540" s="4"/>
      <c r="G540" s="4"/>
      <c r="H540" s="10"/>
    </row>
    <row r="541" spans="6:8" ht="15.75" customHeight="1" x14ac:dyDescent="0.35">
      <c r="F541" s="4"/>
      <c r="G541" s="4"/>
      <c r="H541" s="10"/>
    </row>
    <row r="542" spans="6:8" ht="15.75" customHeight="1" x14ac:dyDescent="0.35">
      <c r="F542" s="4"/>
      <c r="G542" s="4"/>
      <c r="H542" s="10"/>
    </row>
    <row r="543" spans="6:8" ht="15.75" customHeight="1" x14ac:dyDescent="0.35">
      <c r="F543" s="4"/>
      <c r="G543" s="4"/>
      <c r="H543" s="10"/>
    </row>
    <row r="544" spans="6:8" ht="15.75" customHeight="1" x14ac:dyDescent="0.35">
      <c r="F544" s="4"/>
      <c r="G544" s="4"/>
      <c r="H544" s="10"/>
    </row>
    <row r="545" spans="6:8" ht="15.75" customHeight="1" x14ac:dyDescent="0.35">
      <c r="F545" s="4"/>
      <c r="G545" s="4"/>
      <c r="H545" s="10"/>
    </row>
    <row r="546" spans="6:8" ht="15.75" customHeight="1" x14ac:dyDescent="0.35">
      <c r="F546" s="4"/>
      <c r="G546" s="4"/>
      <c r="H546" s="10"/>
    </row>
    <row r="547" spans="6:8" ht="15.75" customHeight="1" x14ac:dyDescent="0.35">
      <c r="F547" s="4"/>
      <c r="G547" s="4"/>
      <c r="H547" s="10"/>
    </row>
    <row r="548" spans="6:8" ht="15.75" customHeight="1" x14ac:dyDescent="0.35">
      <c r="F548" s="4"/>
      <c r="G548" s="4"/>
      <c r="H548" s="10"/>
    </row>
    <row r="549" spans="6:8" ht="15.75" customHeight="1" x14ac:dyDescent="0.35">
      <c r="F549" s="4"/>
      <c r="G549" s="4"/>
      <c r="H549" s="10"/>
    </row>
    <row r="550" spans="6:8" ht="15.75" customHeight="1" x14ac:dyDescent="0.35">
      <c r="F550" s="4"/>
      <c r="G550" s="4"/>
      <c r="H550" s="10"/>
    </row>
    <row r="551" spans="6:8" ht="15.75" customHeight="1" x14ac:dyDescent="0.35">
      <c r="F551" s="4"/>
      <c r="G551" s="4"/>
      <c r="H551" s="10"/>
    </row>
    <row r="552" spans="6:8" ht="15.75" customHeight="1" x14ac:dyDescent="0.35">
      <c r="F552" s="4"/>
      <c r="G552" s="4"/>
      <c r="H552" s="10"/>
    </row>
    <row r="553" spans="6:8" ht="15.75" customHeight="1" x14ac:dyDescent="0.35">
      <c r="F553" s="4"/>
      <c r="G553" s="4"/>
      <c r="H553" s="10"/>
    </row>
    <row r="554" spans="6:8" ht="15.75" customHeight="1" x14ac:dyDescent="0.35">
      <c r="F554" s="4"/>
      <c r="G554" s="4"/>
      <c r="H554" s="10"/>
    </row>
    <row r="555" spans="6:8" ht="15.75" customHeight="1" x14ac:dyDescent="0.35">
      <c r="F555" s="4"/>
      <c r="G555" s="4"/>
      <c r="H555" s="10"/>
    </row>
    <row r="556" spans="6:8" ht="15.75" customHeight="1" x14ac:dyDescent="0.35">
      <c r="F556" s="4"/>
      <c r="G556" s="4"/>
      <c r="H556" s="10"/>
    </row>
    <row r="557" spans="6:8" ht="15.75" customHeight="1" x14ac:dyDescent="0.35">
      <c r="F557" s="4"/>
      <c r="G557" s="4"/>
      <c r="H557" s="10"/>
    </row>
    <row r="558" spans="6:8" ht="15.75" customHeight="1" x14ac:dyDescent="0.35">
      <c r="F558" s="4"/>
      <c r="G558" s="4"/>
      <c r="H558" s="10"/>
    </row>
    <row r="559" spans="6:8" ht="15.75" customHeight="1" x14ac:dyDescent="0.35">
      <c r="F559" s="4"/>
      <c r="G559" s="4"/>
      <c r="H559" s="10"/>
    </row>
    <row r="560" spans="6:8" ht="15.75" customHeight="1" x14ac:dyDescent="0.35">
      <c r="F560" s="4"/>
      <c r="G560" s="4"/>
      <c r="H560" s="10"/>
    </row>
    <row r="561" spans="6:8" ht="15.75" customHeight="1" x14ac:dyDescent="0.35">
      <c r="F561" s="4"/>
      <c r="G561" s="4"/>
      <c r="H561" s="10"/>
    </row>
    <row r="562" spans="6:8" ht="15.75" customHeight="1" x14ac:dyDescent="0.35">
      <c r="F562" s="4"/>
      <c r="G562" s="4"/>
      <c r="H562" s="10"/>
    </row>
    <row r="563" spans="6:8" ht="15.75" customHeight="1" x14ac:dyDescent="0.35">
      <c r="F563" s="4"/>
      <c r="G563" s="4"/>
      <c r="H563" s="10"/>
    </row>
    <row r="564" spans="6:8" ht="15.75" customHeight="1" x14ac:dyDescent="0.35">
      <c r="F564" s="4"/>
      <c r="G564" s="4"/>
      <c r="H564" s="10"/>
    </row>
    <row r="565" spans="6:8" ht="15.75" customHeight="1" x14ac:dyDescent="0.35">
      <c r="F565" s="4"/>
      <c r="G565" s="4"/>
      <c r="H565" s="10"/>
    </row>
    <row r="566" spans="6:8" ht="15.75" customHeight="1" x14ac:dyDescent="0.35">
      <c r="F566" s="4"/>
      <c r="G566" s="4"/>
      <c r="H566" s="10"/>
    </row>
    <row r="567" spans="6:8" ht="15.75" customHeight="1" x14ac:dyDescent="0.35">
      <c r="F567" s="4"/>
      <c r="G567" s="4"/>
      <c r="H567" s="10"/>
    </row>
    <row r="568" spans="6:8" ht="15.75" customHeight="1" x14ac:dyDescent="0.35">
      <c r="F568" s="4"/>
      <c r="G568" s="4"/>
      <c r="H568" s="10"/>
    </row>
    <row r="569" spans="6:8" ht="15.75" customHeight="1" x14ac:dyDescent="0.35">
      <c r="F569" s="4"/>
      <c r="G569" s="4"/>
      <c r="H569" s="10"/>
    </row>
    <row r="570" spans="6:8" ht="15.75" customHeight="1" x14ac:dyDescent="0.35">
      <c r="F570" s="4"/>
      <c r="G570" s="4"/>
      <c r="H570" s="10"/>
    </row>
    <row r="571" spans="6:8" ht="15.75" customHeight="1" x14ac:dyDescent="0.35">
      <c r="F571" s="4"/>
      <c r="G571" s="4"/>
      <c r="H571" s="10"/>
    </row>
    <row r="572" spans="6:8" ht="15.75" customHeight="1" x14ac:dyDescent="0.35">
      <c r="F572" s="4"/>
      <c r="G572" s="4"/>
      <c r="H572" s="10"/>
    </row>
    <row r="573" spans="6:8" ht="15.75" customHeight="1" x14ac:dyDescent="0.35">
      <c r="F573" s="4"/>
      <c r="G573" s="4"/>
      <c r="H573" s="10"/>
    </row>
    <row r="574" spans="6:8" ht="15.75" customHeight="1" x14ac:dyDescent="0.35">
      <c r="F574" s="4"/>
      <c r="G574" s="4"/>
      <c r="H574" s="10"/>
    </row>
    <row r="575" spans="6:8" ht="15.75" customHeight="1" x14ac:dyDescent="0.35">
      <c r="F575" s="4"/>
      <c r="G575" s="4"/>
      <c r="H575" s="10"/>
    </row>
    <row r="576" spans="6:8" ht="15.75" customHeight="1" x14ac:dyDescent="0.35">
      <c r="F576" s="4"/>
      <c r="G576" s="4"/>
      <c r="H576" s="10"/>
    </row>
    <row r="577" spans="6:8" ht="15.75" customHeight="1" x14ac:dyDescent="0.35">
      <c r="F577" s="4"/>
      <c r="G577" s="4"/>
      <c r="H577" s="10"/>
    </row>
    <row r="578" spans="6:8" ht="15.75" customHeight="1" x14ac:dyDescent="0.35">
      <c r="F578" s="4"/>
      <c r="G578" s="4"/>
      <c r="H578" s="10"/>
    </row>
    <row r="579" spans="6:8" ht="15.75" customHeight="1" x14ac:dyDescent="0.35">
      <c r="F579" s="4"/>
      <c r="G579" s="4"/>
      <c r="H579" s="10"/>
    </row>
    <row r="580" spans="6:8" ht="15.75" customHeight="1" x14ac:dyDescent="0.35">
      <c r="F580" s="4"/>
      <c r="G580" s="4"/>
      <c r="H580" s="10"/>
    </row>
    <row r="581" spans="6:8" ht="15.75" customHeight="1" x14ac:dyDescent="0.35">
      <c r="F581" s="4"/>
      <c r="G581" s="4"/>
      <c r="H581" s="10"/>
    </row>
    <row r="582" spans="6:8" ht="15.75" customHeight="1" x14ac:dyDescent="0.35">
      <c r="F582" s="4"/>
      <c r="G582" s="4"/>
      <c r="H582" s="10"/>
    </row>
    <row r="583" spans="6:8" ht="15.75" customHeight="1" x14ac:dyDescent="0.35">
      <c r="F583" s="4"/>
      <c r="G583" s="4"/>
      <c r="H583" s="10"/>
    </row>
    <row r="584" spans="6:8" ht="15.75" customHeight="1" x14ac:dyDescent="0.35">
      <c r="F584" s="4"/>
      <c r="G584" s="4"/>
      <c r="H584" s="10"/>
    </row>
    <row r="585" spans="6:8" ht="15.75" customHeight="1" x14ac:dyDescent="0.35">
      <c r="F585" s="4"/>
      <c r="G585" s="4"/>
      <c r="H585" s="10"/>
    </row>
    <row r="586" spans="6:8" ht="15.75" customHeight="1" x14ac:dyDescent="0.35">
      <c r="F586" s="4"/>
      <c r="G586" s="4"/>
      <c r="H586" s="10"/>
    </row>
    <row r="587" spans="6:8" ht="15.75" customHeight="1" x14ac:dyDescent="0.35">
      <c r="F587" s="4"/>
      <c r="G587" s="4"/>
      <c r="H587" s="10"/>
    </row>
    <row r="588" spans="6:8" ht="15.75" customHeight="1" x14ac:dyDescent="0.35">
      <c r="F588" s="4"/>
      <c r="G588" s="4"/>
      <c r="H588" s="10"/>
    </row>
    <row r="589" spans="6:8" ht="15.75" customHeight="1" x14ac:dyDescent="0.35">
      <c r="F589" s="4"/>
      <c r="G589" s="4"/>
      <c r="H589" s="10"/>
    </row>
    <row r="590" spans="6:8" ht="15.75" customHeight="1" x14ac:dyDescent="0.35">
      <c r="F590" s="4"/>
      <c r="G590" s="4"/>
      <c r="H590" s="10"/>
    </row>
    <row r="591" spans="6:8" ht="15.75" customHeight="1" x14ac:dyDescent="0.35">
      <c r="F591" s="4"/>
      <c r="G591" s="4"/>
      <c r="H591" s="10"/>
    </row>
    <row r="592" spans="6:8" ht="15.75" customHeight="1" x14ac:dyDescent="0.35">
      <c r="F592" s="4"/>
      <c r="G592" s="4"/>
      <c r="H592" s="10"/>
    </row>
    <row r="593" spans="6:8" ht="15.75" customHeight="1" x14ac:dyDescent="0.35">
      <c r="F593" s="4"/>
      <c r="G593" s="4"/>
      <c r="H593" s="10"/>
    </row>
    <row r="594" spans="6:8" ht="15.75" customHeight="1" x14ac:dyDescent="0.35">
      <c r="F594" s="4"/>
      <c r="G594" s="4"/>
      <c r="H594" s="10"/>
    </row>
    <row r="595" spans="6:8" ht="15.75" customHeight="1" x14ac:dyDescent="0.35">
      <c r="F595" s="4"/>
      <c r="G595" s="4"/>
      <c r="H595" s="10"/>
    </row>
    <row r="596" spans="6:8" ht="15.75" customHeight="1" x14ac:dyDescent="0.35">
      <c r="F596" s="4"/>
      <c r="G596" s="4"/>
      <c r="H596" s="10"/>
    </row>
    <row r="597" spans="6:8" ht="15.75" customHeight="1" x14ac:dyDescent="0.35">
      <c r="F597" s="4"/>
      <c r="G597" s="4"/>
      <c r="H597" s="10"/>
    </row>
    <row r="598" spans="6:8" ht="15.75" customHeight="1" x14ac:dyDescent="0.35">
      <c r="F598" s="4"/>
      <c r="G598" s="4"/>
      <c r="H598" s="10"/>
    </row>
    <row r="599" spans="6:8" ht="15.75" customHeight="1" x14ac:dyDescent="0.35">
      <c r="F599" s="4"/>
      <c r="G599" s="4"/>
      <c r="H599" s="10"/>
    </row>
    <row r="600" spans="6:8" ht="15.75" customHeight="1" x14ac:dyDescent="0.35">
      <c r="F600" s="4"/>
      <c r="G600" s="4"/>
      <c r="H600" s="10"/>
    </row>
    <row r="601" spans="6:8" ht="15.75" customHeight="1" x14ac:dyDescent="0.35">
      <c r="F601" s="4"/>
      <c r="G601" s="4"/>
      <c r="H601" s="10"/>
    </row>
    <row r="602" spans="6:8" ht="15.75" customHeight="1" x14ac:dyDescent="0.35">
      <c r="F602" s="4"/>
      <c r="G602" s="4"/>
      <c r="H602" s="10"/>
    </row>
    <row r="603" spans="6:8" ht="15.75" customHeight="1" x14ac:dyDescent="0.35">
      <c r="F603" s="4"/>
      <c r="G603" s="4"/>
      <c r="H603" s="10"/>
    </row>
    <row r="604" spans="6:8" ht="15.75" customHeight="1" x14ac:dyDescent="0.35">
      <c r="F604" s="4"/>
      <c r="G604" s="4"/>
      <c r="H604" s="10"/>
    </row>
    <row r="605" spans="6:8" ht="15.75" customHeight="1" x14ac:dyDescent="0.35">
      <c r="F605" s="4"/>
      <c r="G605" s="4"/>
      <c r="H605" s="10"/>
    </row>
    <row r="606" spans="6:8" ht="15.75" customHeight="1" x14ac:dyDescent="0.35">
      <c r="F606" s="4"/>
      <c r="G606" s="4"/>
      <c r="H606" s="10"/>
    </row>
    <row r="607" spans="6:8" ht="15.75" customHeight="1" x14ac:dyDescent="0.35">
      <c r="F607" s="4"/>
      <c r="G607" s="4"/>
      <c r="H607" s="10"/>
    </row>
    <row r="608" spans="6:8" ht="15.75" customHeight="1" x14ac:dyDescent="0.35">
      <c r="F608" s="4"/>
      <c r="G608" s="4"/>
      <c r="H608" s="10"/>
    </row>
    <row r="609" spans="6:8" ht="15.75" customHeight="1" x14ac:dyDescent="0.35">
      <c r="F609" s="4"/>
      <c r="G609" s="4"/>
      <c r="H609" s="10"/>
    </row>
    <row r="610" spans="6:8" ht="15.75" customHeight="1" x14ac:dyDescent="0.35">
      <c r="F610" s="4"/>
      <c r="G610" s="4"/>
      <c r="H610" s="10"/>
    </row>
    <row r="611" spans="6:8" ht="15.75" customHeight="1" x14ac:dyDescent="0.35">
      <c r="F611" s="4"/>
      <c r="G611" s="4"/>
      <c r="H611" s="10"/>
    </row>
    <row r="612" spans="6:8" ht="15.75" customHeight="1" x14ac:dyDescent="0.35">
      <c r="F612" s="4"/>
      <c r="G612" s="4"/>
      <c r="H612" s="10"/>
    </row>
    <row r="613" spans="6:8" ht="15.75" customHeight="1" x14ac:dyDescent="0.35">
      <c r="F613" s="4"/>
      <c r="G613" s="4"/>
      <c r="H613" s="10"/>
    </row>
    <row r="614" spans="6:8" ht="15.75" customHeight="1" x14ac:dyDescent="0.35">
      <c r="F614" s="4"/>
      <c r="G614" s="4"/>
      <c r="H614" s="10"/>
    </row>
    <row r="615" spans="6:8" ht="15.75" customHeight="1" x14ac:dyDescent="0.35">
      <c r="F615" s="4"/>
      <c r="G615" s="4"/>
      <c r="H615" s="10"/>
    </row>
    <row r="616" spans="6:8" ht="15.75" customHeight="1" x14ac:dyDescent="0.35">
      <c r="F616" s="4"/>
      <c r="G616" s="4"/>
      <c r="H616" s="10"/>
    </row>
    <row r="617" spans="6:8" ht="15.75" customHeight="1" x14ac:dyDescent="0.35">
      <c r="F617" s="4"/>
      <c r="G617" s="4"/>
      <c r="H617" s="10"/>
    </row>
    <row r="618" spans="6:8" ht="15.75" customHeight="1" x14ac:dyDescent="0.35">
      <c r="F618" s="4"/>
      <c r="G618" s="4"/>
      <c r="H618" s="10"/>
    </row>
    <row r="619" spans="6:8" ht="15.75" customHeight="1" x14ac:dyDescent="0.35">
      <c r="F619" s="4"/>
      <c r="G619" s="4"/>
      <c r="H619" s="10"/>
    </row>
    <row r="620" spans="6:8" ht="15.75" customHeight="1" x14ac:dyDescent="0.35">
      <c r="F620" s="4"/>
      <c r="G620" s="4"/>
      <c r="H620" s="10"/>
    </row>
    <row r="621" spans="6:8" ht="15.75" customHeight="1" x14ac:dyDescent="0.35">
      <c r="F621" s="4"/>
      <c r="G621" s="4"/>
      <c r="H621" s="10"/>
    </row>
    <row r="622" spans="6:8" ht="15.75" customHeight="1" x14ac:dyDescent="0.35">
      <c r="F622" s="4"/>
      <c r="G622" s="4"/>
      <c r="H622" s="10"/>
    </row>
    <row r="623" spans="6:8" ht="15.75" customHeight="1" x14ac:dyDescent="0.35">
      <c r="F623" s="4"/>
      <c r="G623" s="4"/>
      <c r="H623" s="10"/>
    </row>
    <row r="624" spans="6:8" ht="15.75" customHeight="1" x14ac:dyDescent="0.35">
      <c r="F624" s="4"/>
      <c r="G624" s="4"/>
      <c r="H624" s="10"/>
    </row>
    <row r="625" spans="6:8" ht="15.75" customHeight="1" x14ac:dyDescent="0.35">
      <c r="F625" s="4"/>
      <c r="G625" s="4"/>
      <c r="H625" s="10"/>
    </row>
    <row r="626" spans="6:8" ht="15.75" customHeight="1" x14ac:dyDescent="0.35">
      <c r="F626" s="4"/>
      <c r="G626" s="4"/>
      <c r="H626" s="10"/>
    </row>
    <row r="627" spans="6:8" ht="15.75" customHeight="1" x14ac:dyDescent="0.35">
      <c r="F627" s="4"/>
      <c r="G627" s="4"/>
      <c r="H627" s="10"/>
    </row>
    <row r="628" spans="6:8" ht="15.75" customHeight="1" x14ac:dyDescent="0.35">
      <c r="F628" s="4"/>
      <c r="G628" s="4"/>
      <c r="H628" s="10"/>
    </row>
    <row r="629" spans="6:8" ht="15.75" customHeight="1" x14ac:dyDescent="0.35">
      <c r="F629" s="4"/>
      <c r="G629" s="4"/>
      <c r="H629" s="10"/>
    </row>
    <row r="630" spans="6:8" ht="15.75" customHeight="1" x14ac:dyDescent="0.35">
      <c r="F630" s="4"/>
      <c r="G630" s="4"/>
      <c r="H630" s="10"/>
    </row>
    <row r="631" spans="6:8" ht="15.75" customHeight="1" x14ac:dyDescent="0.35">
      <c r="F631" s="4"/>
      <c r="G631" s="4"/>
      <c r="H631" s="10"/>
    </row>
    <row r="632" spans="6:8" ht="15.75" customHeight="1" x14ac:dyDescent="0.35">
      <c r="F632" s="4"/>
      <c r="G632" s="4"/>
      <c r="H632" s="10"/>
    </row>
    <row r="633" spans="6:8" ht="15.75" customHeight="1" x14ac:dyDescent="0.35">
      <c r="F633" s="4"/>
      <c r="G633" s="4"/>
      <c r="H633" s="10"/>
    </row>
    <row r="634" spans="6:8" ht="15.75" customHeight="1" x14ac:dyDescent="0.35">
      <c r="F634" s="4"/>
      <c r="G634" s="4"/>
      <c r="H634" s="10"/>
    </row>
    <row r="635" spans="6:8" ht="15.75" customHeight="1" x14ac:dyDescent="0.35">
      <c r="F635" s="4"/>
      <c r="G635" s="4"/>
      <c r="H635" s="10"/>
    </row>
    <row r="636" spans="6:8" ht="15.75" customHeight="1" x14ac:dyDescent="0.35">
      <c r="F636" s="4"/>
      <c r="G636" s="4"/>
      <c r="H636" s="10"/>
    </row>
    <row r="637" spans="6:8" ht="15.75" customHeight="1" x14ac:dyDescent="0.35">
      <c r="F637" s="4"/>
      <c r="G637" s="4"/>
      <c r="H637" s="10"/>
    </row>
    <row r="638" spans="6:8" ht="15.75" customHeight="1" x14ac:dyDescent="0.35">
      <c r="F638" s="4"/>
      <c r="G638" s="4"/>
      <c r="H638" s="10"/>
    </row>
    <row r="639" spans="6:8" ht="15.75" customHeight="1" x14ac:dyDescent="0.35">
      <c r="F639" s="4"/>
      <c r="G639" s="4"/>
      <c r="H639" s="10"/>
    </row>
    <row r="640" spans="6:8" ht="15.75" customHeight="1" x14ac:dyDescent="0.35">
      <c r="F640" s="4"/>
      <c r="G640" s="4"/>
      <c r="H640" s="10"/>
    </row>
    <row r="641" spans="6:8" ht="15.75" customHeight="1" x14ac:dyDescent="0.35">
      <c r="F641" s="4"/>
      <c r="G641" s="4"/>
      <c r="H641" s="10"/>
    </row>
    <row r="642" spans="6:8" ht="15.75" customHeight="1" x14ac:dyDescent="0.35">
      <c r="F642" s="4"/>
      <c r="G642" s="4"/>
      <c r="H642" s="10"/>
    </row>
    <row r="643" spans="6:8" ht="15.75" customHeight="1" x14ac:dyDescent="0.35">
      <c r="F643" s="4"/>
      <c r="G643" s="4"/>
      <c r="H643" s="10"/>
    </row>
    <row r="644" spans="6:8" ht="15.75" customHeight="1" x14ac:dyDescent="0.35">
      <c r="F644" s="4"/>
      <c r="G644" s="4"/>
      <c r="H644" s="10"/>
    </row>
    <row r="645" spans="6:8" ht="15.75" customHeight="1" x14ac:dyDescent="0.35">
      <c r="F645" s="4"/>
      <c r="G645" s="4"/>
      <c r="H645" s="10"/>
    </row>
    <row r="646" spans="6:8" ht="15.75" customHeight="1" x14ac:dyDescent="0.35">
      <c r="F646" s="4"/>
      <c r="G646" s="4"/>
      <c r="H646" s="10"/>
    </row>
    <row r="647" spans="6:8" ht="15.75" customHeight="1" x14ac:dyDescent="0.35">
      <c r="F647" s="4"/>
      <c r="G647" s="4"/>
      <c r="H647" s="10"/>
    </row>
    <row r="648" spans="6:8" ht="15.75" customHeight="1" x14ac:dyDescent="0.35">
      <c r="F648" s="4"/>
      <c r="G648" s="4"/>
      <c r="H648" s="10"/>
    </row>
    <row r="649" spans="6:8" ht="15.75" customHeight="1" x14ac:dyDescent="0.35">
      <c r="F649" s="4"/>
      <c r="G649" s="4"/>
      <c r="H649" s="10"/>
    </row>
    <row r="650" spans="6:8" ht="15.75" customHeight="1" x14ac:dyDescent="0.35">
      <c r="F650" s="4"/>
      <c r="G650" s="4"/>
      <c r="H650" s="10"/>
    </row>
    <row r="651" spans="6:8" ht="15.75" customHeight="1" x14ac:dyDescent="0.35">
      <c r="F651" s="4"/>
      <c r="G651" s="4"/>
      <c r="H651" s="10"/>
    </row>
    <row r="652" spans="6:8" ht="15.75" customHeight="1" x14ac:dyDescent="0.35">
      <c r="F652" s="4"/>
      <c r="G652" s="4"/>
      <c r="H652" s="10"/>
    </row>
    <row r="653" spans="6:8" ht="15.75" customHeight="1" x14ac:dyDescent="0.35">
      <c r="F653" s="4"/>
      <c r="G653" s="4"/>
      <c r="H653" s="10"/>
    </row>
    <row r="654" spans="6:8" ht="15.75" customHeight="1" x14ac:dyDescent="0.35">
      <c r="F654" s="4"/>
      <c r="G654" s="4"/>
      <c r="H654" s="10"/>
    </row>
    <row r="655" spans="6:8" ht="15.75" customHeight="1" x14ac:dyDescent="0.35">
      <c r="F655" s="4"/>
      <c r="G655" s="4"/>
      <c r="H655" s="10"/>
    </row>
    <row r="656" spans="6:8" ht="15.75" customHeight="1" x14ac:dyDescent="0.35">
      <c r="F656" s="4"/>
      <c r="G656" s="4"/>
      <c r="H656" s="10"/>
    </row>
    <row r="657" spans="6:8" ht="15.75" customHeight="1" x14ac:dyDescent="0.35">
      <c r="F657" s="4"/>
      <c r="G657" s="4"/>
      <c r="H657" s="10"/>
    </row>
    <row r="658" spans="6:8" ht="15.75" customHeight="1" x14ac:dyDescent="0.35">
      <c r="F658" s="4"/>
      <c r="G658" s="4"/>
      <c r="H658" s="10"/>
    </row>
    <row r="659" spans="6:8" ht="15.75" customHeight="1" x14ac:dyDescent="0.35">
      <c r="F659" s="4"/>
      <c r="G659" s="4"/>
      <c r="H659" s="10"/>
    </row>
    <row r="660" spans="6:8" ht="15.75" customHeight="1" x14ac:dyDescent="0.35">
      <c r="F660" s="4"/>
      <c r="G660" s="4"/>
      <c r="H660" s="10"/>
    </row>
    <row r="661" spans="6:8" ht="15.75" customHeight="1" x14ac:dyDescent="0.35">
      <c r="F661" s="4"/>
      <c r="G661" s="4"/>
      <c r="H661" s="10"/>
    </row>
    <row r="662" spans="6:8" ht="15.75" customHeight="1" x14ac:dyDescent="0.35">
      <c r="F662" s="4"/>
      <c r="G662" s="4"/>
      <c r="H662" s="10"/>
    </row>
    <row r="663" spans="6:8" ht="15.75" customHeight="1" x14ac:dyDescent="0.35">
      <c r="F663" s="4"/>
      <c r="G663" s="4"/>
      <c r="H663" s="10"/>
    </row>
    <row r="664" spans="6:8" ht="15.75" customHeight="1" x14ac:dyDescent="0.35">
      <c r="F664" s="4"/>
      <c r="G664" s="4"/>
      <c r="H664" s="10"/>
    </row>
    <row r="665" spans="6:8" ht="15.75" customHeight="1" x14ac:dyDescent="0.35">
      <c r="F665" s="4"/>
      <c r="G665" s="4"/>
      <c r="H665" s="10"/>
    </row>
    <row r="666" spans="6:8" ht="15.75" customHeight="1" x14ac:dyDescent="0.35">
      <c r="F666" s="4"/>
      <c r="G666" s="4"/>
      <c r="H666" s="10"/>
    </row>
    <row r="667" spans="6:8" ht="15.75" customHeight="1" x14ac:dyDescent="0.35">
      <c r="F667" s="4"/>
      <c r="G667" s="4"/>
      <c r="H667" s="10"/>
    </row>
    <row r="668" spans="6:8" ht="15.75" customHeight="1" x14ac:dyDescent="0.35">
      <c r="F668" s="4"/>
      <c r="G668" s="4"/>
      <c r="H668" s="10"/>
    </row>
    <row r="669" spans="6:8" ht="15.75" customHeight="1" x14ac:dyDescent="0.35">
      <c r="F669" s="4"/>
      <c r="G669" s="4"/>
      <c r="H669" s="10"/>
    </row>
    <row r="670" spans="6:8" ht="15.75" customHeight="1" x14ac:dyDescent="0.35">
      <c r="F670" s="4"/>
      <c r="G670" s="4"/>
      <c r="H670" s="10"/>
    </row>
    <row r="671" spans="6:8" ht="15.75" customHeight="1" x14ac:dyDescent="0.35">
      <c r="F671" s="4"/>
      <c r="G671" s="4"/>
      <c r="H671" s="10"/>
    </row>
    <row r="672" spans="6:8" ht="15.75" customHeight="1" x14ac:dyDescent="0.35">
      <c r="F672" s="4"/>
      <c r="G672" s="4"/>
      <c r="H672" s="10"/>
    </row>
    <row r="673" spans="6:8" ht="15.75" customHeight="1" x14ac:dyDescent="0.35">
      <c r="F673" s="4"/>
      <c r="G673" s="4"/>
      <c r="H673" s="10"/>
    </row>
    <row r="674" spans="6:8" ht="15.75" customHeight="1" x14ac:dyDescent="0.35">
      <c r="F674" s="4"/>
      <c r="G674" s="4"/>
      <c r="H674" s="10"/>
    </row>
    <row r="675" spans="6:8" ht="15.75" customHeight="1" x14ac:dyDescent="0.35">
      <c r="F675" s="4"/>
      <c r="G675" s="4"/>
      <c r="H675" s="10"/>
    </row>
    <row r="676" spans="6:8" ht="15.75" customHeight="1" x14ac:dyDescent="0.35">
      <c r="F676" s="4"/>
      <c r="G676" s="4"/>
      <c r="H676" s="10"/>
    </row>
    <row r="677" spans="6:8" ht="15.75" customHeight="1" x14ac:dyDescent="0.35">
      <c r="F677" s="4"/>
      <c r="G677" s="4"/>
      <c r="H677" s="10"/>
    </row>
    <row r="678" spans="6:8" ht="15.75" customHeight="1" x14ac:dyDescent="0.35">
      <c r="F678" s="4"/>
      <c r="G678" s="4"/>
      <c r="H678" s="10"/>
    </row>
    <row r="679" spans="6:8" ht="15.75" customHeight="1" x14ac:dyDescent="0.35">
      <c r="F679" s="4"/>
      <c r="G679" s="4"/>
      <c r="H679" s="10"/>
    </row>
    <row r="680" spans="6:8" ht="15.75" customHeight="1" x14ac:dyDescent="0.35">
      <c r="F680" s="4"/>
      <c r="G680" s="4"/>
      <c r="H680" s="10"/>
    </row>
    <row r="681" spans="6:8" ht="15.75" customHeight="1" x14ac:dyDescent="0.35">
      <c r="F681" s="4"/>
      <c r="G681" s="4"/>
      <c r="H681" s="10"/>
    </row>
    <row r="682" spans="6:8" ht="15.75" customHeight="1" x14ac:dyDescent="0.35">
      <c r="F682" s="4"/>
      <c r="G682" s="4"/>
      <c r="H682" s="10"/>
    </row>
    <row r="683" spans="6:8" ht="15.75" customHeight="1" x14ac:dyDescent="0.35">
      <c r="F683" s="4"/>
      <c r="G683" s="4"/>
      <c r="H683" s="10"/>
    </row>
    <row r="684" spans="6:8" ht="15.75" customHeight="1" x14ac:dyDescent="0.35">
      <c r="F684" s="4"/>
      <c r="G684" s="4"/>
      <c r="H684" s="10"/>
    </row>
    <row r="685" spans="6:8" ht="15.75" customHeight="1" x14ac:dyDescent="0.35">
      <c r="F685" s="4"/>
      <c r="G685" s="4"/>
      <c r="H685" s="10"/>
    </row>
    <row r="686" spans="6:8" ht="15.75" customHeight="1" x14ac:dyDescent="0.35">
      <c r="F686" s="4"/>
      <c r="G686" s="4"/>
      <c r="H686" s="10"/>
    </row>
    <row r="687" spans="6:8" ht="15.75" customHeight="1" x14ac:dyDescent="0.35">
      <c r="F687" s="4"/>
      <c r="G687" s="4"/>
      <c r="H687" s="10"/>
    </row>
    <row r="688" spans="6:8" ht="15.75" customHeight="1" x14ac:dyDescent="0.35">
      <c r="F688" s="4"/>
      <c r="G688" s="4"/>
      <c r="H688" s="10"/>
    </row>
    <row r="689" spans="6:8" ht="15.75" customHeight="1" x14ac:dyDescent="0.35">
      <c r="F689" s="4"/>
      <c r="G689" s="4"/>
      <c r="H689" s="10"/>
    </row>
    <row r="690" spans="6:8" ht="15.75" customHeight="1" x14ac:dyDescent="0.35">
      <c r="F690" s="4"/>
      <c r="G690" s="4"/>
      <c r="H690" s="10"/>
    </row>
    <row r="691" spans="6:8" ht="15.75" customHeight="1" x14ac:dyDescent="0.35">
      <c r="F691" s="4"/>
      <c r="G691" s="4"/>
      <c r="H691" s="10"/>
    </row>
    <row r="692" spans="6:8" ht="15.75" customHeight="1" x14ac:dyDescent="0.35">
      <c r="F692" s="4"/>
      <c r="G692" s="4"/>
      <c r="H692" s="10"/>
    </row>
    <row r="693" spans="6:8" ht="15.75" customHeight="1" x14ac:dyDescent="0.35">
      <c r="F693" s="4"/>
      <c r="G693" s="4"/>
      <c r="H693" s="10"/>
    </row>
    <row r="694" spans="6:8" ht="15.75" customHeight="1" x14ac:dyDescent="0.35">
      <c r="F694" s="4"/>
      <c r="G694" s="4"/>
      <c r="H694" s="10"/>
    </row>
    <row r="695" spans="6:8" ht="15.75" customHeight="1" x14ac:dyDescent="0.35">
      <c r="F695" s="4"/>
      <c r="G695" s="4"/>
      <c r="H695" s="10"/>
    </row>
    <row r="696" spans="6:8" ht="15.75" customHeight="1" x14ac:dyDescent="0.35">
      <c r="F696" s="4"/>
      <c r="G696" s="4"/>
      <c r="H696" s="10"/>
    </row>
    <row r="697" spans="6:8" ht="15.75" customHeight="1" x14ac:dyDescent="0.35">
      <c r="F697" s="4"/>
      <c r="G697" s="4"/>
      <c r="H697" s="10"/>
    </row>
    <row r="698" spans="6:8" ht="15.75" customHeight="1" x14ac:dyDescent="0.35">
      <c r="F698" s="4"/>
      <c r="G698" s="4"/>
      <c r="H698" s="10"/>
    </row>
    <row r="699" spans="6:8" ht="15.75" customHeight="1" x14ac:dyDescent="0.35">
      <c r="F699" s="4"/>
      <c r="G699" s="4"/>
      <c r="H699" s="10"/>
    </row>
    <row r="700" spans="6:8" ht="15.75" customHeight="1" x14ac:dyDescent="0.35">
      <c r="F700" s="4"/>
      <c r="G700" s="4"/>
      <c r="H700" s="10"/>
    </row>
    <row r="701" spans="6:8" ht="15.75" customHeight="1" x14ac:dyDescent="0.35">
      <c r="F701" s="4"/>
      <c r="G701" s="4"/>
      <c r="H701" s="10"/>
    </row>
    <row r="702" spans="6:8" ht="15.75" customHeight="1" x14ac:dyDescent="0.35">
      <c r="F702" s="4"/>
      <c r="G702" s="4"/>
      <c r="H702" s="10"/>
    </row>
    <row r="703" spans="6:8" ht="15.75" customHeight="1" x14ac:dyDescent="0.35">
      <c r="F703" s="4"/>
      <c r="G703" s="4"/>
      <c r="H703" s="10"/>
    </row>
    <row r="704" spans="6:8" ht="15.75" customHeight="1" x14ac:dyDescent="0.35">
      <c r="F704" s="4"/>
      <c r="G704" s="4"/>
      <c r="H704" s="10"/>
    </row>
    <row r="705" spans="6:8" ht="15.75" customHeight="1" x14ac:dyDescent="0.35">
      <c r="F705" s="4"/>
      <c r="G705" s="4"/>
      <c r="H705" s="10"/>
    </row>
    <row r="706" spans="6:8" ht="15.75" customHeight="1" x14ac:dyDescent="0.35">
      <c r="F706" s="4"/>
      <c r="G706" s="4"/>
      <c r="H706" s="10"/>
    </row>
    <row r="707" spans="6:8" ht="15.75" customHeight="1" x14ac:dyDescent="0.35">
      <c r="F707" s="4"/>
      <c r="G707" s="4"/>
      <c r="H707" s="10"/>
    </row>
    <row r="708" spans="6:8" ht="15.75" customHeight="1" x14ac:dyDescent="0.35">
      <c r="F708" s="4"/>
      <c r="G708" s="4"/>
      <c r="H708" s="10"/>
    </row>
    <row r="709" spans="6:8" ht="15.75" customHeight="1" x14ac:dyDescent="0.35">
      <c r="F709" s="4"/>
      <c r="G709" s="4"/>
      <c r="H709" s="10"/>
    </row>
    <row r="710" spans="6:8" ht="15.75" customHeight="1" x14ac:dyDescent="0.35">
      <c r="F710" s="4"/>
      <c r="G710" s="4"/>
      <c r="H710" s="10"/>
    </row>
    <row r="711" spans="6:8" ht="15.75" customHeight="1" x14ac:dyDescent="0.35">
      <c r="F711" s="4"/>
      <c r="G711" s="4"/>
      <c r="H711" s="10"/>
    </row>
    <row r="712" spans="6:8" ht="15.75" customHeight="1" x14ac:dyDescent="0.35">
      <c r="F712" s="4"/>
      <c r="G712" s="4"/>
      <c r="H712" s="10"/>
    </row>
    <row r="713" spans="6:8" ht="15.75" customHeight="1" x14ac:dyDescent="0.35">
      <c r="F713" s="4"/>
      <c r="G713" s="4"/>
      <c r="H713" s="10"/>
    </row>
    <row r="714" spans="6:8" ht="15.75" customHeight="1" x14ac:dyDescent="0.35">
      <c r="F714" s="4"/>
      <c r="G714" s="4"/>
      <c r="H714" s="10"/>
    </row>
    <row r="715" spans="6:8" ht="15.75" customHeight="1" x14ac:dyDescent="0.35">
      <c r="F715" s="4"/>
      <c r="G715" s="4"/>
      <c r="H715" s="10"/>
    </row>
    <row r="716" spans="6:8" ht="15.75" customHeight="1" x14ac:dyDescent="0.35">
      <c r="F716" s="4"/>
      <c r="G716" s="4"/>
      <c r="H716" s="10"/>
    </row>
    <row r="717" spans="6:8" ht="15.75" customHeight="1" x14ac:dyDescent="0.35">
      <c r="F717" s="4"/>
      <c r="G717" s="4"/>
      <c r="H717" s="10"/>
    </row>
    <row r="718" spans="6:8" ht="15.75" customHeight="1" x14ac:dyDescent="0.35">
      <c r="F718" s="4"/>
      <c r="G718" s="4"/>
      <c r="H718" s="10"/>
    </row>
    <row r="719" spans="6:8" ht="15.75" customHeight="1" x14ac:dyDescent="0.35">
      <c r="F719" s="4"/>
      <c r="G719" s="4"/>
      <c r="H719" s="10"/>
    </row>
    <row r="720" spans="6:8" ht="15.75" customHeight="1" x14ac:dyDescent="0.35">
      <c r="F720" s="4"/>
      <c r="G720" s="4"/>
      <c r="H720" s="10"/>
    </row>
    <row r="721" spans="6:8" ht="15.75" customHeight="1" x14ac:dyDescent="0.35">
      <c r="F721" s="4"/>
      <c r="G721" s="4"/>
      <c r="H721" s="10"/>
    </row>
    <row r="722" spans="6:8" ht="15.75" customHeight="1" x14ac:dyDescent="0.35">
      <c r="F722" s="4"/>
      <c r="G722" s="4"/>
      <c r="H722" s="10"/>
    </row>
    <row r="723" spans="6:8" ht="15.75" customHeight="1" x14ac:dyDescent="0.35">
      <c r="F723" s="4"/>
      <c r="G723" s="4"/>
      <c r="H723" s="10"/>
    </row>
    <row r="724" spans="6:8" ht="15.75" customHeight="1" x14ac:dyDescent="0.35">
      <c r="F724" s="4"/>
      <c r="G724" s="4"/>
      <c r="H724" s="10"/>
    </row>
    <row r="725" spans="6:8" ht="15.75" customHeight="1" x14ac:dyDescent="0.35">
      <c r="F725" s="4"/>
      <c r="G725" s="4"/>
      <c r="H725" s="10"/>
    </row>
    <row r="726" spans="6:8" ht="15.75" customHeight="1" x14ac:dyDescent="0.35">
      <c r="F726" s="4"/>
      <c r="G726" s="4"/>
      <c r="H726" s="10"/>
    </row>
    <row r="727" spans="6:8" ht="15.75" customHeight="1" x14ac:dyDescent="0.35">
      <c r="F727" s="4"/>
      <c r="G727" s="4"/>
      <c r="H727" s="10"/>
    </row>
    <row r="728" spans="6:8" ht="15.75" customHeight="1" x14ac:dyDescent="0.35">
      <c r="F728" s="4"/>
      <c r="G728" s="4"/>
      <c r="H728" s="10"/>
    </row>
    <row r="729" spans="6:8" ht="15.75" customHeight="1" x14ac:dyDescent="0.35">
      <c r="F729" s="4"/>
      <c r="G729" s="4"/>
      <c r="H729" s="10"/>
    </row>
    <row r="730" spans="6:8" ht="15.75" customHeight="1" x14ac:dyDescent="0.35">
      <c r="F730" s="4"/>
      <c r="G730" s="4"/>
      <c r="H730" s="10"/>
    </row>
    <row r="731" spans="6:8" ht="15.75" customHeight="1" x14ac:dyDescent="0.35">
      <c r="F731" s="4"/>
      <c r="G731" s="4"/>
      <c r="H731" s="10"/>
    </row>
    <row r="732" spans="6:8" ht="15.75" customHeight="1" x14ac:dyDescent="0.35">
      <c r="F732" s="4"/>
      <c r="G732" s="4"/>
      <c r="H732" s="10"/>
    </row>
    <row r="733" spans="6:8" ht="15.75" customHeight="1" x14ac:dyDescent="0.35">
      <c r="F733" s="4"/>
      <c r="G733" s="4"/>
      <c r="H733" s="10"/>
    </row>
    <row r="734" spans="6:8" ht="15.75" customHeight="1" x14ac:dyDescent="0.35">
      <c r="F734" s="4"/>
      <c r="G734" s="4"/>
      <c r="H734" s="10"/>
    </row>
    <row r="735" spans="6:8" ht="15.75" customHeight="1" x14ac:dyDescent="0.35">
      <c r="F735" s="4"/>
      <c r="G735" s="4"/>
      <c r="H735" s="10"/>
    </row>
    <row r="736" spans="6:8" ht="15.75" customHeight="1" x14ac:dyDescent="0.35">
      <c r="F736" s="4"/>
      <c r="G736" s="4"/>
      <c r="H736" s="10"/>
    </row>
    <row r="737" spans="6:8" ht="15.75" customHeight="1" x14ac:dyDescent="0.35">
      <c r="F737" s="4"/>
      <c r="G737" s="4"/>
      <c r="H737" s="10"/>
    </row>
    <row r="738" spans="6:8" ht="15.75" customHeight="1" x14ac:dyDescent="0.35">
      <c r="F738" s="4"/>
      <c r="G738" s="4"/>
      <c r="H738" s="10"/>
    </row>
    <row r="739" spans="6:8" ht="15.75" customHeight="1" x14ac:dyDescent="0.35">
      <c r="F739" s="4"/>
      <c r="G739" s="4"/>
      <c r="H739" s="10"/>
    </row>
    <row r="740" spans="6:8" ht="15.75" customHeight="1" x14ac:dyDescent="0.35">
      <c r="F740" s="4"/>
      <c r="G740" s="4"/>
      <c r="H740" s="10"/>
    </row>
    <row r="741" spans="6:8" ht="15.75" customHeight="1" x14ac:dyDescent="0.35">
      <c r="F741" s="4"/>
      <c r="G741" s="4"/>
      <c r="H741" s="10"/>
    </row>
    <row r="742" spans="6:8" ht="15.75" customHeight="1" x14ac:dyDescent="0.35">
      <c r="F742" s="4"/>
      <c r="G742" s="4"/>
      <c r="H742" s="10"/>
    </row>
    <row r="743" spans="6:8" ht="15.75" customHeight="1" x14ac:dyDescent="0.35">
      <c r="F743" s="4"/>
      <c r="G743" s="4"/>
      <c r="H743" s="10"/>
    </row>
    <row r="744" spans="6:8" ht="15.75" customHeight="1" x14ac:dyDescent="0.35">
      <c r="F744" s="4"/>
      <c r="G744" s="4"/>
      <c r="H744" s="10"/>
    </row>
    <row r="745" spans="6:8" ht="15.75" customHeight="1" x14ac:dyDescent="0.35">
      <c r="F745" s="4"/>
      <c r="G745" s="4"/>
      <c r="H745" s="10"/>
    </row>
    <row r="746" spans="6:8" ht="15.75" customHeight="1" x14ac:dyDescent="0.35">
      <c r="F746" s="4"/>
      <c r="G746" s="4"/>
      <c r="H746" s="10"/>
    </row>
    <row r="747" spans="6:8" ht="15.75" customHeight="1" x14ac:dyDescent="0.35">
      <c r="F747" s="4"/>
      <c r="G747" s="4"/>
      <c r="H747" s="10"/>
    </row>
    <row r="748" spans="6:8" ht="15.75" customHeight="1" x14ac:dyDescent="0.35">
      <c r="F748" s="4"/>
      <c r="G748" s="4"/>
      <c r="H748" s="10"/>
    </row>
    <row r="749" spans="6:8" ht="15.75" customHeight="1" x14ac:dyDescent="0.35">
      <c r="F749" s="4"/>
      <c r="G749" s="4"/>
      <c r="H749" s="10"/>
    </row>
    <row r="750" spans="6:8" ht="15.75" customHeight="1" x14ac:dyDescent="0.35">
      <c r="F750" s="4"/>
      <c r="G750" s="4"/>
      <c r="H750" s="10"/>
    </row>
    <row r="751" spans="6:8" ht="15.75" customHeight="1" x14ac:dyDescent="0.35">
      <c r="F751" s="4"/>
      <c r="G751" s="4"/>
      <c r="H751" s="10"/>
    </row>
    <row r="752" spans="6:8" ht="15.75" customHeight="1" x14ac:dyDescent="0.35">
      <c r="F752" s="4"/>
      <c r="G752" s="4"/>
      <c r="H752" s="10"/>
    </row>
    <row r="753" spans="6:8" ht="15.75" customHeight="1" x14ac:dyDescent="0.35">
      <c r="F753" s="4"/>
      <c r="G753" s="4"/>
      <c r="H753" s="10"/>
    </row>
    <row r="754" spans="6:8" ht="15.75" customHeight="1" x14ac:dyDescent="0.35">
      <c r="F754" s="4"/>
      <c r="G754" s="4"/>
      <c r="H754" s="10"/>
    </row>
    <row r="755" spans="6:8" ht="15.75" customHeight="1" x14ac:dyDescent="0.35">
      <c r="F755" s="4"/>
      <c r="G755" s="4"/>
      <c r="H755" s="10"/>
    </row>
    <row r="756" spans="6:8" ht="15.75" customHeight="1" x14ac:dyDescent="0.35">
      <c r="F756" s="4"/>
      <c r="G756" s="4"/>
      <c r="H756" s="10"/>
    </row>
    <row r="757" spans="6:8" ht="15.75" customHeight="1" x14ac:dyDescent="0.35">
      <c r="F757" s="4"/>
      <c r="G757" s="4"/>
      <c r="H757" s="10"/>
    </row>
    <row r="758" spans="6:8" ht="15.75" customHeight="1" x14ac:dyDescent="0.35">
      <c r="F758" s="4"/>
      <c r="G758" s="4"/>
      <c r="H758" s="10"/>
    </row>
    <row r="759" spans="6:8" ht="15.75" customHeight="1" x14ac:dyDescent="0.35">
      <c r="F759" s="4"/>
      <c r="G759" s="4"/>
      <c r="H759" s="10"/>
    </row>
    <row r="760" spans="6:8" ht="15.75" customHeight="1" x14ac:dyDescent="0.35">
      <c r="F760" s="4"/>
      <c r="G760" s="4"/>
      <c r="H760" s="10"/>
    </row>
    <row r="761" spans="6:8" ht="15.75" customHeight="1" x14ac:dyDescent="0.35">
      <c r="F761" s="4"/>
      <c r="G761" s="4"/>
      <c r="H761" s="10"/>
    </row>
    <row r="762" spans="6:8" ht="15.75" customHeight="1" x14ac:dyDescent="0.35">
      <c r="F762" s="4"/>
      <c r="G762" s="4"/>
      <c r="H762" s="10"/>
    </row>
    <row r="763" spans="6:8" ht="15.75" customHeight="1" x14ac:dyDescent="0.35">
      <c r="F763" s="4"/>
      <c r="G763" s="4"/>
      <c r="H763" s="10"/>
    </row>
    <row r="764" spans="6:8" ht="15.75" customHeight="1" x14ac:dyDescent="0.35">
      <c r="F764" s="4"/>
      <c r="G764" s="4"/>
      <c r="H764" s="10"/>
    </row>
    <row r="765" spans="6:8" ht="15.75" customHeight="1" x14ac:dyDescent="0.35">
      <c r="F765" s="4"/>
      <c r="G765" s="4"/>
      <c r="H765" s="10"/>
    </row>
    <row r="766" spans="6:8" ht="15.75" customHeight="1" x14ac:dyDescent="0.35">
      <c r="F766" s="4"/>
      <c r="G766" s="4"/>
      <c r="H766" s="10"/>
    </row>
    <row r="767" spans="6:8" ht="15.75" customHeight="1" x14ac:dyDescent="0.35">
      <c r="F767" s="4"/>
      <c r="G767" s="4"/>
      <c r="H767" s="10"/>
    </row>
    <row r="768" spans="6:8" ht="15.75" customHeight="1" x14ac:dyDescent="0.35">
      <c r="F768" s="4"/>
      <c r="G768" s="4"/>
      <c r="H768" s="10"/>
    </row>
    <row r="769" spans="6:8" ht="15.75" customHeight="1" x14ac:dyDescent="0.35">
      <c r="F769" s="4"/>
      <c r="G769" s="4"/>
      <c r="H769" s="10"/>
    </row>
    <row r="770" spans="6:8" ht="15.75" customHeight="1" x14ac:dyDescent="0.35">
      <c r="F770" s="4"/>
      <c r="G770" s="4"/>
      <c r="H770" s="10"/>
    </row>
    <row r="771" spans="6:8" ht="15.75" customHeight="1" x14ac:dyDescent="0.35">
      <c r="F771" s="4"/>
      <c r="G771" s="4"/>
      <c r="H771" s="10"/>
    </row>
    <row r="772" spans="6:8" ht="15.75" customHeight="1" x14ac:dyDescent="0.35">
      <c r="F772" s="4"/>
      <c r="G772" s="4"/>
      <c r="H772" s="10"/>
    </row>
    <row r="773" spans="6:8" ht="15.75" customHeight="1" x14ac:dyDescent="0.35">
      <c r="F773" s="4"/>
      <c r="G773" s="4"/>
      <c r="H773" s="10"/>
    </row>
    <row r="774" spans="6:8" ht="15.75" customHeight="1" x14ac:dyDescent="0.35">
      <c r="F774" s="4"/>
      <c r="G774" s="4"/>
      <c r="H774" s="10"/>
    </row>
    <row r="775" spans="6:8" ht="15.75" customHeight="1" x14ac:dyDescent="0.35">
      <c r="F775" s="4"/>
      <c r="G775" s="4"/>
      <c r="H775" s="10"/>
    </row>
    <row r="776" spans="6:8" ht="15.75" customHeight="1" x14ac:dyDescent="0.35">
      <c r="F776" s="4"/>
      <c r="G776" s="4"/>
      <c r="H776" s="10"/>
    </row>
    <row r="777" spans="6:8" ht="15.75" customHeight="1" x14ac:dyDescent="0.35">
      <c r="F777" s="4"/>
      <c r="G777" s="4"/>
      <c r="H777" s="10"/>
    </row>
    <row r="778" spans="6:8" ht="15.75" customHeight="1" x14ac:dyDescent="0.35">
      <c r="F778" s="4"/>
      <c r="G778" s="4"/>
      <c r="H778" s="10"/>
    </row>
    <row r="779" spans="6:8" ht="15.75" customHeight="1" x14ac:dyDescent="0.35">
      <c r="F779" s="4"/>
      <c r="G779" s="4"/>
      <c r="H779" s="10"/>
    </row>
    <row r="780" spans="6:8" ht="15.75" customHeight="1" x14ac:dyDescent="0.35">
      <c r="F780" s="4"/>
      <c r="G780" s="4"/>
      <c r="H780" s="10"/>
    </row>
    <row r="781" spans="6:8" ht="15.75" customHeight="1" x14ac:dyDescent="0.35">
      <c r="F781" s="4"/>
      <c r="G781" s="4"/>
      <c r="H781" s="10"/>
    </row>
    <row r="782" spans="6:8" ht="15.75" customHeight="1" x14ac:dyDescent="0.35">
      <c r="F782" s="4"/>
      <c r="G782" s="4"/>
      <c r="H782" s="10"/>
    </row>
    <row r="783" spans="6:8" ht="15.75" customHeight="1" x14ac:dyDescent="0.35">
      <c r="F783" s="4"/>
      <c r="G783" s="4"/>
      <c r="H783" s="10"/>
    </row>
    <row r="784" spans="6:8" ht="15.75" customHeight="1" x14ac:dyDescent="0.35">
      <c r="F784" s="4"/>
      <c r="G784" s="4"/>
      <c r="H784" s="10"/>
    </row>
    <row r="785" spans="6:8" ht="15.75" customHeight="1" x14ac:dyDescent="0.35">
      <c r="F785" s="4"/>
      <c r="G785" s="4"/>
      <c r="H785" s="10"/>
    </row>
    <row r="786" spans="6:8" ht="15.75" customHeight="1" x14ac:dyDescent="0.35">
      <c r="F786" s="4"/>
      <c r="G786" s="4"/>
      <c r="H786" s="10"/>
    </row>
    <row r="787" spans="6:8" ht="15.75" customHeight="1" x14ac:dyDescent="0.35">
      <c r="F787" s="4"/>
      <c r="G787" s="4"/>
      <c r="H787" s="10"/>
    </row>
    <row r="788" spans="6:8" ht="15.75" customHeight="1" x14ac:dyDescent="0.35">
      <c r="F788" s="4"/>
      <c r="G788" s="4"/>
      <c r="H788" s="10"/>
    </row>
    <row r="789" spans="6:8" ht="15.75" customHeight="1" x14ac:dyDescent="0.35">
      <c r="F789" s="4"/>
      <c r="G789" s="4"/>
      <c r="H789" s="10"/>
    </row>
    <row r="790" spans="6:8" ht="15.75" customHeight="1" x14ac:dyDescent="0.35">
      <c r="F790" s="4"/>
      <c r="G790" s="4"/>
      <c r="H790" s="10"/>
    </row>
    <row r="791" spans="6:8" ht="15.75" customHeight="1" x14ac:dyDescent="0.35">
      <c r="F791" s="4"/>
      <c r="G791" s="4"/>
      <c r="H791" s="10"/>
    </row>
    <row r="792" spans="6:8" ht="15.75" customHeight="1" x14ac:dyDescent="0.35">
      <c r="F792" s="4"/>
      <c r="G792" s="4"/>
      <c r="H792" s="10"/>
    </row>
    <row r="793" spans="6:8" ht="15.75" customHeight="1" x14ac:dyDescent="0.35">
      <c r="F793" s="4"/>
      <c r="G793" s="4"/>
      <c r="H793" s="10"/>
    </row>
    <row r="794" spans="6:8" ht="15.75" customHeight="1" x14ac:dyDescent="0.35">
      <c r="F794" s="4"/>
      <c r="G794" s="4"/>
      <c r="H794" s="10"/>
    </row>
    <row r="795" spans="6:8" ht="15.75" customHeight="1" x14ac:dyDescent="0.35">
      <c r="F795" s="4"/>
      <c r="G795" s="4"/>
      <c r="H795" s="10"/>
    </row>
    <row r="796" spans="6:8" ht="15.75" customHeight="1" x14ac:dyDescent="0.35">
      <c r="F796" s="4"/>
      <c r="G796" s="4"/>
      <c r="H796" s="10"/>
    </row>
    <row r="797" spans="6:8" ht="15.75" customHeight="1" x14ac:dyDescent="0.35">
      <c r="F797" s="4"/>
      <c r="G797" s="4"/>
      <c r="H797" s="10"/>
    </row>
    <row r="798" spans="6:8" ht="15.75" customHeight="1" x14ac:dyDescent="0.35">
      <c r="F798" s="4"/>
      <c r="G798" s="4"/>
      <c r="H798" s="10"/>
    </row>
    <row r="799" spans="6:8" ht="15.75" customHeight="1" x14ac:dyDescent="0.35">
      <c r="F799" s="4"/>
      <c r="G799" s="4"/>
      <c r="H799" s="10"/>
    </row>
    <row r="800" spans="6:8" ht="15.75" customHeight="1" x14ac:dyDescent="0.35">
      <c r="F800" s="4"/>
      <c r="G800" s="4"/>
      <c r="H800" s="10"/>
    </row>
    <row r="801" spans="6:8" ht="15.75" customHeight="1" x14ac:dyDescent="0.35">
      <c r="F801" s="4"/>
      <c r="G801" s="4"/>
      <c r="H801" s="10"/>
    </row>
    <row r="802" spans="6:8" ht="15.75" customHeight="1" x14ac:dyDescent="0.35">
      <c r="F802" s="4"/>
      <c r="G802" s="4"/>
      <c r="H802" s="10"/>
    </row>
    <row r="803" spans="6:8" ht="15.75" customHeight="1" x14ac:dyDescent="0.35">
      <c r="F803" s="4"/>
      <c r="G803" s="4"/>
      <c r="H803" s="10"/>
    </row>
    <row r="804" spans="6:8" ht="15.75" customHeight="1" x14ac:dyDescent="0.35">
      <c r="F804" s="4"/>
      <c r="G804" s="4"/>
      <c r="H804" s="10"/>
    </row>
    <row r="805" spans="6:8" ht="15.75" customHeight="1" x14ac:dyDescent="0.35">
      <c r="F805" s="4"/>
      <c r="G805" s="4"/>
      <c r="H805" s="10"/>
    </row>
    <row r="806" spans="6:8" ht="15.75" customHeight="1" x14ac:dyDescent="0.35">
      <c r="F806" s="4"/>
      <c r="G806" s="4"/>
      <c r="H806" s="10"/>
    </row>
    <row r="807" spans="6:8" ht="15.75" customHeight="1" x14ac:dyDescent="0.35">
      <c r="F807" s="4"/>
      <c r="G807" s="4"/>
      <c r="H807" s="10"/>
    </row>
    <row r="808" spans="6:8" ht="15.75" customHeight="1" x14ac:dyDescent="0.35">
      <c r="F808" s="4"/>
      <c r="G808" s="4"/>
      <c r="H808" s="10"/>
    </row>
    <row r="809" spans="6:8" ht="15.75" customHeight="1" x14ac:dyDescent="0.35">
      <c r="F809" s="4"/>
      <c r="G809" s="4"/>
      <c r="H809" s="10"/>
    </row>
    <row r="810" spans="6:8" ht="15.75" customHeight="1" x14ac:dyDescent="0.35">
      <c r="F810" s="4"/>
      <c r="G810" s="4"/>
      <c r="H810" s="10"/>
    </row>
    <row r="811" spans="6:8" ht="15.75" customHeight="1" x14ac:dyDescent="0.35">
      <c r="F811" s="4"/>
      <c r="G811" s="4"/>
      <c r="H811" s="10"/>
    </row>
    <row r="812" spans="6:8" ht="15.75" customHeight="1" x14ac:dyDescent="0.35">
      <c r="F812" s="4"/>
      <c r="G812" s="4"/>
      <c r="H812" s="10"/>
    </row>
    <row r="813" spans="6:8" ht="15.75" customHeight="1" x14ac:dyDescent="0.35">
      <c r="F813" s="4"/>
      <c r="G813" s="4"/>
      <c r="H813" s="10"/>
    </row>
    <row r="814" spans="6:8" ht="15.75" customHeight="1" x14ac:dyDescent="0.35">
      <c r="F814" s="4"/>
      <c r="G814" s="4"/>
      <c r="H814" s="10"/>
    </row>
    <row r="815" spans="6:8" ht="15.75" customHeight="1" x14ac:dyDescent="0.35">
      <c r="F815" s="4"/>
      <c r="G815" s="4"/>
      <c r="H815" s="10"/>
    </row>
    <row r="816" spans="6:8" ht="15.75" customHeight="1" x14ac:dyDescent="0.35">
      <c r="F816" s="4"/>
      <c r="G816" s="4"/>
      <c r="H816" s="10"/>
    </row>
    <row r="817" spans="6:8" ht="15.75" customHeight="1" x14ac:dyDescent="0.35">
      <c r="F817" s="4"/>
      <c r="G817" s="4"/>
      <c r="H817" s="10"/>
    </row>
    <row r="818" spans="6:8" ht="15.75" customHeight="1" x14ac:dyDescent="0.35">
      <c r="F818" s="4"/>
      <c r="G818" s="4"/>
      <c r="H818" s="10"/>
    </row>
    <row r="819" spans="6:8" ht="15.75" customHeight="1" x14ac:dyDescent="0.35">
      <c r="F819" s="4"/>
      <c r="G819" s="4"/>
      <c r="H819" s="10"/>
    </row>
    <row r="820" spans="6:8" ht="15.75" customHeight="1" x14ac:dyDescent="0.35">
      <c r="F820" s="4"/>
      <c r="G820" s="4"/>
      <c r="H820" s="10"/>
    </row>
    <row r="821" spans="6:8" ht="15.75" customHeight="1" x14ac:dyDescent="0.35">
      <c r="F821" s="4"/>
      <c r="G821" s="4"/>
      <c r="H821" s="10"/>
    </row>
    <row r="822" spans="6:8" ht="15.75" customHeight="1" x14ac:dyDescent="0.35">
      <c r="F822" s="4"/>
      <c r="G822" s="4"/>
      <c r="H822" s="10"/>
    </row>
    <row r="823" spans="6:8" ht="15.75" customHeight="1" x14ac:dyDescent="0.35">
      <c r="F823" s="4"/>
      <c r="G823" s="4"/>
      <c r="H823" s="10"/>
    </row>
    <row r="824" spans="6:8" ht="15.75" customHeight="1" x14ac:dyDescent="0.35">
      <c r="F824" s="4"/>
      <c r="G824" s="4"/>
      <c r="H824" s="10"/>
    </row>
    <row r="825" spans="6:8" ht="15.75" customHeight="1" x14ac:dyDescent="0.35">
      <c r="F825" s="4"/>
      <c r="G825" s="4"/>
      <c r="H825" s="10"/>
    </row>
    <row r="826" spans="6:8" ht="15.75" customHeight="1" x14ac:dyDescent="0.35">
      <c r="F826" s="4"/>
      <c r="G826" s="4"/>
      <c r="H826" s="10"/>
    </row>
    <row r="827" spans="6:8" ht="15.75" customHeight="1" x14ac:dyDescent="0.35">
      <c r="F827" s="4"/>
      <c r="G827" s="4"/>
      <c r="H827" s="10"/>
    </row>
    <row r="828" spans="6:8" ht="15.75" customHeight="1" x14ac:dyDescent="0.35">
      <c r="F828" s="4"/>
      <c r="G828" s="4"/>
      <c r="H828" s="10"/>
    </row>
    <row r="829" spans="6:8" ht="15.75" customHeight="1" x14ac:dyDescent="0.35">
      <c r="F829" s="4"/>
      <c r="G829" s="4"/>
      <c r="H829" s="10"/>
    </row>
    <row r="830" spans="6:8" ht="15.75" customHeight="1" x14ac:dyDescent="0.35">
      <c r="F830" s="4"/>
      <c r="G830" s="4"/>
      <c r="H830" s="10"/>
    </row>
    <row r="831" spans="6:8" ht="15.75" customHeight="1" x14ac:dyDescent="0.35">
      <c r="F831" s="4"/>
      <c r="G831" s="4"/>
      <c r="H831" s="10"/>
    </row>
    <row r="832" spans="6:8" ht="15.75" customHeight="1" x14ac:dyDescent="0.35">
      <c r="F832" s="4"/>
      <c r="G832" s="4"/>
      <c r="H832" s="10"/>
    </row>
    <row r="833" spans="6:8" ht="15.75" customHeight="1" x14ac:dyDescent="0.35">
      <c r="F833" s="4"/>
      <c r="G833" s="4"/>
      <c r="H833" s="10"/>
    </row>
    <row r="834" spans="6:8" ht="15.75" customHeight="1" x14ac:dyDescent="0.35">
      <c r="F834" s="4"/>
      <c r="G834" s="4"/>
      <c r="H834" s="10"/>
    </row>
    <row r="835" spans="6:8" ht="15.75" customHeight="1" x14ac:dyDescent="0.35">
      <c r="F835" s="4"/>
      <c r="G835" s="4"/>
      <c r="H835" s="10"/>
    </row>
    <row r="836" spans="6:8" ht="15.75" customHeight="1" x14ac:dyDescent="0.35">
      <c r="F836" s="4"/>
      <c r="G836" s="4"/>
      <c r="H836" s="10"/>
    </row>
    <row r="837" spans="6:8" ht="15.75" customHeight="1" x14ac:dyDescent="0.35">
      <c r="F837" s="4"/>
      <c r="G837" s="4"/>
      <c r="H837" s="10"/>
    </row>
    <row r="838" spans="6:8" ht="15.75" customHeight="1" x14ac:dyDescent="0.35">
      <c r="F838" s="4"/>
      <c r="G838" s="4"/>
      <c r="H838" s="10"/>
    </row>
    <row r="839" spans="6:8" ht="15.75" customHeight="1" x14ac:dyDescent="0.35">
      <c r="F839" s="4"/>
      <c r="G839" s="4"/>
      <c r="H839" s="10"/>
    </row>
    <row r="840" spans="6:8" ht="15.75" customHeight="1" x14ac:dyDescent="0.35">
      <c r="F840" s="4"/>
      <c r="G840" s="4"/>
      <c r="H840" s="10"/>
    </row>
    <row r="841" spans="6:8" ht="15.75" customHeight="1" x14ac:dyDescent="0.35">
      <c r="F841" s="4"/>
      <c r="G841" s="4"/>
      <c r="H841" s="10"/>
    </row>
    <row r="842" spans="6:8" ht="15.75" customHeight="1" x14ac:dyDescent="0.35">
      <c r="F842" s="4"/>
      <c r="G842" s="4"/>
      <c r="H842" s="10"/>
    </row>
    <row r="843" spans="6:8" ht="15.75" customHeight="1" x14ac:dyDescent="0.35">
      <c r="F843" s="4"/>
      <c r="G843" s="4"/>
      <c r="H843" s="10"/>
    </row>
    <row r="844" spans="6:8" ht="15.75" customHeight="1" x14ac:dyDescent="0.35">
      <c r="F844" s="4"/>
      <c r="G844" s="4"/>
      <c r="H844" s="10"/>
    </row>
    <row r="845" spans="6:8" ht="15.75" customHeight="1" x14ac:dyDescent="0.35">
      <c r="F845" s="4"/>
      <c r="G845" s="4"/>
      <c r="H845" s="10"/>
    </row>
    <row r="846" spans="6:8" ht="15.75" customHeight="1" x14ac:dyDescent="0.35">
      <c r="F846" s="4"/>
      <c r="G846" s="4"/>
      <c r="H846" s="10"/>
    </row>
    <row r="847" spans="6:8" ht="15.75" customHeight="1" x14ac:dyDescent="0.35">
      <c r="F847" s="4"/>
      <c r="G847" s="4"/>
      <c r="H847" s="10"/>
    </row>
    <row r="848" spans="6:8" ht="15.75" customHeight="1" x14ac:dyDescent="0.35">
      <c r="F848" s="4"/>
      <c r="G848" s="4"/>
      <c r="H848" s="10"/>
    </row>
    <row r="849" spans="6:8" ht="15.75" customHeight="1" x14ac:dyDescent="0.35">
      <c r="F849" s="4"/>
      <c r="G849" s="4"/>
      <c r="H849" s="10"/>
    </row>
    <row r="850" spans="6:8" ht="15.75" customHeight="1" x14ac:dyDescent="0.35">
      <c r="F850" s="4"/>
      <c r="G850" s="4"/>
      <c r="H850" s="10"/>
    </row>
    <row r="851" spans="6:8" ht="15.75" customHeight="1" x14ac:dyDescent="0.35">
      <c r="F851" s="4"/>
      <c r="G851" s="4"/>
      <c r="H851" s="10"/>
    </row>
    <row r="852" spans="6:8" ht="15.75" customHeight="1" x14ac:dyDescent="0.35">
      <c r="F852" s="4"/>
      <c r="G852" s="4"/>
      <c r="H852" s="10"/>
    </row>
    <row r="853" spans="6:8" ht="15.75" customHeight="1" x14ac:dyDescent="0.35">
      <c r="F853" s="4"/>
      <c r="G853" s="4"/>
      <c r="H853" s="10"/>
    </row>
    <row r="854" spans="6:8" ht="15.75" customHeight="1" x14ac:dyDescent="0.35">
      <c r="F854" s="4"/>
      <c r="G854" s="4"/>
      <c r="H854" s="10"/>
    </row>
    <row r="855" spans="6:8" ht="15.75" customHeight="1" x14ac:dyDescent="0.35">
      <c r="F855" s="4"/>
      <c r="G855" s="4"/>
      <c r="H855" s="10"/>
    </row>
    <row r="856" spans="6:8" ht="15.75" customHeight="1" x14ac:dyDescent="0.35">
      <c r="F856" s="4"/>
      <c r="G856" s="4"/>
      <c r="H856" s="10"/>
    </row>
    <row r="857" spans="6:8" ht="15.75" customHeight="1" x14ac:dyDescent="0.35">
      <c r="F857" s="4"/>
      <c r="G857" s="4"/>
      <c r="H857" s="10"/>
    </row>
    <row r="858" spans="6:8" ht="15.75" customHeight="1" x14ac:dyDescent="0.35">
      <c r="F858" s="4"/>
      <c r="G858" s="4"/>
      <c r="H858" s="10"/>
    </row>
    <row r="859" spans="6:8" ht="15.75" customHeight="1" x14ac:dyDescent="0.35">
      <c r="F859" s="4"/>
      <c r="G859" s="4"/>
      <c r="H859" s="10"/>
    </row>
    <row r="860" spans="6:8" ht="15.75" customHeight="1" x14ac:dyDescent="0.35">
      <c r="F860" s="4"/>
      <c r="G860" s="4"/>
      <c r="H860" s="10"/>
    </row>
    <row r="861" spans="6:8" ht="15.75" customHeight="1" x14ac:dyDescent="0.35">
      <c r="F861" s="4"/>
      <c r="G861" s="4"/>
      <c r="H861" s="10"/>
    </row>
    <row r="862" spans="6:8" ht="15.75" customHeight="1" x14ac:dyDescent="0.35">
      <c r="F862" s="4"/>
      <c r="G862" s="4"/>
      <c r="H862" s="10"/>
    </row>
    <row r="863" spans="6:8" ht="15.75" customHeight="1" x14ac:dyDescent="0.35">
      <c r="F863" s="4"/>
      <c r="G863" s="4"/>
      <c r="H863" s="10"/>
    </row>
    <row r="864" spans="6:8" ht="15.75" customHeight="1" x14ac:dyDescent="0.35">
      <c r="F864" s="4"/>
      <c r="G864" s="4"/>
      <c r="H864" s="10"/>
    </row>
    <row r="865" spans="6:8" ht="15.75" customHeight="1" x14ac:dyDescent="0.35">
      <c r="F865" s="4"/>
      <c r="G865" s="4"/>
      <c r="H865" s="10"/>
    </row>
    <row r="866" spans="6:8" ht="15.75" customHeight="1" x14ac:dyDescent="0.35">
      <c r="F866" s="4"/>
      <c r="G866" s="4"/>
      <c r="H866" s="10"/>
    </row>
    <row r="867" spans="6:8" ht="15.75" customHeight="1" x14ac:dyDescent="0.35">
      <c r="F867" s="4"/>
      <c r="G867" s="4"/>
      <c r="H867" s="10"/>
    </row>
    <row r="868" spans="6:8" ht="15.75" customHeight="1" x14ac:dyDescent="0.35">
      <c r="F868" s="4"/>
      <c r="G868" s="4"/>
      <c r="H868" s="10"/>
    </row>
    <row r="869" spans="6:8" ht="15.75" customHeight="1" x14ac:dyDescent="0.35">
      <c r="F869" s="4"/>
      <c r="G869" s="4"/>
      <c r="H869" s="10"/>
    </row>
    <row r="870" spans="6:8" ht="15.75" customHeight="1" x14ac:dyDescent="0.35">
      <c r="F870" s="4"/>
      <c r="G870" s="4"/>
      <c r="H870" s="10"/>
    </row>
    <row r="871" spans="6:8" ht="15.75" customHeight="1" x14ac:dyDescent="0.35">
      <c r="F871" s="4"/>
      <c r="G871" s="4"/>
      <c r="H871" s="10"/>
    </row>
    <row r="872" spans="6:8" ht="15.75" customHeight="1" x14ac:dyDescent="0.35">
      <c r="F872" s="4"/>
      <c r="G872" s="4"/>
      <c r="H872" s="10"/>
    </row>
    <row r="873" spans="6:8" ht="15.75" customHeight="1" x14ac:dyDescent="0.35">
      <c r="F873" s="4"/>
      <c r="G873" s="4"/>
      <c r="H873" s="10"/>
    </row>
    <row r="874" spans="6:8" ht="15.75" customHeight="1" x14ac:dyDescent="0.35">
      <c r="F874" s="4"/>
      <c r="G874" s="4"/>
      <c r="H874" s="10"/>
    </row>
    <row r="875" spans="6:8" ht="15.75" customHeight="1" x14ac:dyDescent="0.35">
      <c r="F875" s="4"/>
      <c r="G875" s="4"/>
      <c r="H875" s="10"/>
    </row>
    <row r="876" spans="6:8" ht="15.75" customHeight="1" x14ac:dyDescent="0.35">
      <c r="F876" s="4"/>
      <c r="G876" s="4"/>
      <c r="H876" s="10"/>
    </row>
    <row r="877" spans="6:8" ht="15.75" customHeight="1" x14ac:dyDescent="0.35">
      <c r="F877" s="4"/>
      <c r="G877" s="4"/>
      <c r="H877" s="10"/>
    </row>
    <row r="878" spans="6:8" ht="15.75" customHeight="1" x14ac:dyDescent="0.35">
      <c r="F878" s="4"/>
      <c r="G878" s="4"/>
      <c r="H878" s="10"/>
    </row>
    <row r="879" spans="6:8" ht="15.75" customHeight="1" x14ac:dyDescent="0.35">
      <c r="F879" s="4"/>
      <c r="G879" s="4"/>
      <c r="H879" s="10"/>
    </row>
    <row r="880" spans="6:8" ht="15.75" customHeight="1" x14ac:dyDescent="0.35">
      <c r="F880" s="4"/>
      <c r="G880" s="4"/>
      <c r="H880" s="10"/>
    </row>
    <row r="881" spans="6:8" ht="15.75" customHeight="1" x14ac:dyDescent="0.35">
      <c r="F881" s="4"/>
      <c r="G881" s="4"/>
      <c r="H881" s="10"/>
    </row>
    <row r="882" spans="6:8" ht="15.75" customHeight="1" x14ac:dyDescent="0.35">
      <c r="F882" s="4"/>
      <c r="G882" s="4"/>
      <c r="H882" s="10"/>
    </row>
    <row r="883" spans="6:8" ht="15.75" customHeight="1" x14ac:dyDescent="0.35">
      <c r="F883" s="4"/>
      <c r="G883" s="4"/>
      <c r="H883" s="10"/>
    </row>
    <row r="884" spans="6:8" ht="15.75" customHeight="1" x14ac:dyDescent="0.35">
      <c r="F884" s="4"/>
      <c r="G884" s="4"/>
      <c r="H884" s="10"/>
    </row>
    <row r="885" spans="6:8" ht="15.75" customHeight="1" x14ac:dyDescent="0.35">
      <c r="F885" s="4"/>
      <c r="G885" s="4"/>
      <c r="H885" s="10"/>
    </row>
    <row r="886" spans="6:8" ht="15.75" customHeight="1" x14ac:dyDescent="0.35">
      <c r="F886" s="4"/>
      <c r="G886" s="4"/>
      <c r="H886" s="10"/>
    </row>
    <row r="887" spans="6:8" ht="15.75" customHeight="1" x14ac:dyDescent="0.35">
      <c r="F887" s="4"/>
      <c r="G887" s="4"/>
      <c r="H887" s="10"/>
    </row>
    <row r="888" spans="6:8" ht="15.75" customHeight="1" x14ac:dyDescent="0.35">
      <c r="F888" s="4"/>
      <c r="G888" s="4"/>
      <c r="H888" s="10"/>
    </row>
    <row r="889" spans="6:8" ht="15.75" customHeight="1" x14ac:dyDescent="0.35">
      <c r="F889" s="4"/>
      <c r="G889" s="4"/>
      <c r="H889" s="10"/>
    </row>
    <row r="890" spans="6:8" ht="15.75" customHeight="1" x14ac:dyDescent="0.35">
      <c r="F890" s="4"/>
      <c r="G890" s="4"/>
      <c r="H890" s="10"/>
    </row>
    <row r="891" spans="6:8" ht="15.75" customHeight="1" x14ac:dyDescent="0.35">
      <c r="F891" s="4"/>
      <c r="G891" s="4"/>
      <c r="H891" s="10"/>
    </row>
    <row r="892" spans="6:8" ht="15.75" customHeight="1" x14ac:dyDescent="0.35">
      <c r="F892" s="4"/>
      <c r="G892" s="4"/>
      <c r="H892" s="10"/>
    </row>
    <row r="893" spans="6:8" ht="15.75" customHeight="1" x14ac:dyDescent="0.35">
      <c r="F893" s="4"/>
      <c r="G893" s="4"/>
      <c r="H893" s="10"/>
    </row>
    <row r="894" spans="6:8" ht="15.75" customHeight="1" x14ac:dyDescent="0.35">
      <c r="F894" s="4"/>
      <c r="G894" s="4"/>
      <c r="H894" s="10"/>
    </row>
    <row r="895" spans="6:8" ht="15.75" customHeight="1" x14ac:dyDescent="0.35">
      <c r="F895" s="4"/>
      <c r="G895" s="4"/>
      <c r="H895" s="10"/>
    </row>
    <row r="896" spans="6:8" ht="15.75" customHeight="1" x14ac:dyDescent="0.35">
      <c r="F896" s="4"/>
      <c r="G896" s="4"/>
      <c r="H896" s="10"/>
    </row>
    <row r="897" spans="6:8" ht="15.75" customHeight="1" x14ac:dyDescent="0.35">
      <c r="F897" s="4"/>
      <c r="G897" s="4"/>
      <c r="H897" s="10"/>
    </row>
    <row r="898" spans="6:8" ht="15.75" customHeight="1" x14ac:dyDescent="0.35">
      <c r="F898" s="4"/>
      <c r="G898" s="4"/>
      <c r="H898" s="10"/>
    </row>
    <row r="899" spans="6:8" ht="15.75" customHeight="1" x14ac:dyDescent="0.35">
      <c r="F899" s="4"/>
      <c r="G899" s="4"/>
      <c r="H899" s="10"/>
    </row>
    <row r="900" spans="6:8" ht="15.75" customHeight="1" x14ac:dyDescent="0.35">
      <c r="F900" s="4"/>
      <c r="G900" s="4"/>
      <c r="H900" s="10"/>
    </row>
    <row r="901" spans="6:8" ht="15.75" customHeight="1" x14ac:dyDescent="0.35">
      <c r="F901" s="4"/>
      <c r="G901" s="4"/>
      <c r="H901" s="10"/>
    </row>
    <row r="902" spans="6:8" ht="15.75" customHeight="1" x14ac:dyDescent="0.35">
      <c r="F902" s="4"/>
      <c r="G902" s="4"/>
      <c r="H902" s="10"/>
    </row>
    <row r="903" spans="6:8" ht="15.75" customHeight="1" x14ac:dyDescent="0.35">
      <c r="F903" s="4"/>
      <c r="G903" s="4"/>
      <c r="H903" s="10"/>
    </row>
    <row r="904" spans="6:8" ht="15.75" customHeight="1" x14ac:dyDescent="0.35">
      <c r="F904" s="4"/>
      <c r="G904" s="4"/>
      <c r="H904" s="10"/>
    </row>
    <row r="905" spans="6:8" ht="15.75" customHeight="1" x14ac:dyDescent="0.35">
      <c r="F905" s="4"/>
      <c r="G905" s="4"/>
      <c r="H905" s="10"/>
    </row>
    <row r="906" spans="6:8" ht="15.75" customHeight="1" x14ac:dyDescent="0.35">
      <c r="F906" s="4"/>
      <c r="G906" s="4"/>
      <c r="H906" s="10"/>
    </row>
    <row r="907" spans="6:8" ht="15.75" customHeight="1" x14ac:dyDescent="0.35">
      <c r="F907" s="4"/>
      <c r="G907" s="4"/>
      <c r="H907" s="10"/>
    </row>
    <row r="908" spans="6:8" ht="15.75" customHeight="1" x14ac:dyDescent="0.35">
      <c r="F908" s="4"/>
      <c r="G908" s="4"/>
      <c r="H908" s="10"/>
    </row>
    <row r="909" spans="6:8" ht="15.75" customHeight="1" x14ac:dyDescent="0.35">
      <c r="F909" s="4"/>
      <c r="G909" s="4"/>
      <c r="H909" s="10"/>
    </row>
    <row r="910" spans="6:8" ht="15.75" customHeight="1" x14ac:dyDescent="0.35">
      <c r="F910" s="4"/>
      <c r="G910" s="4"/>
      <c r="H910" s="10"/>
    </row>
    <row r="911" spans="6:8" ht="15.75" customHeight="1" x14ac:dyDescent="0.35">
      <c r="F911" s="4"/>
      <c r="G911" s="4"/>
      <c r="H911" s="10"/>
    </row>
    <row r="912" spans="6:8" ht="15.75" customHeight="1" x14ac:dyDescent="0.35">
      <c r="F912" s="4"/>
      <c r="G912" s="4"/>
      <c r="H912" s="10"/>
    </row>
    <row r="913" spans="6:8" ht="15.75" customHeight="1" x14ac:dyDescent="0.35">
      <c r="F913" s="4"/>
      <c r="G913" s="4"/>
      <c r="H913" s="10"/>
    </row>
    <row r="914" spans="6:8" ht="15.75" customHeight="1" x14ac:dyDescent="0.35">
      <c r="F914" s="4"/>
      <c r="G914" s="4"/>
      <c r="H914" s="10"/>
    </row>
    <row r="915" spans="6:8" ht="15.75" customHeight="1" x14ac:dyDescent="0.35">
      <c r="F915" s="4"/>
      <c r="G915" s="4"/>
      <c r="H915" s="10"/>
    </row>
    <row r="916" spans="6:8" ht="15.75" customHeight="1" x14ac:dyDescent="0.35">
      <c r="F916" s="4"/>
      <c r="G916" s="4"/>
      <c r="H916" s="10"/>
    </row>
    <row r="917" spans="6:8" ht="15.75" customHeight="1" x14ac:dyDescent="0.35">
      <c r="F917" s="4"/>
      <c r="G917" s="4"/>
      <c r="H917" s="10"/>
    </row>
    <row r="918" spans="6:8" ht="15.75" customHeight="1" x14ac:dyDescent="0.35">
      <c r="F918" s="4"/>
      <c r="G918" s="4"/>
      <c r="H918" s="10"/>
    </row>
    <row r="919" spans="6:8" ht="15.75" customHeight="1" x14ac:dyDescent="0.35">
      <c r="F919" s="4"/>
      <c r="G919" s="4"/>
      <c r="H919" s="10"/>
    </row>
    <row r="920" spans="6:8" ht="15.75" customHeight="1" x14ac:dyDescent="0.35">
      <c r="F920" s="4"/>
      <c r="G920" s="4"/>
      <c r="H920" s="10"/>
    </row>
    <row r="921" spans="6:8" ht="15.75" customHeight="1" x14ac:dyDescent="0.35">
      <c r="F921" s="4"/>
      <c r="G921" s="4"/>
      <c r="H921" s="10"/>
    </row>
    <row r="922" spans="6:8" ht="15.75" customHeight="1" x14ac:dyDescent="0.35">
      <c r="F922" s="4"/>
      <c r="G922" s="4"/>
      <c r="H922" s="10"/>
    </row>
    <row r="923" spans="6:8" ht="15.75" customHeight="1" x14ac:dyDescent="0.35">
      <c r="F923" s="4"/>
      <c r="G923" s="4"/>
      <c r="H923" s="10"/>
    </row>
    <row r="924" spans="6:8" ht="15.75" customHeight="1" x14ac:dyDescent="0.35">
      <c r="F924" s="4"/>
      <c r="G924" s="4"/>
      <c r="H924" s="10"/>
    </row>
    <row r="925" spans="6:8" ht="15.75" customHeight="1" x14ac:dyDescent="0.35">
      <c r="F925" s="4"/>
      <c r="G925" s="4"/>
      <c r="H925" s="10"/>
    </row>
    <row r="926" spans="6:8" ht="15.75" customHeight="1" x14ac:dyDescent="0.35">
      <c r="F926" s="4"/>
      <c r="G926" s="4"/>
      <c r="H926" s="10"/>
    </row>
    <row r="927" spans="6:8" ht="15.75" customHeight="1" x14ac:dyDescent="0.35">
      <c r="F927" s="4"/>
      <c r="G927" s="4"/>
      <c r="H927" s="10"/>
    </row>
    <row r="928" spans="6:8" ht="15.75" customHeight="1" x14ac:dyDescent="0.35">
      <c r="F928" s="4"/>
      <c r="G928" s="4"/>
      <c r="H928" s="10"/>
    </row>
    <row r="929" spans="6:8" ht="15.75" customHeight="1" x14ac:dyDescent="0.35">
      <c r="F929" s="4"/>
      <c r="G929" s="4"/>
      <c r="H929" s="10"/>
    </row>
    <row r="930" spans="6:8" ht="15.75" customHeight="1" x14ac:dyDescent="0.35">
      <c r="F930" s="4"/>
      <c r="G930" s="4"/>
      <c r="H930" s="10"/>
    </row>
    <row r="931" spans="6:8" ht="15.75" customHeight="1" x14ac:dyDescent="0.35">
      <c r="F931" s="4"/>
      <c r="G931" s="4"/>
      <c r="H931" s="10"/>
    </row>
    <row r="932" spans="6:8" ht="15.75" customHeight="1" x14ac:dyDescent="0.35">
      <c r="F932" s="4"/>
      <c r="G932" s="4"/>
      <c r="H932" s="10"/>
    </row>
    <row r="933" spans="6:8" ht="15.75" customHeight="1" x14ac:dyDescent="0.35">
      <c r="F933" s="4"/>
      <c r="G933" s="4"/>
      <c r="H933" s="10"/>
    </row>
    <row r="934" spans="6:8" ht="15.75" customHeight="1" x14ac:dyDescent="0.35">
      <c r="F934" s="4"/>
      <c r="G934" s="4"/>
      <c r="H934" s="10"/>
    </row>
    <row r="935" spans="6:8" ht="15.75" customHeight="1" x14ac:dyDescent="0.35">
      <c r="F935" s="4"/>
      <c r="G935" s="4"/>
      <c r="H935" s="10"/>
    </row>
    <row r="936" spans="6:8" ht="15.75" customHeight="1" x14ac:dyDescent="0.35">
      <c r="F936" s="4"/>
      <c r="G936" s="4"/>
      <c r="H936" s="10"/>
    </row>
    <row r="937" spans="6:8" ht="15.75" customHeight="1" x14ac:dyDescent="0.35">
      <c r="F937" s="4"/>
      <c r="G937" s="4"/>
      <c r="H937" s="10"/>
    </row>
    <row r="938" spans="6:8" ht="15.75" customHeight="1" x14ac:dyDescent="0.35">
      <c r="F938" s="4"/>
      <c r="G938" s="4"/>
      <c r="H938" s="10"/>
    </row>
    <row r="939" spans="6:8" ht="15.75" customHeight="1" x14ac:dyDescent="0.35">
      <c r="F939" s="4"/>
      <c r="G939" s="4"/>
      <c r="H939" s="10"/>
    </row>
    <row r="940" spans="6:8" ht="15.75" customHeight="1" x14ac:dyDescent="0.35">
      <c r="F940" s="4"/>
      <c r="G940" s="4"/>
      <c r="H940" s="10"/>
    </row>
    <row r="941" spans="6:8" ht="15.75" customHeight="1" x14ac:dyDescent="0.35">
      <c r="F941" s="4"/>
      <c r="G941" s="4"/>
      <c r="H941" s="10"/>
    </row>
    <row r="942" spans="6:8" ht="15.75" customHeight="1" x14ac:dyDescent="0.35">
      <c r="F942" s="4"/>
      <c r="G942" s="4"/>
      <c r="H942" s="10"/>
    </row>
    <row r="943" spans="6:8" ht="15.75" customHeight="1" x14ac:dyDescent="0.35">
      <c r="F943" s="4"/>
      <c r="G943" s="4"/>
      <c r="H943" s="10"/>
    </row>
    <row r="944" spans="6:8" ht="15.75" customHeight="1" x14ac:dyDescent="0.35">
      <c r="F944" s="4"/>
      <c r="G944" s="4"/>
      <c r="H944" s="10"/>
    </row>
    <row r="945" spans="6:8" ht="15.75" customHeight="1" x14ac:dyDescent="0.35">
      <c r="F945" s="4"/>
      <c r="G945" s="4"/>
      <c r="H945" s="10"/>
    </row>
    <row r="946" spans="6:8" ht="15.75" customHeight="1" x14ac:dyDescent="0.35">
      <c r="F946" s="4"/>
      <c r="G946" s="4"/>
      <c r="H946" s="10"/>
    </row>
    <row r="947" spans="6:8" ht="15.75" customHeight="1" x14ac:dyDescent="0.35">
      <c r="F947" s="4"/>
      <c r="G947" s="4"/>
      <c r="H947" s="10"/>
    </row>
    <row r="948" spans="6:8" ht="15.75" customHeight="1" x14ac:dyDescent="0.35">
      <c r="F948" s="4"/>
      <c r="G948" s="4"/>
      <c r="H948" s="10"/>
    </row>
    <row r="949" spans="6:8" ht="15.75" customHeight="1" x14ac:dyDescent="0.35">
      <c r="F949" s="4"/>
      <c r="G949" s="4"/>
      <c r="H949" s="10"/>
    </row>
    <row r="950" spans="6:8" ht="15.75" customHeight="1" x14ac:dyDescent="0.35">
      <c r="F950" s="4"/>
      <c r="G950" s="4"/>
      <c r="H950" s="10"/>
    </row>
    <row r="951" spans="6:8" ht="15.75" customHeight="1" x14ac:dyDescent="0.35">
      <c r="F951" s="4"/>
      <c r="G951" s="4"/>
      <c r="H951" s="10"/>
    </row>
    <row r="952" spans="6:8" ht="15.75" customHeight="1" x14ac:dyDescent="0.35">
      <c r="F952" s="4"/>
      <c r="G952" s="4"/>
      <c r="H952" s="10"/>
    </row>
    <row r="953" spans="6:8" ht="15.75" customHeight="1" x14ac:dyDescent="0.35">
      <c r="F953" s="4"/>
      <c r="G953" s="4"/>
      <c r="H953" s="10"/>
    </row>
    <row r="954" spans="6:8" ht="15.75" customHeight="1" x14ac:dyDescent="0.35">
      <c r="F954" s="4"/>
      <c r="G954" s="4"/>
      <c r="H954" s="10"/>
    </row>
    <row r="955" spans="6:8" ht="15.75" customHeight="1" x14ac:dyDescent="0.35">
      <c r="F955" s="4"/>
      <c r="G955" s="4"/>
      <c r="H955" s="10"/>
    </row>
    <row r="956" spans="6:8" ht="15.75" customHeight="1" x14ac:dyDescent="0.35">
      <c r="F956" s="4"/>
      <c r="G956" s="4"/>
      <c r="H956" s="10"/>
    </row>
    <row r="957" spans="6:8" ht="15.75" customHeight="1" x14ac:dyDescent="0.35">
      <c r="F957" s="4"/>
      <c r="G957" s="4"/>
      <c r="H957" s="10"/>
    </row>
    <row r="958" spans="6:8" ht="15.75" customHeight="1" x14ac:dyDescent="0.35">
      <c r="F958" s="4"/>
      <c r="G958" s="4"/>
      <c r="H958" s="10"/>
    </row>
    <row r="959" spans="6:8" ht="15.75" customHeight="1" x14ac:dyDescent="0.35">
      <c r="F959" s="4"/>
      <c r="G959" s="4"/>
      <c r="H959" s="10"/>
    </row>
    <row r="960" spans="6:8" ht="15.75" customHeight="1" x14ac:dyDescent="0.35">
      <c r="F960" s="4"/>
      <c r="G960" s="4"/>
      <c r="H960" s="10"/>
    </row>
    <row r="961" spans="6:8" ht="15.75" customHeight="1" x14ac:dyDescent="0.35">
      <c r="F961" s="4"/>
      <c r="G961" s="4"/>
      <c r="H961" s="10"/>
    </row>
    <row r="962" spans="6:8" ht="15.75" customHeight="1" x14ac:dyDescent="0.35">
      <c r="F962" s="4"/>
      <c r="G962" s="4"/>
      <c r="H962" s="10"/>
    </row>
    <row r="963" spans="6:8" ht="15.75" customHeight="1" x14ac:dyDescent="0.35">
      <c r="F963" s="4"/>
      <c r="G963" s="4"/>
      <c r="H963" s="10"/>
    </row>
    <row r="964" spans="6:8" ht="15.75" customHeight="1" x14ac:dyDescent="0.35">
      <c r="F964" s="4"/>
      <c r="G964" s="4"/>
      <c r="H964" s="10"/>
    </row>
    <row r="965" spans="6:8" ht="15.75" customHeight="1" x14ac:dyDescent="0.35">
      <c r="F965" s="4"/>
      <c r="G965" s="4"/>
      <c r="H965" s="10"/>
    </row>
    <row r="966" spans="6:8" ht="15.75" customHeight="1" x14ac:dyDescent="0.35">
      <c r="F966" s="4"/>
      <c r="G966" s="4"/>
      <c r="H966" s="10"/>
    </row>
    <row r="967" spans="6:8" ht="15.75" customHeight="1" x14ac:dyDescent="0.35">
      <c r="F967" s="4"/>
      <c r="G967" s="4"/>
      <c r="H967" s="10"/>
    </row>
    <row r="968" spans="6:8" ht="15.75" customHeight="1" x14ac:dyDescent="0.35">
      <c r="F968" s="4"/>
      <c r="G968" s="4"/>
      <c r="H968" s="10"/>
    </row>
    <row r="969" spans="6:8" ht="15.75" customHeight="1" x14ac:dyDescent="0.35">
      <c r="F969" s="4"/>
      <c r="G969" s="4"/>
      <c r="H969" s="10"/>
    </row>
    <row r="970" spans="6:8" ht="15.75" customHeight="1" x14ac:dyDescent="0.35">
      <c r="F970" s="4"/>
      <c r="G970" s="4"/>
      <c r="H970" s="10"/>
    </row>
    <row r="971" spans="6:8" ht="15.75" customHeight="1" x14ac:dyDescent="0.35">
      <c r="F971" s="4"/>
      <c r="G971" s="4"/>
      <c r="H971" s="10"/>
    </row>
    <row r="972" spans="6:8" ht="15.75" customHeight="1" x14ac:dyDescent="0.35">
      <c r="F972" s="4"/>
      <c r="G972" s="4"/>
      <c r="H972" s="10"/>
    </row>
    <row r="973" spans="6:8" ht="15.75" customHeight="1" x14ac:dyDescent="0.35">
      <c r="F973" s="4"/>
      <c r="G973" s="4"/>
      <c r="H973" s="10"/>
    </row>
    <row r="974" spans="6:8" ht="15.75" customHeight="1" x14ac:dyDescent="0.35">
      <c r="F974" s="4"/>
      <c r="G974" s="4"/>
      <c r="H974" s="10"/>
    </row>
    <row r="975" spans="6:8" ht="15.75" customHeight="1" x14ac:dyDescent="0.35">
      <c r="F975" s="4"/>
      <c r="G975" s="4"/>
      <c r="H975" s="10"/>
    </row>
    <row r="976" spans="6:8" ht="15.75" customHeight="1" x14ac:dyDescent="0.35">
      <c r="F976" s="4"/>
      <c r="G976" s="4"/>
      <c r="H976" s="10"/>
    </row>
    <row r="977" spans="6:8" ht="15.75" customHeight="1" x14ac:dyDescent="0.35">
      <c r="F977" s="4"/>
      <c r="G977" s="4"/>
      <c r="H977" s="10"/>
    </row>
    <row r="978" spans="6:8" ht="15.75" customHeight="1" x14ac:dyDescent="0.35">
      <c r="F978" s="4"/>
      <c r="G978" s="4"/>
      <c r="H978" s="10"/>
    </row>
    <row r="979" spans="6:8" ht="15.75" customHeight="1" x14ac:dyDescent="0.35">
      <c r="F979" s="4"/>
      <c r="G979" s="4"/>
      <c r="H979" s="10"/>
    </row>
    <row r="980" spans="6:8" ht="15.75" customHeight="1" x14ac:dyDescent="0.35">
      <c r="F980" s="4"/>
      <c r="G980" s="4"/>
      <c r="H980" s="10"/>
    </row>
    <row r="981" spans="6:8" ht="15.75" customHeight="1" x14ac:dyDescent="0.35">
      <c r="F981" s="4"/>
      <c r="G981" s="4"/>
      <c r="H981" s="10"/>
    </row>
    <row r="982" spans="6:8" ht="15.75" customHeight="1" x14ac:dyDescent="0.35">
      <c r="F982" s="4"/>
      <c r="G982" s="4"/>
      <c r="H982" s="10"/>
    </row>
    <row r="983" spans="6:8" ht="15.75" customHeight="1" x14ac:dyDescent="0.35">
      <c r="F983" s="4"/>
      <c r="G983" s="4"/>
      <c r="H983" s="10"/>
    </row>
    <row r="984" spans="6:8" ht="15.75" customHeight="1" x14ac:dyDescent="0.35">
      <c r="F984" s="4"/>
      <c r="G984" s="4"/>
      <c r="H984" s="10"/>
    </row>
    <row r="985" spans="6:8" ht="15.75" customHeight="1" x14ac:dyDescent="0.35">
      <c r="F985" s="4"/>
      <c r="G985" s="4"/>
      <c r="H985" s="10"/>
    </row>
    <row r="986" spans="6:8" ht="15.75" customHeight="1" x14ac:dyDescent="0.35">
      <c r="F986" s="4"/>
      <c r="G986" s="4"/>
      <c r="H986" s="10"/>
    </row>
    <row r="987" spans="6:8" ht="15.75" customHeight="1" x14ac:dyDescent="0.35">
      <c r="F987" s="4"/>
      <c r="G987" s="4"/>
      <c r="H987" s="10"/>
    </row>
    <row r="988" spans="6:8" ht="15.75" customHeight="1" x14ac:dyDescent="0.35">
      <c r="F988" s="4"/>
      <c r="G988" s="4"/>
      <c r="H988" s="10"/>
    </row>
    <row r="989" spans="6:8" ht="15.75" customHeight="1" x14ac:dyDescent="0.35">
      <c r="F989" s="4"/>
      <c r="G989" s="4"/>
      <c r="H989" s="10"/>
    </row>
    <row r="990" spans="6:8" ht="15.75" customHeight="1" x14ac:dyDescent="0.35">
      <c r="F990" s="4"/>
      <c r="G990" s="4"/>
      <c r="H990" s="10"/>
    </row>
    <row r="991" spans="6:8" ht="15.75" customHeight="1" x14ac:dyDescent="0.35">
      <c r="F991" s="4"/>
      <c r="G991" s="4"/>
      <c r="H991" s="10"/>
    </row>
    <row r="992" spans="6:8" ht="15.75" customHeight="1" x14ac:dyDescent="0.35">
      <c r="F992" s="4"/>
      <c r="G992" s="4"/>
      <c r="H992" s="10"/>
    </row>
    <row r="993" spans="6:8" ht="15.75" customHeight="1" x14ac:dyDescent="0.35">
      <c r="F993" s="4"/>
      <c r="G993" s="4"/>
      <c r="H993" s="10"/>
    </row>
    <row r="994" spans="6:8" ht="15.75" customHeight="1" x14ac:dyDescent="0.35">
      <c r="F994" s="4"/>
      <c r="G994" s="4"/>
      <c r="H994" s="10"/>
    </row>
    <row r="995" spans="6:8" ht="15.75" customHeight="1" x14ac:dyDescent="0.35">
      <c r="F995" s="4"/>
      <c r="G995" s="4"/>
      <c r="H995" s="10"/>
    </row>
    <row r="996" spans="6:8" ht="15.75" customHeight="1" x14ac:dyDescent="0.35">
      <c r="F996" s="4"/>
      <c r="G996" s="4"/>
      <c r="H996" s="10"/>
    </row>
    <row r="997" spans="6:8" ht="15.75" customHeight="1" x14ac:dyDescent="0.35">
      <c r="F997" s="4"/>
      <c r="G997" s="4"/>
      <c r="H997" s="10"/>
    </row>
    <row r="998" spans="6:8" ht="15.75" customHeight="1" x14ac:dyDescent="0.35">
      <c r="F998" s="4"/>
      <c r="G998" s="4"/>
      <c r="H998" s="10"/>
    </row>
    <row r="999" spans="6:8" ht="15.75" customHeight="1" x14ac:dyDescent="0.35">
      <c r="F999" s="4"/>
      <c r="G999" s="4"/>
      <c r="H999" s="10"/>
    </row>
    <row r="1000" spans="6:8" ht="15.75" customHeight="1" x14ac:dyDescent="0.35">
      <c r="F1000" s="4"/>
      <c r="G1000" s="4"/>
      <c r="H1000" s="10"/>
    </row>
  </sheetData>
  <autoFilter ref="A1:AC123" xr:uid="{7A900F48-7A27-4F23-AB28-F9CC103BD069}">
    <sortState xmlns:xlrd2="http://schemas.microsoft.com/office/spreadsheetml/2017/richdata2" ref="A75:AC121">
      <sortCondition ref="B1:B123"/>
    </sortState>
  </autoFilter>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79E988F0B01A46AA60326322EE3105" ma:contentTypeVersion="11" ma:contentTypeDescription="Create a new document." ma:contentTypeScope="" ma:versionID="86b22be96b0783f1251fcc2d0e2dfe9e">
  <xsd:schema xmlns:xsd="http://www.w3.org/2001/XMLSchema" xmlns:xs="http://www.w3.org/2001/XMLSchema" xmlns:p="http://schemas.microsoft.com/office/2006/metadata/properties" xmlns:ns2="776ea168-2c75-4ba4-aa24-0b1b2e9141ef" xmlns:ns3="fd5196e5-f307-45f3-a028-d9df692905ef" targetNamespace="http://schemas.microsoft.com/office/2006/metadata/properties" ma:root="true" ma:fieldsID="b9c6ea55783e42e435aa18e9bac9513f" ns2:_="" ns3:_="">
    <xsd:import namespace="776ea168-2c75-4ba4-aa24-0b1b2e9141ef"/>
    <xsd:import namespace="fd5196e5-f307-45f3-a028-d9df692905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6ea168-2c75-4ba4-aa24-0b1b2e9141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4411c2-bcbb-4191-930a-2b96b634534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5196e5-f307-45f3-a028-d9df692905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71134e-e88b-4805-89b1-9a3489a579c2}" ma:internalName="TaxCatchAll" ma:showField="CatchAllData" ma:web="fd5196e5-f307-45f3-a028-d9df692905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d5196e5-f307-45f3-a028-d9df692905ef" xsi:nil="true"/>
    <lcf76f155ced4ddcb4097134ff3c332f xmlns="776ea168-2c75-4ba4-aa24-0b1b2e9141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8C19FB-D850-4F2A-B761-8B929C4BDB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6ea168-2c75-4ba4-aa24-0b1b2e9141ef"/>
    <ds:schemaRef ds:uri="fd5196e5-f307-45f3-a028-d9df692905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760EFB-849E-4E31-9947-C99FBE42BD5B}">
  <ds:schemaRefs>
    <ds:schemaRef ds:uri="http://schemas.microsoft.com/sharepoint/v3/contenttype/forms"/>
  </ds:schemaRefs>
</ds:datastoreItem>
</file>

<file path=customXml/itemProps3.xml><?xml version="1.0" encoding="utf-8"?>
<ds:datastoreItem xmlns:ds="http://schemas.openxmlformats.org/officeDocument/2006/customXml" ds:itemID="{F564F959-31F4-4A5D-8B36-9D8DCC693B09}">
  <ds:schemaRefs>
    <ds:schemaRef ds:uri="http://purl.org/dc/terms/"/>
    <ds:schemaRef ds:uri="http://purl.org/dc/dcmitype/"/>
    <ds:schemaRef ds:uri="http://www.w3.org/XML/1998/namespace"/>
    <ds:schemaRef ds:uri="fd5196e5-f307-45f3-a028-d9df692905ef"/>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76ea168-2c75-4ba4-aa24-0b1b2e9141ef"/>
    <ds:schemaRef ds:uri="http://schemas.microsoft.com/office/2006/metadata/properties"/>
  </ds:schemaRefs>
</ds:datastoreItem>
</file>

<file path=docMetadata/LabelInfo.xml><?xml version="1.0" encoding="utf-8"?>
<clbl:labelList xmlns:clbl="http://schemas.microsoft.com/office/2020/mipLabelMetadata">
  <clbl:label id="{d1de7fad-e77a-4c5c-9afe-10dc0e920986}" enabled="1" method="Standard" siteId="{7584ba9c-dd91-4745-9b7e-b4de9da3be7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SentinelOne</vt:lpstr>
    </vt:vector>
  </TitlesOfParts>
  <Company>SHI International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Shanna Elsberry</dc:creator>
  <cp:lastModifiedBy>Shanna Elsberry</cp:lastModifiedBy>
  <dcterms:created xsi:type="dcterms:W3CDTF">2026-08-17T19:47:26Z</dcterms:created>
  <dcterms:modified xsi:type="dcterms:W3CDTF">2026-08-17T19:57:50Z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0x0101001C79E988F0B01A46AA60326322EE3105</vt:lpwstr>
  </property>
  <property fmtid="{D5CDD505-2E9C-101B-9397-08002B2CF9AE}" pid="3" name="MediaServiceImageTags">
    <vt:lpwstr/>
  </property>
</Properties>
</file>