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hiandms.sharepoint.com/teams/DIRAddingVendors/Shared Documents/Vendors - Brands/MSRP Pricing sheets/SANS/"/>
    </mc:Choice>
  </mc:AlternateContent>
  <xr:revisionPtr revIDLastSave="55" documentId="8_{15DB0285-1A95-4612-83BB-8107F9D1E876}" xr6:coauthVersionLast="47" xr6:coauthVersionMax="47" xr10:uidLastSave="{64DBEFC7-436F-464F-A435-F75EC4E3BBC3}"/>
  <bookViews>
    <workbookView xWindow="-28920" yWindow="-1425" windowWidth="29040" windowHeight="15720" xr2:uid="{7A90CB14-C95A-4ABF-B888-9796A2869351}"/>
  </bookViews>
  <sheets>
    <sheet name="San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 l="1"/>
  <c r="G4" i="2"/>
  <c r="G5" i="2"/>
  <c r="G6" i="2"/>
  <c r="G7" i="2"/>
  <c r="G8" i="2"/>
  <c r="G9" i="2"/>
  <c r="G10" i="2"/>
  <c r="G11" i="2"/>
  <c r="G12" i="2"/>
  <c r="G13" i="2"/>
  <c r="G14" i="2"/>
  <c r="G15" i="2"/>
  <c r="G16" i="2"/>
  <c r="G17" i="2"/>
  <c r="G2" i="2"/>
</calcChain>
</file>

<file path=xl/sharedStrings.xml><?xml version="1.0" encoding="utf-8"?>
<sst xmlns="http://schemas.openxmlformats.org/spreadsheetml/2006/main" count="71" uniqueCount="57">
  <si>
    <t xml:space="preserve">FUNCTION </t>
  </si>
  <si>
    <t xml:space="preserve">PRODUCT DESCRIPTION </t>
  </si>
  <si>
    <t xml:space="preserve">PRODUCT PART NUMBER </t>
  </si>
  <si>
    <t>MSRP or LIST PRICE</t>
  </si>
  <si>
    <t xml:space="preserve">Unit </t>
  </si>
  <si>
    <t>p/user</t>
  </si>
  <si>
    <t>bundle</t>
  </si>
  <si>
    <t>EndUser Security Awareness Training / Phishing Bundle License</t>
  </si>
  <si>
    <t>Combined Annual License fee for EndUser Security Awareness training and Phishing simulation with administrative platform. Subject to a 1200 user minimum</t>
  </si>
  <si>
    <t>CL-EP-BD</t>
  </si>
  <si>
    <t>EndUser Security Awareness Training Licenses</t>
  </si>
  <si>
    <t>Annual license fee for EndUser Security Awareness training modules and administrative platform.  Subject to 1200 user minimum</t>
  </si>
  <si>
    <t>CL-EU-SA</t>
  </si>
  <si>
    <t>Stand Alone Phishing Licenses</t>
  </si>
  <si>
    <t>Annual license for SANS Phishing Simulation tool and administrative platform, without EndUser training component.  Subject to 1200 user minimum.</t>
  </si>
  <si>
    <t>CL-PH-SA</t>
  </si>
  <si>
    <t>Developer Security Awareness Training Licenses</t>
  </si>
  <si>
    <t>Annual license fee for Developer Security Awareness training modules and administrative platform.  Subject to 10 user minimum</t>
  </si>
  <si>
    <t>CL-DV-SA</t>
  </si>
  <si>
    <t>Industrial Control Security Awareness Training Licenses</t>
  </si>
  <si>
    <t>Annual license fee for Industrial Controls system Security Awareness training modules and administrative platform.  Subject to 50 user minimum</t>
  </si>
  <si>
    <t>CL-EN-SA</t>
  </si>
  <si>
    <t>NERC CIP Security Awareness Training Licenses</t>
  </si>
  <si>
    <t>Annual license fee for Security Awareness training modules  in support of  NERC/CIP compliance (Electrical Utilities) and administrative platform.  Subject to 50 user minimum</t>
  </si>
  <si>
    <t>CL-CP-SA</t>
  </si>
  <si>
    <t>Security Essentials for Information Technology Administrators</t>
  </si>
  <si>
    <t>Annual license fee for Security Essentials for IT Admins training modules and administrative platform.  Subject to 50 user minimum</t>
  </si>
  <si>
    <t>CL-IT-SA</t>
  </si>
  <si>
    <t>Cyber Culture  Assessment</t>
  </si>
  <si>
    <t>The SANS Security Awareness Culture Assessment focuses on the cyber security perceptions and behaviors of an organization.  Reports provide an indication of where your organization lands on the Cybersecurity Maturity Model. This will help you determine what activities to conduct fully mature your security program.</t>
  </si>
  <si>
    <t>AS-CU-SA</t>
  </si>
  <si>
    <t>EndUser Knowledge Assessment</t>
  </si>
  <si>
    <t>This assessment is based upon guidance from SANS Subject Matter Experts, instructors, and psychometricians on what a learner in today’s technical- driven environment should know, understand, and be able to demonstrate to properly protect themselves and their organization from known security risks. By identifying specific areas of risk or weakness that require the most attention, you can focus your training efforts on the learning activities that are most needed to guide and prepare learners to become successful within your organization.</t>
  </si>
  <si>
    <t>AS-KN-SA</t>
  </si>
  <si>
    <t>Engagement Materials Pack</t>
  </si>
  <si>
    <t>Optional customer brandable materials (posters, newsletters, fact sheets, etc.) developed to reinforce EndUser Awareness training delivered in PDF format. Subject to 1200 user minimum.</t>
  </si>
  <si>
    <t>EG-SA-5001+</t>
  </si>
  <si>
    <t>SANS Training  Hosting Fee</t>
  </si>
  <si>
    <t>Per User Hosting fee for SANS Hosted LMS</t>
  </si>
  <si>
    <t>EU-HC</t>
  </si>
  <si>
    <t>LMS Custom Course Package - Basic</t>
  </si>
  <si>
    <t>Optional basic packaging and course creation service for clients integrating SANS Security Awareness for delivery via their LMS. Service includes 2 turn key courses with customer branding and footer with contact information.</t>
  </si>
  <si>
    <t>LC-BA</t>
  </si>
  <si>
    <t>Additional predefined course packages for LMS</t>
  </si>
  <si>
    <t>Additional LMS predefined courses (each) to be added to optional LMS packaging options</t>
  </si>
  <si>
    <t>LC-AC</t>
  </si>
  <si>
    <t>Workforce Risk Management Fundamentals for AI</t>
  </si>
  <si>
    <t>Role Based Payment Card Industry Training</t>
  </si>
  <si>
    <t>CL-AM-SA</t>
  </si>
  <si>
    <t>Security Essentials for Business Leaders and Managers</t>
  </si>
  <si>
    <t>CL-LM-SA</t>
  </si>
  <si>
    <t>CL-PC-SA</t>
  </si>
  <si>
    <t>Annual license fee for Role Based Payment Card Industry training modules and administrative platform.  Subject to 250 user minimum</t>
  </si>
  <si>
    <t>Annual license fee for Security Essentials for Business Leaders and Managers training modules and administrative platform.  Subject to 50 user minimum</t>
  </si>
  <si>
    <t>Annual license fee for Workforce Risk Management Fundamentals for AI training modules and administrative platform.  Subject to 150 user minimum</t>
  </si>
  <si>
    <t>DIR %</t>
  </si>
  <si>
    <t>DIR price with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</si>
</sst>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6" x14ac:knownFonts="1">
    <font>
      <sz val="11"/>
      <color theme="1"/>
      <name val="Calibri"/>
      <family val="2"/>
      <scheme val="minor"/>
    </font>
    <font>
      <sz val="11"/>
      <color theme="1"/>
      <name val="Calibri"/>
      <family val="2"/>
      <scheme val="minor"/>
    </font>
    <font>
      <sz val="10"/>
      <name val="Arial"/>
      <family val="2"/>
    </font>
    <font>
      <sz val="10"/>
      <name val="Aptos Narrow"/>
      <family val="2"/>
    </font>
    <font>
      <sz val="11"/>
      <color theme="1"/>
      <name val="Aptos Narrow"/>
      <family val="2"/>
    </font>
    <font>
      <i/>
      <sz val="11"/>
      <name val="Aptos Narrow"/>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5">
    <xf numFmtId="0" fontId="0" fillId="0" borderId="0"/>
    <xf numFmtId="0" fontId="2" fillId="0" borderId="0"/>
    <xf numFmtId="9" fontId="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3">
    <xf numFmtId="0" fontId="0" fillId="0" borderId="0" xfId="0"/>
    <xf numFmtId="0" fontId="4" fillId="0" borderId="0" xfId="0" applyFont="1" applyBorder="1" applyAlignment="1">
      <alignment horizontal="left" vertical="center"/>
    </xf>
    <xf numFmtId="10" fontId="4" fillId="2" borderId="0" xfId="1" applyNumberFormat="1" applyFont="1" applyFill="1" applyBorder="1" applyAlignment="1">
      <alignment horizontal="left" vertical="center"/>
    </xf>
    <xf numFmtId="164" fontId="5" fillId="0" borderId="0" xfId="2" applyNumberFormat="1" applyFont="1" applyFill="1" applyBorder="1" applyAlignment="1">
      <alignment horizontal="left" vertical="center"/>
    </xf>
    <xf numFmtId="0" fontId="3" fillId="0" borderId="0" xfId="0" applyFont="1" applyBorder="1" applyAlignment="1">
      <alignment horizontal="left" vertical="center"/>
    </xf>
    <xf numFmtId="44" fontId="4" fillId="0" borderId="0" xfId="3" applyFont="1" applyBorder="1" applyAlignment="1">
      <alignment horizontal="left" vertical="center"/>
    </xf>
    <xf numFmtId="44" fontId="0" fillId="0" borderId="0" xfId="3" applyFont="1"/>
    <xf numFmtId="9" fontId="5" fillId="0" borderId="0" xfId="4" applyFont="1" applyFill="1" applyBorder="1" applyAlignment="1">
      <alignment horizontal="center" vertical="center"/>
    </xf>
    <xf numFmtId="9" fontId="0" fillId="0" borderId="0" xfId="4" applyFont="1" applyAlignment="1">
      <alignment horizontal="center"/>
    </xf>
    <xf numFmtId="0" fontId="4" fillId="0" borderId="0" xfId="1" applyFont="1" applyFill="1" applyBorder="1" applyAlignment="1">
      <alignment horizontal="left" vertical="center"/>
    </xf>
    <xf numFmtId="44" fontId="4" fillId="0" borderId="0" xfId="3" applyFont="1" applyFill="1" applyBorder="1" applyAlignment="1">
      <alignment horizontal="left" vertical="center"/>
    </xf>
    <xf numFmtId="9" fontId="4" fillId="0" borderId="0" xfId="4" applyFont="1" applyFill="1" applyBorder="1" applyAlignment="1">
      <alignment horizontal="center" vertical="center"/>
    </xf>
    <xf numFmtId="0" fontId="0" fillId="0" borderId="0" xfId="0" applyFill="1"/>
  </cellXfs>
  <cellStyles count="5">
    <cellStyle name="Currency" xfId="3" builtinId="4"/>
    <cellStyle name="Normal" xfId="0" builtinId="0"/>
    <cellStyle name="Normal 2" xfId="1" xr:uid="{DB9B5814-BD01-4E6A-9C50-836DE42DC714}"/>
    <cellStyle name="Percent" xfId="4" builtinId="5"/>
    <cellStyle name="Percent 2" xfId="2" xr:uid="{216B6824-E201-487F-8A14-7C516D041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3B624-AF68-4058-AB06-675AFB5ED266}">
  <dimension ref="A1:G17"/>
  <sheetViews>
    <sheetView tabSelected="1" workbookViewId="0">
      <selection activeCell="E16" sqref="E16"/>
    </sheetView>
  </sheetViews>
  <sheetFormatPr defaultColWidth="33" defaultRowHeight="14.5" x14ac:dyDescent="0.35"/>
  <cols>
    <col min="1" max="1" width="44.90625" customWidth="1"/>
    <col min="4" max="4" width="12.6328125" customWidth="1"/>
    <col min="5" max="5" width="20.26953125" style="6" customWidth="1"/>
    <col min="6" max="6" width="12.6328125" style="8" customWidth="1"/>
    <col min="7" max="7" width="12.6328125" customWidth="1"/>
  </cols>
  <sheetData>
    <row r="1" spans="1:7" s="12" customFormat="1" x14ac:dyDescent="0.35">
      <c r="A1" s="9" t="s">
        <v>0</v>
      </c>
      <c r="B1" s="9" t="s">
        <v>1</v>
      </c>
      <c r="C1" s="9" t="s">
        <v>2</v>
      </c>
      <c r="D1" s="9" t="s">
        <v>4</v>
      </c>
      <c r="E1" s="10" t="s">
        <v>3</v>
      </c>
      <c r="F1" s="11" t="s">
        <v>55</v>
      </c>
      <c r="G1" s="9" t="s">
        <v>56</v>
      </c>
    </row>
    <row r="2" spans="1:7" x14ac:dyDescent="0.35">
      <c r="A2" s="1" t="s">
        <v>7</v>
      </c>
      <c r="B2" s="2" t="s">
        <v>8</v>
      </c>
      <c r="C2" s="1" t="s">
        <v>9</v>
      </c>
      <c r="D2" s="3" t="s">
        <v>5</v>
      </c>
      <c r="E2" s="5">
        <v>14.79</v>
      </c>
      <c r="F2" s="7">
        <v>0.04</v>
      </c>
      <c r="G2" s="3">
        <f>(E2*0.96)+((E2*0.96)*0.0075)</f>
        <v>14.304888</v>
      </c>
    </row>
    <row r="3" spans="1:7" x14ac:dyDescent="0.35">
      <c r="A3" s="4" t="s">
        <v>10</v>
      </c>
      <c r="B3" s="2" t="s">
        <v>11</v>
      </c>
      <c r="C3" s="1" t="s">
        <v>12</v>
      </c>
      <c r="D3" s="3" t="s">
        <v>5</v>
      </c>
      <c r="E3" s="5">
        <v>13.19</v>
      </c>
      <c r="F3" s="7">
        <v>0.04</v>
      </c>
      <c r="G3" s="3">
        <f t="shared" ref="G3:G17" si="0">(E3*0.96)+((E3*0.96)*0.0075)</f>
        <v>12.757368</v>
      </c>
    </row>
    <row r="4" spans="1:7" x14ac:dyDescent="0.35">
      <c r="A4" s="1" t="s">
        <v>13</v>
      </c>
      <c r="B4" s="2" t="s">
        <v>14</v>
      </c>
      <c r="C4" s="1" t="s">
        <v>15</v>
      </c>
      <c r="D4" s="3" t="s">
        <v>5</v>
      </c>
      <c r="E4" s="5">
        <v>8.02</v>
      </c>
      <c r="F4" s="7">
        <v>0.04</v>
      </c>
      <c r="G4" s="3">
        <f t="shared" si="0"/>
        <v>7.756943999999999</v>
      </c>
    </row>
    <row r="5" spans="1:7" x14ac:dyDescent="0.35">
      <c r="A5" s="1" t="s">
        <v>16</v>
      </c>
      <c r="B5" s="2" t="s">
        <v>17</v>
      </c>
      <c r="C5" s="1" t="s">
        <v>18</v>
      </c>
      <c r="D5" s="3" t="s">
        <v>5</v>
      </c>
      <c r="E5" s="5">
        <v>300</v>
      </c>
      <c r="F5" s="7">
        <v>0.04</v>
      </c>
      <c r="G5" s="3">
        <f t="shared" si="0"/>
        <v>290.16000000000003</v>
      </c>
    </row>
    <row r="6" spans="1:7" x14ac:dyDescent="0.35">
      <c r="A6" s="1" t="s">
        <v>19</v>
      </c>
      <c r="B6" s="2" t="s">
        <v>20</v>
      </c>
      <c r="C6" s="1" t="s">
        <v>21</v>
      </c>
      <c r="D6" s="3" t="s">
        <v>5</v>
      </c>
      <c r="E6" s="5">
        <v>150</v>
      </c>
      <c r="F6" s="7">
        <v>0.04</v>
      </c>
      <c r="G6" s="3">
        <f t="shared" si="0"/>
        <v>145.08000000000001</v>
      </c>
    </row>
    <row r="7" spans="1:7" x14ac:dyDescent="0.35">
      <c r="A7" s="1" t="s">
        <v>22</v>
      </c>
      <c r="B7" s="2" t="s">
        <v>23</v>
      </c>
      <c r="C7" s="1" t="s">
        <v>24</v>
      </c>
      <c r="D7" s="3" t="s">
        <v>5</v>
      </c>
      <c r="E7" s="5">
        <v>150</v>
      </c>
      <c r="F7" s="7">
        <v>0.04</v>
      </c>
      <c r="G7" s="3">
        <f t="shared" si="0"/>
        <v>145.08000000000001</v>
      </c>
    </row>
    <row r="8" spans="1:7" x14ac:dyDescent="0.35">
      <c r="A8" s="1" t="s">
        <v>25</v>
      </c>
      <c r="B8" s="2" t="s">
        <v>26</v>
      </c>
      <c r="C8" s="1" t="s">
        <v>27</v>
      </c>
      <c r="D8" s="3" t="s">
        <v>5</v>
      </c>
      <c r="E8" s="5">
        <v>150</v>
      </c>
      <c r="F8" s="7">
        <v>0.04</v>
      </c>
      <c r="G8" s="3">
        <f t="shared" si="0"/>
        <v>145.08000000000001</v>
      </c>
    </row>
    <row r="9" spans="1:7" x14ac:dyDescent="0.35">
      <c r="A9" s="1" t="s">
        <v>46</v>
      </c>
      <c r="B9" s="2" t="s">
        <v>54</v>
      </c>
      <c r="C9" s="1" t="s">
        <v>48</v>
      </c>
      <c r="D9" s="3" t="s">
        <v>5</v>
      </c>
      <c r="E9" s="5">
        <v>20</v>
      </c>
      <c r="F9" s="7">
        <v>0.04</v>
      </c>
      <c r="G9" s="3">
        <f t="shared" si="0"/>
        <v>19.343999999999998</v>
      </c>
    </row>
    <row r="10" spans="1:7" x14ac:dyDescent="0.35">
      <c r="A10" s="1" t="s">
        <v>47</v>
      </c>
      <c r="B10" s="2" t="s">
        <v>52</v>
      </c>
      <c r="C10" s="1" t="s">
        <v>51</v>
      </c>
      <c r="D10" s="3" t="s">
        <v>5</v>
      </c>
      <c r="E10" s="5">
        <v>20</v>
      </c>
      <c r="F10" s="7">
        <v>0.04</v>
      </c>
      <c r="G10" s="3">
        <f t="shared" si="0"/>
        <v>19.343999999999998</v>
      </c>
    </row>
    <row r="11" spans="1:7" x14ac:dyDescent="0.35">
      <c r="A11" s="1" t="s">
        <v>49</v>
      </c>
      <c r="B11" s="2" t="s">
        <v>53</v>
      </c>
      <c r="C11" s="1" t="s">
        <v>50</v>
      </c>
      <c r="D11" s="3" t="s">
        <v>5</v>
      </c>
      <c r="E11" s="5">
        <v>150</v>
      </c>
      <c r="F11" s="7">
        <v>0.04</v>
      </c>
      <c r="G11" s="3">
        <f t="shared" si="0"/>
        <v>145.08000000000001</v>
      </c>
    </row>
    <row r="12" spans="1:7" x14ac:dyDescent="0.35">
      <c r="A12" s="1" t="s">
        <v>28</v>
      </c>
      <c r="B12" s="2" t="s">
        <v>29</v>
      </c>
      <c r="C12" s="1" t="s">
        <v>30</v>
      </c>
      <c r="D12" s="3" t="s">
        <v>5</v>
      </c>
      <c r="E12" s="5">
        <v>10</v>
      </c>
      <c r="F12" s="7">
        <v>0.04</v>
      </c>
      <c r="G12" s="3">
        <f t="shared" si="0"/>
        <v>9.6719999999999988</v>
      </c>
    </row>
    <row r="13" spans="1:7" x14ac:dyDescent="0.35">
      <c r="A13" s="1" t="s">
        <v>31</v>
      </c>
      <c r="B13" s="2" t="s">
        <v>32</v>
      </c>
      <c r="C13" s="1" t="s">
        <v>33</v>
      </c>
      <c r="D13" s="3" t="s">
        <v>5</v>
      </c>
      <c r="E13" s="5">
        <v>10</v>
      </c>
      <c r="F13" s="7">
        <v>0.04</v>
      </c>
      <c r="G13" s="3">
        <f t="shared" si="0"/>
        <v>9.6719999999999988</v>
      </c>
    </row>
    <row r="14" spans="1:7" x14ac:dyDescent="0.35">
      <c r="A14" s="1" t="s">
        <v>34</v>
      </c>
      <c r="B14" s="2" t="s">
        <v>35</v>
      </c>
      <c r="C14" s="1" t="s">
        <v>36</v>
      </c>
      <c r="D14" s="3" t="s">
        <v>5</v>
      </c>
      <c r="E14" s="5">
        <v>1</v>
      </c>
      <c r="F14" s="7">
        <v>0.04</v>
      </c>
      <c r="G14" s="3">
        <f t="shared" si="0"/>
        <v>0.96719999999999995</v>
      </c>
    </row>
    <row r="15" spans="1:7" x14ac:dyDescent="0.35">
      <c r="A15" s="4" t="s">
        <v>37</v>
      </c>
      <c r="B15" s="2" t="s">
        <v>38</v>
      </c>
      <c r="C15" s="1" t="s">
        <v>39</v>
      </c>
      <c r="D15" s="3" t="s">
        <v>5</v>
      </c>
      <c r="E15" s="5">
        <v>0.72</v>
      </c>
      <c r="F15" s="7">
        <v>0.04</v>
      </c>
      <c r="G15" s="3">
        <f t="shared" si="0"/>
        <v>0.69638399999999989</v>
      </c>
    </row>
    <row r="16" spans="1:7" x14ac:dyDescent="0.35">
      <c r="A16" s="4" t="s">
        <v>40</v>
      </c>
      <c r="B16" s="2" t="s">
        <v>41</v>
      </c>
      <c r="C16" s="1" t="s">
        <v>42</v>
      </c>
      <c r="D16" s="3" t="s">
        <v>6</v>
      </c>
      <c r="E16" s="5">
        <v>1500</v>
      </c>
      <c r="F16" s="7">
        <v>0.02</v>
      </c>
      <c r="G16" s="3">
        <f t="shared" si="0"/>
        <v>1450.8</v>
      </c>
    </row>
    <row r="17" spans="1:7" x14ac:dyDescent="0.35">
      <c r="A17" s="4" t="s">
        <v>43</v>
      </c>
      <c r="B17" s="2" t="s">
        <v>44</v>
      </c>
      <c r="C17" s="1" t="s">
        <v>45</v>
      </c>
      <c r="D17" s="3" t="s">
        <v>6</v>
      </c>
      <c r="E17" s="5">
        <v>500</v>
      </c>
      <c r="F17" s="7">
        <v>0.02</v>
      </c>
      <c r="G17" s="3">
        <f t="shared" si="0"/>
        <v>483.6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d5196e5-f307-45f3-a028-d9df692905ef" xsi:nil="true"/>
    <lcf76f155ced4ddcb4097134ff3c332f xmlns="776ea168-2c75-4ba4-aa24-0b1b2e9141e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79E988F0B01A46AA60326322EE3105" ma:contentTypeVersion="11" ma:contentTypeDescription="Create a new document." ma:contentTypeScope="" ma:versionID="86b22be96b0783f1251fcc2d0e2dfe9e">
  <xsd:schema xmlns:xsd="http://www.w3.org/2001/XMLSchema" xmlns:xs="http://www.w3.org/2001/XMLSchema" xmlns:p="http://schemas.microsoft.com/office/2006/metadata/properties" xmlns:ns2="776ea168-2c75-4ba4-aa24-0b1b2e9141ef" xmlns:ns3="fd5196e5-f307-45f3-a028-d9df692905ef" targetNamespace="http://schemas.microsoft.com/office/2006/metadata/properties" ma:root="true" ma:fieldsID="b9c6ea55783e42e435aa18e9bac9513f" ns2:_="" ns3:_="">
    <xsd:import namespace="776ea168-2c75-4ba4-aa24-0b1b2e9141ef"/>
    <xsd:import namespace="fd5196e5-f307-45f3-a028-d9df692905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6ea168-2c75-4ba4-aa24-0b1b2e9141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64411c2-bcbb-4191-930a-2b96b634534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5196e5-f307-45f3-a028-d9df692905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471134e-e88b-4805-89b1-9a3489a579c2}" ma:internalName="TaxCatchAll" ma:showField="CatchAllData" ma:web="fd5196e5-f307-45f3-a028-d9df692905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6A6E9D-F12D-4D96-8B6E-94EC08FD38F9}">
  <ds:schemaRefs>
    <ds:schemaRef ds:uri="http://schemas.microsoft.com/office/2006/documentManagement/types"/>
    <ds:schemaRef ds:uri="http://schemas.microsoft.com/office/2006/metadata/properties"/>
    <ds:schemaRef ds:uri="http://purl.org/dc/elements/1.1/"/>
    <ds:schemaRef ds:uri="http://www.w3.org/XML/1998/namespace"/>
    <ds:schemaRef ds:uri="http://schemas.openxmlformats.org/package/2006/metadata/core-properties"/>
    <ds:schemaRef ds:uri="http://purl.org/dc/terms/"/>
    <ds:schemaRef ds:uri="http://purl.org/dc/dcmitype/"/>
    <ds:schemaRef ds:uri="http://schemas.microsoft.com/office/infopath/2007/PartnerControls"/>
    <ds:schemaRef ds:uri="fd5196e5-f307-45f3-a028-d9df692905ef"/>
    <ds:schemaRef ds:uri="776ea168-2c75-4ba4-aa24-0b1b2e9141ef"/>
  </ds:schemaRefs>
</ds:datastoreItem>
</file>

<file path=customXml/itemProps2.xml><?xml version="1.0" encoding="utf-8"?>
<ds:datastoreItem xmlns:ds="http://schemas.openxmlformats.org/officeDocument/2006/customXml" ds:itemID="{0EEC5B01-3857-461E-8725-16300A0AA46D}">
  <ds:schemaRefs>
    <ds:schemaRef ds:uri="http://schemas.microsoft.com/sharepoint/v3/contenttype/forms"/>
  </ds:schemaRefs>
</ds:datastoreItem>
</file>

<file path=customXml/itemProps3.xml><?xml version="1.0" encoding="utf-8"?>
<ds:datastoreItem xmlns:ds="http://schemas.openxmlformats.org/officeDocument/2006/customXml" ds:itemID="{09A9EA89-1B04-4A50-9C67-399302404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6ea168-2c75-4ba4-aa24-0b1b2e9141ef"/>
    <ds:schemaRef ds:uri="fd5196e5-f307-45f3-a028-d9df69290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1de7fad-e77a-4c5c-9afe-10dc0e920986}" enabled="1" method="Standard" siteId="{7584ba9c-dd91-4745-9b7e-b4de9da3be7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jarmstrong</dc:creator>
  <cp:lastModifiedBy>Shanna Elsberry</cp:lastModifiedBy>
  <cp:lastPrinted>2026-08-18T18:00:05Z</cp:lastPrinted>
  <dcterms:created xsi:type="dcterms:W3CDTF">2023-04-07T18:05:05Z</dcterms:created>
  <dcterms:modified xsi:type="dcterms:W3CDTF">2026-08-28T19:58:00Z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0x0101001C79E988F0B01A46AA60326322EE3105</vt:lpwstr>
  </property>
  <property fmtid="{D5CDD505-2E9C-101B-9397-08002B2CF9AE}" pid="3" name="MediaServiceImageTags">
    <vt:lpwstr/>
  </property>
</Properties>
</file>