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8" documentId="8_{23D827E2-12B3-4729-86CD-A4B636DA6795}" xr6:coauthVersionLast="47" xr6:coauthVersionMax="47" xr10:uidLastSave="{B4DED5D1-3DE6-4B16-9D62-5DEA92111373}"/>
  <bookViews>
    <workbookView xWindow="-28920" yWindow="-1425" windowWidth="29040" windowHeight="15720" xr2:uid="{00000000-000D-0000-FFFF-FFFF0000000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2" i="2"/>
</calcChain>
</file>

<file path=xl/sharedStrings.xml><?xml version="1.0" encoding="utf-8"?>
<sst xmlns="http://schemas.openxmlformats.org/spreadsheetml/2006/main" count="93" uniqueCount="66">
  <si>
    <t>Product #</t>
  </si>
  <si>
    <t>Product Description</t>
  </si>
  <si>
    <t>Product Type</t>
  </si>
  <si>
    <t>Commercial Retail Price</t>
  </si>
  <si>
    <t>QTB1000</t>
  </si>
  <si>
    <t>QTB5000</t>
  </si>
  <si>
    <t>Subscription</t>
  </si>
  <si>
    <t>QTE1000</t>
  </si>
  <si>
    <t>QTE5000</t>
  </si>
  <si>
    <t>QLB1000</t>
  </si>
  <si>
    <t>QLB5000</t>
  </si>
  <si>
    <t>QLBEDU100</t>
  </si>
  <si>
    <t>QLBEDU500</t>
  </si>
  <si>
    <t>QLBLOCS</t>
  </si>
  <si>
    <t>QLBLOCM</t>
  </si>
  <si>
    <t>QLBLOCL</t>
  </si>
  <si>
    <t>Qless Tempo® Platform Enterprise annual subscription up to 5,000 Visits - Includes Unlimited Users &amp; Support</t>
  </si>
  <si>
    <t>Qless Tempo® Platform Base annual subscription up to 1,000 Visits - Includes Unlimited Users</t>
  </si>
  <si>
    <t>Qless Tempo® Platform Base annual subscription up to 5,000 Visits - Includes Unlimited Users</t>
  </si>
  <si>
    <t>Qless Tempo® Platform Enterprise annual subscription up to 1,000 Visits - Includes Unlimited Users &amp; Support</t>
  </si>
  <si>
    <t>Qless Linebuster® Platform Location Fee Annual - Small [EXISTING SYSTEM ONLY]</t>
  </si>
  <si>
    <t>Qless Linebuster® Platform Location Fee Annual - Large [EXISTING SYSTEM ONLY]</t>
  </si>
  <si>
    <t>Qless Linebuster® Platform annual subscription up to 1,000 Visits - Includes Unlimited Users [EXISTING SYSTEM ONLY]</t>
  </si>
  <si>
    <t>Qless Linebuster® Platform annual subscription up to 5,000 Visits - Includes Unlimited Users [EXISTING SYSTEM ONLY]</t>
  </si>
  <si>
    <t>Qless Linebuster® Education Platform annual subscription up to 100 students - Includes Unlimited Users [EXISTING SYSTEM ONLY]</t>
  </si>
  <si>
    <t>Qless Linebuster® Education Platform annual subscription up to 500 students - Includes Unlimited Users [EXISTING SYSTEM ONLY]</t>
  </si>
  <si>
    <t>QTLOCS</t>
  </si>
  <si>
    <t>QTLOCM</t>
  </si>
  <si>
    <t>QTLOCL</t>
  </si>
  <si>
    <t>Qless Linebuster® Platform Location Fee Annual - Medium [EXISTING SYSTEM ONLY]</t>
  </si>
  <si>
    <t>Qless Tempo® Location Fee Annual - Small</t>
  </si>
  <si>
    <t>Qless Tempo® Location Fee Annual - Medium</t>
  </si>
  <si>
    <t>Qless Tempo® Location Fee Annual - Large</t>
  </si>
  <si>
    <t>Qless Implementation - Basic</t>
  </si>
  <si>
    <t>Qless Implementation - Standard</t>
  </si>
  <si>
    <t>Qless Implementation - Premium</t>
  </si>
  <si>
    <t>Services</t>
  </si>
  <si>
    <t>IMPBADD</t>
  </si>
  <si>
    <t>IMPBSC</t>
  </si>
  <si>
    <t>IMPSTD</t>
  </si>
  <si>
    <t>IMPPRE</t>
  </si>
  <si>
    <t>IMPSTDADD</t>
  </si>
  <si>
    <t>IMPPREADD</t>
  </si>
  <si>
    <t>PCL1000</t>
  </si>
  <si>
    <t>PCL2000</t>
  </si>
  <si>
    <t>PCL3000</t>
  </si>
  <si>
    <t>SEL1000</t>
  </si>
  <si>
    <t>SEL2000</t>
  </si>
  <si>
    <t>SEL3000</t>
  </si>
  <si>
    <t>ONSITEL1000</t>
  </si>
  <si>
    <t>ONSITEL2000</t>
  </si>
  <si>
    <t>ONSITEL3000</t>
  </si>
  <si>
    <t>Onsite Support Level 1 [One Day]</t>
  </si>
  <si>
    <t>Onsite Support Level 2 [One Day]</t>
  </si>
  <si>
    <t>Onsite Support Level 3 [One Day]</t>
  </si>
  <si>
    <t>Project Coordinator Level 1 [HOURLY]</t>
  </si>
  <si>
    <t>Project Coordinator Level 2 [HOURLY]</t>
  </si>
  <si>
    <t>Project Coordinator Level 3 [HOURLY]</t>
  </si>
  <si>
    <t>System Engineer Level 1 [HOURLY]</t>
  </si>
  <si>
    <t>System Engineer Level 2 [HOURLY]</t>
  </si>
  <si>
    <t>System Engineer Level 3 [HOURLY]</t>
  </si>
  <si>
    <t>Qless Implementation Additional Location - Basic</t>
  </si>
  <si>
    <t>Qless Implementation Additional Location - Standard</t>
  </si>
  <si>
    <t>Qless Implementation Additional Location - Premium</t>
  </si>
  <si>
    <t>DIR %</t>
  </si>
  <si>
    <t>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</si>
</sst>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 applyFont="0"/>
  </cellStyleXfs>
  <cellXfs count="6">
    <xf numFmtId="0" fontId="0" fillId="0" borderId="0" xfId="0"/>
    <xf numFmtId="44" fontId="0" fillId="0" borderId="0" xfId="6" applyFont="1"/>
    <xf numFmtId="0" fontId="0" fillId="0" borderId="0" xfId="0" applyAlignment="1">
      <alignment horizontal="center"/>
    </xf>
    <xf numFmtId="44" fontId="0" fillId="0" borderId="0" xfId="6" applyFont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</cellXfs>
  <cellStyles count="8">
    <cellStyle name="Comma 2" xfId="4" xr:uid="{CD5BE41E-8065-4E13-BE53-6C0EC2925E68}"/>
    <cellStyle name="Currency" xfId="6" builtinId="4"/>
    <cellStyle name="Currency 2" xfId="2" xr:uid="{27B07E67-6AC5-4CD8-B5C5-59183752F198}"/>
    <cellStyle name="Normal" xfId="0" builtinId="0"/>
    <cellStyle name="Normal 2" xfId="1" xr:uid="{F74E1EC5-51F4-4F49-B71F-627FFFC8B573}"/>
    <cellStyle name="Normal 3" xfId="5" xr:uid="{23C3AE7C-ADEE-4F24-B199-4FB2D6AB45A6}"/>
    <cellStyle name="Percent 2" xfId="3" xr:uid="{ECAB2F8D-31B4-4892-909A-02BB17DD421E}"/>
    <cellStyle name="Style 1" xfId="7" xr:uid="{70C26583-58E7-4221-8FF0-7A587ECA76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170F-EDC4-472A-973D-2A444AC225D9}">
  <dimension ref="A1:F30"/>
  <sheetViews>
    <sheetView tabSelected="1" workbookViewId="0">
      <selection activeCell="F2" sqref="F2:F30"/>
    </sheetView>
  </sheetViews>
  <sheetFormatPr defaultColWidth="64.1796875" defaultRowHeight="14.5" x14ac:dyDescent="0.35"/>
  <cols>
    <col min="1" max="1" width="19.54296875" customWidth="1"/>
    <col min="2" max="2" width="19.81640625" customWidth="1"/>
    <col min="3" max="3" width="91.36328125" customWidth="1"/>
    <col min="4" max="4" width="20.6328125" style="1" customWidth="1"/>
    <col min="5" max="5" width="16.54296875" style="2" customWidth="1"/>
    <col min="6" max="6" width="17.36328125" customWidth="1"/>
  </cols>
  <sheetData>
    <row r="1" spans="1:6" s="2" customFormat="1" x14ac:dyDescent="0.35">
      <c r="A1" s="2" t="s">
        <v>2</v>
      </c>
      <c r="B1" s="2" t="s">
        <v>0</v>
      </c>
      <c r="C1" s="2" t="s">
        <v>1</v>
      </c>
      <c r="D1" s="3" t="s">
        <v>3</v>
      </c>
      <c r="E1" s="2" t="s">
        <v>64</v>
      </c>
      <c r="F1" s="2" t="s">
        <v>65</v>
      </c>
    </row>
    <row r="2" spans="1:6" x14ac:dyDescent="0.35">
      <c r="A2" t="s">
        <v>6</v>
      </c>
      <c r="B2" t="s">
        <v>4</v>
      </c>
      <c r="C2" t="s">
        <v>17</v>
      </c>
      <c r="D2" s="1">
        <v>860</v>
      </c>
      <c r="E2" s="4">
        <v>0.01</v>
      </c>
      <c r="F2" s="5">
        <f>(D2*0.99)+((D2*0.99)*0.0075)</f>
        <v>857.78549999999996</v>
      </c>
    </row>
    <row r="3" spans="1:6" x14ac:dyDescent="0.35">
      <c r="A3" t="s">
        <v>6</v>
      </c>
      <c r="B3" t="s">
        <v>5</v>
      </c>
      <c r="C3" t="s">
        <v>18</v>
      </c>
      <c r="D3" s="1">
        <v>3762.5</v>
      </c>
      <c r="E3" s="4">
        <v>0.01</v>
      </c>
      <c r="F3" s="5">
        <f t="shared" ref="F3:F30" si="0">(D3*0.99)+((D3*0.99)*0.0075)</f>
        <v>3752.8115625</v>
      </c>
    </row>
    <row r="4" spans="1:6" x14ac:dyDescent="0.35">
      <c r="A4" t="s">
        <v>6</v>
      </c>
      <c r="B4" t="s">
        <v>7</v>
      </c>
      <c r="C4" t="s">
        <v>19</v>
      </c>
      <c r="D4" s="1">
        <v>2296</v>
      </c>
      <c r="E4" s="4">
        <v>0.01</v>
      </c>
      <c r="F4" s="5">
        <f t="shared" si="0"/>
        <v>2290.0877999999998</v>
      </c>
    </row>
    <row r="5" spans="1:6" x14ac:dyDescent="0.35">
      <c r="A5" t="s">
        <v>6</v>
      </c>
      <c r="B5" t="s">
        <v>8</v>
      </c>
      <c r="C5" t="s">
        <v>16</v>
      </c>
      <c r="D5" s="1">
        <v>10045</v>
      </c>
      <c r="E5" s="4">
        <v>0.01</v>
      </c>
      <c r="F5" s="5">
        <f t="shared" si="0"/>
        <v>10019.134124999999</v>
      </c>
    </row>
    <row r="6" spans="1:6" x14ac:dyDescent="0.35">
      <c r="A6" t="s">
        <v>6</v>
      </c>
      <c r="B6" t="s">
        <v>26</v>
      </c>
      <c r="C6" t="s">
        <v>30</v>
      </c>
      <c r="D6" s="1">
        <v>5000</v>
      </c>
      <c r="E6" s="4">
        <v>0.01</v>
      </c>
      <c r="F6" s="5">
        <f t="shared" si="0"/>
        <v>4987.125</v>
      </c>
    </row>
    <row r="7" spans="1:6" x14ac:dyDescent="0.35">
      <c r="A7" t="s">
        <v>6</v>
      </c>
      <c r="B7" t="s">
        <v>27</v>
      </c>
      <c r="C7" t="s">
        <v>31</v>
      </c>
      <c r="D7" s="1">
        <v>12500</v>
      </c>
      <c r="E7" s="4">
        <v>0.01</v>
      </c>
      <c r="F7" s="5">
        <f t="shared" si="0"/>
        <v>12467.8125</v>
      </c>
    </row>
    <row r="8" spans="1:6" x14ac:dyDescent="0.35">
      <c r="A8" t="s">
        <v>6</v>
      </c>
      <c r="B8" t="s">
        <v>28</v>
      </c>
      <c r="C8" t="s">
        <v>32</v>
      </c>
      <c r="D8" s="1">
        <v>25000</v>
      </c>
      <c r="E8" s="4">
        <v>0.01</v>
      </c>
      <c r="F8" s="5">
        <f t="shared" si="0"/>
        <v>24935.625</v>
      </c>
    </row>
    <row r="9" spans="1:6" x14ac:dyDescent="0.35">
      <c r="A9" t="s">
        <v>6</v>
      </c>
      <c r="B9" t="s">
        <v>9</v>
      </c>
      <c r="C9" t="s">
        <v>22</v>
      </c>
      <c r="D9" s="1">
        <v>1200</v>
      </c>
      <c r="E9" s="4">
        <v>0.01</v>
      </c>
      <c r="F9" s="5">
        <f t="shared" si="0"/>
        <v>1196.9100000000001</v>
      </c>
    </row>
    <row r="10" spans="1:6" x14ac:dyDescent="0.35">
      <c r="A10" t="s">
        <v>6</v>
      </c>
      <c r="B10" t="s">
        <v>10</v>
      </c>
      <c r="C10" t="s">
        <v>23</v>
      </c>
      <c r="D10" s="1">
        <v>5500</v>
      </c>
      <c r="E10" s="4">
        <v>0.01</v>
      </c>
      <c r="F10" s="5">
        <f t="shared" si="0"/>
        <v>5485.8374999999996</v>
      </c>
    </row>
    <row r="11" spans="1:6" x14ac:dyDescent="0.35">
      <c r="A11" t="s">
        <v>6</v>
      </c>
      <c r="B11" t="s">
        <v>11</v>
      </c>
      <c r="C11" t="s">
        <v>24</v>
      </c>
      <c r="D11" s="1">
        <v>500</v>
      </c>
      <c r="E11" s="4">
        <v>0.01</v>
      </c>
      <c r="F11" s="5">
        <f t="shared" si="0"/>
        <v>498.71249999999998</v>
      </c>
    </row>
    <row r="12" spans="1:6" x14ac:dyDescent="0.35">
      <c r="A12" t="s">
        <v>6</v>
      </c>
      <c r="B12" t="s">
        <v>12</v>
      </c>
      <c r="C12" t="s">
        <v>25</v>
      </c>
      <c r="D12" s="1">
        <v>460</v>
      </c>
      <c r="E12" s="4">
        <v>0.01</v>
      </c>
      <c r="F12" s="5">
        <f t="shared" si="0"/>
        <v>458.81549999999999</v>
      </c>
    </row>
    <row r="13" spans="1:6" x14ac:dyDescent="0.35">
      <c r="A13" t="s">
        <v>6</v>
      </c>
      <c r="B13" t="s">
        <v>13</v>
      </c>
      <c r="C13" t="s">
        <v>20</v>
      </c>
      <c r="D13" s="1">
        <v>7500</v>
      </c>
      <c r="E13" s="4">
        <v>0.01</v>
      </c>
      <c r="F13" s="5">
        <f t="shared" si="0"/>
        <v>7480.6875</v>
      </c>
    </row>
    <row r="14" spans="1:6" x14ac:dyDescent="0.35">
      <c r="A14" t="s">
        <v>6</v>
      </c>
      <c r="B14" t="s">
        <v>14</v>
      </c>
      <c r="C14" t="s">
        <v>29</v>
      </c>
      <c r="D14" s="1">
        <v>15000</v>
      </c>
      <c r="E14" s="4">
        <v>0.01</v>
      </c>
      <c r="F14" s="5">
        <f t="shared" si="0"/>
        <v>14961.375</v>
      </c>
    </row>
    <row r="15" spans="1:6" x14ac:dyDescent="0.35">
      <c r="A15" t="s">
        <v>6</v>
      </c>
      <c r="B15" t="s">
        <v>15</v>
      </c>
      <c r="C15" t="s">
        <v>21</v>
      </c>
      <c r="D15" s="1">
        <v>30000</v>
      </c>
      <c r="E15" s="4">
        <v>0.01</v>
      </c>
      <c r="F15" s="5">
        <f t="shared" si="0"/>
        <v>29922.75</v>
      </c>
    </row>
    <row r="16" spans="1:6" x14ac:dyDescent="0.35">
      <c r="A16" t="s">
        <v>36</v>
      </c>
      <c r="B16" t="s">
        <v>38</v>
      </c>
      <c r="C16" t="s">
        <v>33</v>
      </c>
      <c r="D16" s="1">
        <v>1000</v>
      </c>
      <c r="E16" s="4">
        <v>0.01</v>
      </c>
      <c r="F16" s="5">
        <f t="shared" si="0"/>
        <v>997.42499999999995</v>
      </c>
    </row>
    <row r="17" spans="1:6" x14ac:dyDescent="0.35">
      <c r="A17" t="s">
        <v>36</v>
      </c>
      <c r="B17" t="s">
        <v>39</v>
      </c>
      <c r="C17" t="s">
        <v>34</v>
      </c>
      <c r="D17" s="1">
        <v>2000</v>
      </c>
      <c r="E17" s="4">
        <v>0.01</v>
      </c>
      <c r="F17" s="5">
        <f t="shared" si="0"/>
        <v>1994.85</v>
      </c>
    </row>
    <row r="18" spans="1:6" x14ac:dyDescent="0.35">
      <c r="A18" t="s">
        <v>36</v>
      </c>
      <c r="B18" t="s">
        <v>40</v>
      </c>
      <c r="C18" t="s">
        <v>35</v>
      </c>
      <c r="D18" s="1">
        <v>5000</v>
      </c>
      <c r="E18" s="4">
        <v>0.01</v>
      </c>
      <c r="F18" s="5">
        <f t="shared" si="0"/>
        <v>4987.125</v>
      </c>
    </row>
    <row r="19" spans="1:6" x14ac:dyDescent="0.35">
      <c r="A19" t="s">
        <v>36</v>
      </c>
      <c r="B19" t="s">
        <v>37</v>
      </c>
      <c r="C19" t="s">
        <v>61</v>
      </c>
      <c r="D19" s="1">
        <v>500</v>
      </c>
      <c r="E19" s="4">
        <v>0.01</v>
      </c>
      <c r="F19" s="5">
        <f t="shared" si="0"/>
        <v>498.71249999999998</v>
      </c>
    </row>
    <row r="20" spans="1:6" x14ac:dyDescent="0.35">
      <c r="A20" t="s">
        <v>36</v>
      </c>
      <c r="B20" t="s">
        <v>41</v>
      </c>
      <c r="C20" t="s">
        <v>62</v>
      </c>
      <c r="D20" s="1">
        <v>1000</v>
      </c>
      <c r="E20" s="4">
        <v>0.01</v>
      </c>
      <c r="F20" s="5">
        <f t="shared" si="0"/>
        <v>997.42499999999995</v>
      </c>
    </row>
    <row r="21" spans="1:6" x14ac:dyDescent="0.35">
      <c r="A21" t="s">
        <v>36</v>
      </c>
      <c r="B21" t="s">
        <v>42</v>
      </c>
      <c r="C21" t="s">
        <v>63</v>
      </c>
      <c r="D21" s="1">
        <v>3000</v>
      </c>
      <c r="E21" s="4">
        <v>0.01</v>
      </c>
      <c r="F21" s="5">
        <f t="shared" si="0"/>
        <v>2992.2750000000001</v>
      </c>
    </row>
    <row r="22" spans="1:6" x14ac:dyDescent="0.35">
      <c r="A22" t="s">
        <v>36</v>
      </c>
      <c r="B22" t="s">
        <v>43</v>
      </c>
      <c r="C22" t="s">
        <v>55</v>
      </c>
      <c r="D22" s="1">
        <v>150</v>
      </c>
      <c r="E22" s="4">
        <v>0.01</v>
      </c>
      <c r="F22" s="5">
        <f t="shared" si="0"/>
        <v>149.61375000000001</v>
      </c>
    </row>
    <row r="23" spans="1:6" x14ac:dyDescent="0.35">
      <c r="A23" t="s">
        <v>36</v>
      </c>
      <c r="B23" t="s">
        <v>44</v>
      </c>
      <c r="C23" t="s">
        <v>56</v>
      </c>
      <c r="D23" s="1">
        <v>225</v>
      </c>
      <c r="E23" s="4">
        <v>0.01</v>
      </c>
      <c r="F23" s="5">
        <f t="shared" si="0"/>
        <v>224.420625</v>
      </c>
    </row>
    <row r="24" spans="1:6" x14ac:dyDescent="0.35">
      <c r="A24" t="s">
        <v>36</v>
      </c>
      <c r="B24" t="s">
        <v>45</v>
      </c>
      <c r="C24" t="s">
        <v>57</v>
      </c>
      <c r="D24" s="1">
        <v>300</v>
      </c>
      <c r="E24" s="4">
        <v>0.01</v>
      </c>
      <c r="F24" s="5">
        <f t="shared" si="0"/>
        <v>299.22750000000002</v>
      </c>
    </row>
    <row r="25" spans="1:6" x14ac:dyDescent="0.35">
      <c r="A25" t="s">
        <v>36</v>
      </c>
      <c r="B25" t="s">
        <v>46</v>
      </c>
      <c r="C25" t="s">
        <v>58</v>
      </c>
      <c r="D25" s="1">
        <v>175</v>
      </c>
      <c r="E25" s="4">
        <v>0.01</v>
      </c>
      <c r="F25" s="5">
        <f t="shared" si="0"/>
        <v>174.549375</v>
      </c>
    </row>
    <row r="26" spans="1:6" x14ac:dyDescent="0.35">
      <c r="A26" t="s">
        <v>36</v>
      </c>
      <c r="B26" t="s">
        <v>47</v>
      </c>
      <c r="C26" t="s">
        <v>59</v>
      </c>
      <c r="D26" s="1">
        <v>250</v>
      </c>
      <c r="E26" s="4">
        <v>0.01</v>
      </c>
      <c r="F26" s="5">
        <f t="shared" si="0"/>
        <v>249.35624999999999</v>
      </c>
    </row>
    <row r="27" spans="1:6" x14ac:dyDescent="0.35">
      <c r="A27" t="s">
        <v>36</v>
      </c>
      <c r="B27" t="s">
        <v>48</v>
      </c>
      <c r="C27" t="s">
        <v>60</v>
      </c>
      <c r="D27" s="1">
        <v>325</v>
      </c>
      <c r="E27" s="4">
        <v>0.01</v>
      </c>
      <c r="F27" s="5">
        <f t="shared" si="0"/>
        <v>324.16312499999998</v>
      </c>
    </row>
    <row r="28" spans="1:6" x14ac:dyDescent="0.35">
      <c r="A28" t="s">
        <v>36</v>
      </c>
      <c r="B28" t="s">
        <v>49</v>
      </c>
      <c r="C28" t="s">
        <v>52</v>
      </c>
      <c r="D28" s="1">
        <v>3000</v>
      </c>
      <c r="E28" s="4">
        <v>0.01</v>
      </c>
      <c r="F28" s="5">
        <f t="shared" si="0"/>
        <v>2992.2750000000001</v>
      </c>
    </row>
    <row r="29" spans="1:6" x14ac:dyDescent="0.35">
      <c r="A29" t="s">
        <v>36</v>
      </c>
      <c r="B29" t="s">
        <v>50</v>
      </c>
      <c r="C29" t="s">
        <v>53</v>
      </c>
      <c r="D29" s="1">
        <v>4000</v>
      </c>
      <c r="E29" s="4">
        <v>0.01</v>
      </c>
      <c r="F29" s="5">
        <f t="shared" si="0"/>
        <v>3989.7</v>
      </c>
    </row>
    <row r="30" spans="1:6" x14ac:dyDescent="0.35">
      <c r="A30" t="s">
        <v>36</v>
      </c>
      <c r="B30" t="s">
        <v>51</v>
      </c>
      <c r="C30" t="s">
        <v>54</v>
      </c>
      <c r="D30" s="1">
        <v>5000</v>
      </c>
      <c r="E30" s="4">
        <v>0.01</v>
      </c>
      <c r="F30" s="5">
        <f t="shared" si="0"/>
        <v>4987.125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6ea168-2c75-4ba4-aa24-0b1b2e9141ef">
      <Terms xmlns="http://schemas.microsoft.com/office/infopath/2007/PartnerControls"/>
    </lcf76f155ced4ddcb4097134ff3c332f>
    <TaxCatchAll xmlns="fd5196e5-f307-45f3-a028-d9df692905ef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8386EC-FCB9-4207-A2D6-064EFFB95383}">
  <ds:schemaRefs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fd5196e5-f307-45f3-a028-d9df692905ef"/>
    <ds:schemaRef ds:uri="776ea168-2c75-4ba4-aa24-0b1b2e9141ef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66E9093-942D-4108-9537-2A1348807C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835FC-1A91-45DA-841C-CF90F7409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Diplacido</dc:creator>
  <cp:keywords/>
  <dc:description/>
  <cp:lastModifiedBy>Shanna Elsberry</cp:lastModifiedBy>
  <cp:revision/>
  <dcterms:created xsi:type="dcterms:W3CDTF">2015-06-05T18:17:20Z</dcterms:created>
  <dcterms:modified xsi:type="dcterms:W3CDTF">2026-07-07T20:22:01Z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