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hiandms.sharepoint.com/teams/DIRAddingVendors/Shared Documents/DIR Contracts/SHI DIR- 5241 COTS/MSRP Excel sheets/"/>
    </mc:Choice>
  </mc:AlternateContent>
  <xr:revisionPtr revIDLastSave="0" documentId="8_{7AC397A3-7204-4888-AD96-4A2C7C2BF53F}" xr6:coauthVersionLast="47" xr6:coauthVersionMax="47" xr10:uidLastSave="{00000000-0000-0000-0000-000000000000}"/>
  <bookViews>
    <workbookView xWindow="-28920" yWindow="-1425" windowWidth="29040" windowHeight="15720" xr2:uid="{4B132A36-996A-4199-9AC5-DBCDB4406404}"/>
  </bookViews>
  <sheets>
    <sheet name="Pilog" sheetId="1" r:id="rId1"/>
  </sheets>
  <externalReferences>
    <externalReference r:id="rId2"/>
  </externalReferences>
  <definedNames>
    <definedName name="S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7" i="1"/>
  <c r="F6" i="1"/>
  <c r="F5" i="1"/>
  <c r="F4" i="1"/>
  <c r="F3" i="1"/>
  <c r="F2" i="1"/>
</calcChain>
</file>

<file path=xl/sharedStrings.xml><?xml version="1.0" encoding="utf-8"?>
<sst xmlns="http://schemas.openxmlformats.org/spreadsheetml/2006/main" count="27" uniqueCount="21">
  <si>
    <t>Brand</t>
  </si>
  <si>
    <t>Part Number</t>
  </si>
  <si>
    <t>Description</t>
  </si>
  <si>
    <t>List Price</t>
  </si>
  <si>
    <t>DIR Discount</t>
  </si>
  <si>
    <t>DIR Price including DIR fee</t>
  </si>
  <si>
    <t>Pilog</t>
  </si>
  <si>
    <t>001USPI</t>
  </si>
  <si>
    <t>Subscription Licenses - Systems. Master Data Quality and Governance software to workflow, track, consolidate, and communicate the creation, change, extension, block, and unblock of high quality master data as unique golden records. Price is 1000 Block of Content Records, 10 User licenses, 1 Object per year, client hosted solution</t>
  </si>
  <si>
    <t>002USPI</t>
  </si>
  <si>
    <t>Subscription Licenses - Systems. Data Consolidation, new data set development, data enhancement, data visulization and analytic system. Price is Per User, client hosted solution</t>
  </si>
  <si>
    <t>003USPI</t>
  </si>
  <si>
    <t>Subscription Licenses - Content. Pre-built high quality Taxonomies, List of Values, Descriptions for various data domains. Price is Per Domain per year</t>
  </si>
  <si>
    <t>004USPI</t>
  </si>
  <si>
    <t>On-Site or Remote Technical Services for Assessment, Configuration, Implementation, Deployment, Migration, Project Management, and Training supporting Enterprise Environments with a mix of software and hardware solutions. Rate is Per hour per person</t>
  </si>
  <si>
    <t>005USPI</t>
  </si>
  <si>
    <t>Remote Technical Services for Data Assessment, Master Data Enrichment, Cleansing, Standardization, and Harmonization Services, Project Management, and Training supporting. Rate is Per hour per person</t>
  </si>
  <si>
    <t>006USPI</t>
  </si>
  <si>
    <t>Remote Technical Services for Master Data as a Service (MDaS), Cataloguing as a Service (CaaS), Data Stewardhip as a Service (DaaS). Rate is Per hour per person</t>
  </si>
  <si>
    <t>007USPI</t>
  </si>
  <si>
    <t>MaaS Licenses, Subscriptions, Services, Maintenance, and Support, rate is per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</si>
</sst>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0"/>
      <color rgb="FF000000"/>
      <name val="Arial"/>
      <family val="2"/>
      <scheme val="minor"/>
    </font>
    <font>
      <sz val="11"/>
      <color theme="1"/>
      <name val="Arial"/>
      <family val="2"/>
      <scheme val="minor"/>
    </font>
    <font>
      <sz val="10"/>
      <color rgb="FF000000"/>
      <name val="Arial"/>
      <family val="2"/>
      <scheme val="minor"/>
    </font>
    <font>
      <sz val="9"/>
      <color rgb="FF000000"/>
      <name val="Arial"/>
      <family val="2"/>
      <scheme val="minor"/>
    </font>
    <font>
      <sz val="9"/>
      <color theme="1"/>
      <name val="Arial"/>
      <family val="2"/>
    </font>
    <font>
      <sz val="9"/>
      <name val="Arial"/>
      <family val="2"/>
    </font>
  </fonts>
  <fills count="2">
    <fill>
      <patternFill patternType="none"/>
    </fill>
    <fill>
      <patternFill patternType="gray125"/>
    </fill>
  </fills>
  <borders count="1">
    <border>
      <left/>
      <right/>
      <top/>
      <bottom/>
      <diagonal/>
    </border>
  </borders>
  <cellStyleXfs count="3">
    <xf numFmtId="0" fontId="0" fillId="0" borderId="0"/>
    <xf numFmtId="44" fontId="2" fillId="0" borderId="0" applyFont="0" applyFill="0" applyBorder="0" applyAlignment="0" applyProtection="0"/>
    <xf numFmtId="0" fontId="1" fillId="0" borderId="0"/>
  </cellStyleXfs>
  <cellXfs count="15">
    <xf numFmtId="0" fontId="0" fillId="0" borderId="0" xfId="0"/>
    <xf numFmtId="0" fontId="3" fillId="0" borderId="0" xfId="0" applyFont="1" applyAlignment="1">
      <alignment vertical="center"/>
    </xf>
    <xf numFmtId="44" fontId="3" fillId="0" borderId="0" xfId="1" applyFont="1" applyBorder="1" applyAlignment="1">
      <alignment vertical="center"/>
    </xf>
    <xf numFmtId="0" fontId="3" fillId="0" borderId="0" xfId="0" applyFont="1" applyAlignment="1">
      <alignment horizontal="center" vertical="center"/>
    </xf>
    <xf numFmtId="0" fontId="0" fillId="0" borderId="0" xfId="0" applyAlignment="1">
      <alignment vertical="center"/>
    </xf>
    <xf numFmtId="49" fontId="4" fillId="0" borderId="0" xfId="0" applyNumberFormat="1" applyFont="1" applyAlignment="1">
      <alignment horizontal="center" vertical="center"/>
    </xf>
    <xf numFmtId="49" fontId="4" fillId="0" borderId="0" xfId="2" applyNumberFormat="1" applyFont="1" applyAlignment="1">
      <alignment horizontal="left" vertical="center"/>
    </xf>
    <xf numFmtId="44" fontId="4" fillId="0" borderId="0" xfId="1" applyFont="1" applyBorder="1" applyAlignment="1">
      <alignment horizontal="center" vertical="center"/>
    </xf>
    <xf numFmtId="9" fontId="0" fillId="0" borderId="0" xfId="0" applyNumberFormat="1" applyAlignment="1">
      <alignment horizontal="center" vertical="center"/>
    </xf>
    <xf numFmtId="0" fontId="0" fillId="0" borderId="0" xfId="0" applyAlignment="1">
      <alignment horizontal="center" vertical="center"/>
    </xf>
    <xf numFmtId="44" fontId="5" fillId="0" borderId="0" xfId="1" applyFont="1" applyBorder="1" applyAlignment="1">
      <alignment horizontal="center" vertical="center"/>
    </xf>
    <xf numFmtId="44" fontId="0" fillId="0" borderId="0" xfId="1" applyFont="1" applyBorder="1" applyAlignment="1">
      <alignment vertical="center"/>
    </xf>
    <xf numFmtId="0" fontId="3" fillId="0" borderId="0" xfId="0" applyFont="1" applyAlignment="1" applyProtection="1">
      <alignment vertical="center"/>
      <protection hidden="1"/>
    </xf>
    <xf numFmtId="44" fontId="0" fillId="0" borderId="0" xfId="0" applyNumberFormat="1" applyAlignment="1" applyProtection="1">
      <alignment vertical="center"/>
      <protection hidden="1"/>
    </xf>
    <xf numFmtId="0" fontId="0" fillId="0" borderId="0" xfId="0" applyAlignment="1" applyProtection="1">
      <alignment vertical="center"/>
      <protection hidden="1"/>
    </xf>
  </cellXfs>
  <cellStyles count="3">
    <cellStyle name="Currency" xfId="1" builtinId="4"/>
    <cellStyle name="Normal" xfId="0" builtinId="0"/>
    <cellStyle name="Normal 3" xfId="2" xr:uid="{0AF91A59-BF8B-44E9-BA52-0A19C9460B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Brands/Smarsh/Smarsh_SKU_List_7.30.2025.xlsx" TargetMode="External"/><Relationship Id="rId2" Type="http://schemas.openxmlformats.org/officeDocument/2006/relationships/externalLinkPath" Target="https://shiandms.sharepoint.com/teams/DIRAddingVendors/Shared%20Documents/DIR%20Contracts/SHI%20DIR-%205241%20COTS/Brands/Smarsh/Smarsh_SKU_List_7.30.2025.xlsx" TargetMode="External"/><Relationship Id="rId1" Type="http://schemas.openxmlformats.org/officeDocument/2006/relationships/externalLinkPath" Target="/teams/DIRAddingVendors/Shared%20Documents/DIR%20Contracts/SHI%20DIR-%205241%20COTS/Brands/Smarsh/Smarsh_SKU_List_7.3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heet1"/>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0CD1E-2C18-4831-A496-0571E4CC5034}">
  <dimension ref="A1:F8"/>
  <sheetViews>
    <sheetView tabSelected="1" workbookViewId="0">
      <pane ySplit="1" topLeftCell="A2" activePane="bottomLeft" state="frozen"/>
      <selection pane="bottomLeft" activeCell="F1" sqref="F1:F1048576"/>
    </sheetView>
  </sheetViews>
  <sheetFormatPr defaultRowHeight="21.5" customHeight="1" x14ac:dyDescent="0.25"/>
  <cols>
    <col min="1" max="1" width="8.7265625" style="4"/>
    <col min="2" max="2" width="11.453125" style="4" customWidth="1"/>
    <col min="3" max="3" width="79.1796875" style="4" customWidth="1"/>
    <col min="4" max="4" width="13.7265625" style="11" customWidth="1"/>
    <col min="5" max="5" width="11.54296875" style="9" customWidth="1"/>
    <col min="6" max="6" width="21.1796875" style="14" customWidth="1"/>
    <col min="7" max="16384" width="8.7265625" style="4"/>
  </cols>
  <sheetData>
    <row r="1" spans="1:6" ht="21.5" customHeight="1" x14ac:dyDescent="0.25">
      <c r="A1" s="1" t="s">
        <v>0</v>
      </c>
      <c r="B1" s="1" t="s">
        <v>1</v>
      </c>
      <c r="C1" s="1" t="s">
        <v>2</v>
      </c>
      <c r="D1" s="2" t="s">
        <v>3</v>
      </c>
      <c r="E1" s="3" t="s">
        <v>4</v>
      </c>
      <c r="F1" s="12" t="s">
        <v>5</v>
      </c>
    </row>
    <row r="2" spans="1:6" ht="21.5" customHeight="1" x14ac:dyDescent="0.25">
      <c r="A2" s="4" t="s">
        <v>6</v>
      </c>
      <c r="B2" s="5" t="s">
        <v>7</v>
      </c>
      <c r="C2" s="6" t="s">
        <v>8</v>
      </c>
      <c r="D2" s="7">
        <v>49999</v>
      </c>
      <c r="E2" s="8">
        <v>0.03</v>
      </c>
      <c r="F2" s="13">
        <f>(D2*0.97)+((D2*0.97)*0.0075)</f>
        <v>48862.772724999995</v>
      </c>
    </row>
    <row r="3" spans="1:6" ht="21.5" customHeight="1" x14ac:dyDescent="0.25">
      <c r="A3" s="4" t="s">
        <v>6</v>
      </c>
      <c r="B3" s="5" t="s">
        <v>9</v>
      </c>
      <c r="C3" s="6" t="s">
        <v>10</v>
      </c>
      <c r="D3" s="7">
        <v>3500</v>
      </c>
      <c r="E3" s="8">
        <v>0.03</v>
      </c>
      <c r="F3" s="13">
        <f t="shared" ref="F3:F8" si="0">(D3*0.97)+((D3*0.97)*0.0075)</f>
        <v>3420.4625000000001</v>
      </c>
    </row>
    <row r="4" spans="1:6" ht="21.5" customHeight="1" x14ac:dyDescent="0.25">
      <c r="A4" s="4" t="s">
        <v>6</v>
      </c>
      <c r="B4" s="5" t="s">
        <v>11</v>
      </c>
      <c r="C4" s="6" t="s">
        <v>12</v>
      </c>
      <c r="D4" s="7">
        <v>55000</v>
      </c>
      <c r="E4" s="8">
        <v>0.03</v>
      </c>
      <c r="F4" s="13">
        <f t="shared" si="0"/>
        <v>53750.125</v>
      </c>
    </row>
    <row r="5" spans="1:6" ht="21.5" customHeight="1" x14ac:dyDescent="0.25">
      <c r="A5" s="4" t="s">
        <v>6</v>
      </c>
      <c r="B5" s="5" t="s">
        <v>13</v>
      </c>
      <c r="C5" s="6" t="s">
        <v>14</v>
      </c>
      <c r="D5" s="7">
        <v>200</v>
      </c>
      <c r="E5" s="8">
        <v>0.03</v>
      </c>
      <c r="F5" s="13">
        <f t="shared" si="0"/>
        <v>195.45500000000001</v>
      </c>
    </row>
    <row r="6" spans="1:6" ht="21.5" customHeight="1" x14ac:dyDescent="0.25">
      <c r="A6" s="4" t="s">
        <v>6</v>
      </c>
      <c r="B6" s="5" t="s">
        <v>15</v>
      </c>
      <c r="C6" s="6" t="s">
        <v>16</v>
      </c>
      <c r="D6" s="7">
        <v>200</v>
      </c>
      <c r="E6" s="8">
        <v>0.03</v>
      </c>
      <c r="F6" s="13">
        <f t="shared" si="0"/>
        <v>195.45500000000001</v>
      </c>
    </row>
    <row r="7" spans="1:6" ht="21.5" customHeight="1" x14ac:dyDescent="0.25">
      <c r="A7" s="4" t="s">
        <v>6</v>
      </c>
      <c r="B7" s="5" t="s">
        <v>17</v>
      </c>
      <c r="C7" s="6" t="s">
        <v>18</v>
      </c>
      <c r="D7" s="7">
        <v>200</v>
      </c>
      <c r="E7" s="8">
        <v>0.03</v>
      </c>
      <c r="F7" s="13">
        <f t="shared" si="0"/>
        <v>195.45500000000001</v>
      </c>
    </row>
    <row r="8" spans="1:6" ht="21.5" customHeight="1" x14ac:dyDescent="0.25">
      <c r="A8" s="4" t="s">
        <v>6</v>
      </c>
      <c r="B8" s="5" t="s">
        <v>19</v>
      </c>
      <c r="C8" s="6" t="s">
        <v>20</v>
      </c>
      <c r="D8" s="10">
        <v>155</v>
      </c>
      <c r="E8" s="8">
        <v>0.03</v>
      </c>
      <c r="F8" s="13">
        <f t="shared" si="0"/>
        <v>151.47762499999999</v>
      </c>
    </row>
  </sheetData>
  <sheetProtection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79E988F0B01A46AA60326322EE3105" ma:contentTypeVersion="11" ma:contentTypeDescription="Create a new document." ma:contentTypeScope="" ma:versionID="86b22be96b0783f1251fcc2d0e2dfe9e">
  <xsd:schema xmlns:xsd="http://www.w3.org/2001/XMLSchema" xmlns:xs="http://www.w3.org/2001/XMLSchema" xmlns:p="http://schemas.microsoft.com/office/2006/metadata/properties" xmlns:ns2="776ea168-2c75-4ba4-aa24-0b1b2e9141ef" xmlns:ns3="fd5196e5-f307-45f3-a028-d9df692905ef" targetNamespace="http://schemas.microsoft.com/office/2006/metadata/properties" ma:root="true" ma:fieldsID="b9c6ea55783e42e435aa18e9bac9513f" ns2:_="" ns3:_="">
    <xsd:import namespace="776ea168-2c75-4ba4-aa24-0b1b2e9141ef"/>
    <xsd:import namespace="fd5196e5-f307-45f3-a028-d9df692905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ea168-2c75-4ba4-aa24-0b1b2e914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4411c2-bcbb-4191-930a-2b96b63453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5196e5-f307-45f3-a028-d9df692905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471134e-e88b-4805-89b1-9a3489a579c2}" ma:internalName="TaxCatchAll" ma:showField="CatchAllData" ma:web="fd5196e5-f307-45f3-a028-d9df692905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5196e5-f307-45f3-a028-d9df692905ef" xsi:nil="true"/>
    <lcf76f155ced4ddcb4097134ff3c332f xmlns="776ea168-2c75-4ba4-aa24-0b1b2e9141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D993728-915C-4671-85F4-68AD6D9086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ea168-2c75-4ba4-aa24-0b1b2e9141ef"/>
    <ds:schemaRef ds:uri="fd5196e5-f307-45f3-a028-d9df69290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ADE979-34E4-4EA0-A655-4EB8665EF88A}">
  <ds:schemaRefs>
    <ds:schemaRef ds:uri="http://schemas.microsoft.com/sharepoint/v3/contenttype/forms"/>
  </ds:schemaRefs>
</ds:datastoreItem>
</file>

<file path=customXml/itemProps3.xml><?xml version="1.0" encoding="utf-8"?>
<ds:datastoreItem xmlns:ds="http://schemas.openxmlformats.org/officeDocument/2006/customXml" ds:itemID="{692F4E4A-C070-4CAC-81CE-4E6D1066CE9E}">
  <ds:schemaRef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terms/"/>
    <ds:schemaRef ds:uri="fd5196e5-f307-45f3-a028-d9df692905ef"/>
    <ds:schemaRef ds:uri="776ea168-2c75-4ba4-aa24-0b1b2e9141ef"/>
    <ds:schemaRef ds:uri="http://purl.org/dc/elements/1.1/"/>
  </ds:schemaRefs>
</ds:datastoreItem>
</file>

<file path=docMetadata/LabelInfo.xml><?xml version="1.0" encoding="utf-8"?>
<clbl:labelList xmlns:clbl="http://schemas.microsoft.com/office/2020/mipLabelMetadata">
  <clbl:label id="{d1de7fad-e77a-4c5c-9afe-10dc0e920986}" enabled="1" method="Standard" siteId="{7584ba9c-dd91-4745-9b7e-b4de9da3be7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Pilog</vt:lpstr>
    </vt:vector>
  </TitlesOfParts>
  <Company>SHI International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Shanna Elsberry</dc:creator>
  <cp:lastModifiedBy>Shanna Elsberry</cp:lastModifiedBy>
  <dcterms:created xsi:type="dcterms:W3CDTF">2026-04-30T15:13:00Z</dcterms:created>
  <dcterms:modified xsi:type="dcterms:W3CDTF">2026-04-30T15:13:43Z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0x0101001C79E988F0B01A46AA60326322EE3105</vt:lpwstr>
  </property>
  <property fmtid="{D5CDD505-2E9C-101B-9397-08002B2CF9AE}" pid="3" name="MediaServiceImageTags">
    <vt:lpwstr/>
  </property>
</Properties>
</file>