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hiandms.sharepoint.com/teams/DIRAddingVendors/Shared Documents/DIR Contracts/SHI DIR- 5241 COTS/MSRP Excel sheets/"/>
    </mc:Choice>
  </mc:AlternateContent>
  <xr:revisionPtr revIDLastSave="20" documentId="13_ncr:1_{BF6B4414-0EFA-4071-9B83-1BA5C4BA2460}" xr6:coauthVersionLast="47" xr6:coauthVersionMax="47" xr10:uidLastSave="{4171ECC2-2BF4-42EA-ABD8-9240EC018B40}"/>
  <bookViews>
    <workbookView xWindow="-110" yWindow="-110" windowWidth="19420" windowHeight="11500" xr2:uid="{803A3D6E-264B-4DA3-B30D-CD6449946B7C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" i="1" l="1"/>
  <c r="F4" i="1"/>
  <c r="F5" i="1"/>
  <c r="F6" i="1"/>
  <c r="F7" i="1"/>
  <c r="F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Mike Magno</author>
  </authors>
  <commentList>
    <comment ref="B2" authorId="0" shapeId="0" xr:uid="{8719BCFF-9BA0-4DAB-A72C-1C53531C1F4D}">
      <text>
        <r>
          <rPr>
            <b/>
            <sz val="9"/>
            <color indexed="81"/>
            <rFont val="Tahoma"/>
            <family val="2"/>
          </rPr>
          <t>Mike Magno:</t>
        </r>
        <r>
          <rPr>
            <sz val="9"/>
            <color indexed="81"/>
            <rFont val="Tahoma"/>
            <family val="2"/>
          </rPr>
          <t xml:space="preserve">
on-premise deployment</t>
        </r>
      </text>
    </comment>
    <comment ref="B3" authorId="0" shapeId="0" xr:uid="{F70E8C97-0679-4635-8F9E-AFDDD2325878}">
      <text>
        <r>
          <rPr>
            <b/>
            <sz val="9"/>
            <color indexed="81"/>
            <rFont val="Tahoma"/>
            <family val="2"/>
          </rPr>
          <t>Mike Magno:</t>
        </r>
        <r>
          <rPr>
            <sz val="9"/>
            <color indexed="81"/>
            <rFont val="Tahoma"/>
            <family val="2"/>
          </rPr>
          <t xml:space="preserve">
on-premise deployment</t>
        </r>
      </text>
    </comment>
    <comment ref="B4" authorId="0" shapeId="0" xr:uid="{F41B5111-117A-410A-95FE-F0512AF7282F}">
      <text>
        <r>
          <rPr>
            <b/>
            <sz val="9"/>
            <color indexed="81"/>
            <rFont val="Tahoma"/>
            <family val="2"/>
          </rPr>
          <t>Mike Magno:</t>
        </r>
        <r>
          <rPr>
            <sz val="9"/>
            <color indexed="81"/>
            <rFont val="Tahoma"/>
            <family val="2"/>
          </rPr>
          <t xml:space="preserve">
on-premise deployment</t>
        </r>
      </text>
    </comment>
    <comment ref="B7" authorId="0" shapeId="0" xr:uid="{6FCA203F-D937-4AE6-B716-4603B7BDEE32}">
      <text>
        <r>
          <rPr>
            <b/>
            <sz val="9"/>
            <color indexed="81"/>
            <rFont val="Tahoma"/>
            <family val="2"/>
          </rPr>
          <t>Mike Magno:</t>
        </r>
        <r>
          <rPr>
            <sz val="9"/>
            <color indexed="81"/>
            <rFont val="Tahoma"/>
            <family val="2"/>
          </rPr>
          <t xml:space="preserve">
SaaS delivery monthly</t>
        </r>
      </text>
    </comment>
  </commentList>
</comments>
</file>

<file path=xl/sharedStrings.xml><?xml version="1.0" encoding="utf-8"?>
<sst xmlns="http://schemas.openxmlformats.org/spreadsheetml/2006/main" count="24" uniqueCount="21">
  <si>
    <t>SKUs</t>
  </si>
  <si>
    <t>Product(s)</t>
  </si>
  <si>
    <t>MSRP Pricing (minimums)</t>
  </si>
  <si>
    <t>Pricing Calculator</t>
  </si>
  <si>
    <t>PTC 250</t>
  </si>
  <si>
    <t>Pentera Core Software - Product</t>
  </si>
  <si>
    <t>number of endpoints</t>
  </si>
  <si>
    <t>RRC 250</t>
  </si>
  <si>
    <t>RansomwareReady (Core Add-On)</t>
  </si>
  <si>
    <t>CEC 250</t>
  </si>
  <si>
    <t>Credential Exposure (Core Add-On)</t>
  </si>
  <si>
    <t>SVAE</t>
  </si>
  <si>
    <t>Security Validation Advisor (Core Add-On)</t>
  </si>
  <si>
    <t>flat rate add-on</t>
  </si>
  <si>
    <t>SVAES</t>
  </si>
  <si>
    <t>Security Validation Advisor (Core + Surface Add-On)</t>
  </si>
  <si>
    <t>SPR 150</t>
  </si>
  <si>
    <t>Pentera Surface Professional</t>
  </si>
  <si>
    <t>number of subdomains</t>
  </si>
  <si>
    <t>DIR %</t>
  </si>
  <si>
    <t>DIR with fee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</si>
</sst>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8" x14ac:knownFonts="1">
    <font>
      <sz val="11"/>
      <color theme="1"/>
      <name val="Aptos Narrow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0" applyFont="1" applyAlignment="1">
      <alignment horizontal="left" vertical="top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4" fontId="1" fillId="0" borderId="1" xfId="1" applyFont="1" applyFill="1" applyBorder="1" applyAlignment="1">
      <alignment horizontal="center" vertical="center" wrapText="1"/>
    </xf>
    <xf numFmtId="44" fontId="2" fillId="0" borderId="0" xfId="1" applyFont="1" applyAlignment="1">
      <alignment horizontal="center"/>
    </xf>
    <xf numFmtId="44" fontId="2" fillId="0" borderId="0" xfId="1" applyFont="1" applyAlignment="1">
      <alignment horizontal="right"/>
    </xf>
    <xf numFmtId="44" fontId="0" fillId="0" borderId="0" xfId="1" applyFont="1"/>
    <xf numFmtId="0" fontId="1" fillId="0" borderId="2" xfId="0" applyFont="1" applyBorder="1" applyAlignment="1">
      <alignment horizontal="center" vertical="center" wrapText="1"/>
    </xf>
    <xf numFmtId="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1" fillId="0" borderId="2" xfId="0" applyFont="1" applyBorder="1" applyAlignment="1" applyProtection="1">
      <alignment horizontal="center" vertical="center" wrapText="1"/>
      <protection hidden="1"/>
    </xf>
    <xf numFmtId="44" fontId="0" fillId="0" borderId="0" xfId="0" applyNumberFormat="1" applyProtection="1">
      <protection hidden="1"/>
    </xf>
    <xf numFmtId="0" fontId="0" fillId="0" borderId="0" xfId="0" applyProtection="1">
      <protection hidden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713122-41CB-4B37-84F6-5D8713AC8EB8}">
  <dimension ref="A1:F9"/>
  <sheetViews>
    <sheetView tabSelected="1" workbookViewId="0">
      <selection activeCell="B19" sqref="B19"/>
    </sheetView>
  </sheetViews>
  <sheetFormatPr defaultRowHeight="14.5" x14ac:dyDescent="0.35"/>
  <cols>
    <col min="1" max="1" width="15.54296875" customWidth="1"/>
    <col min="2" max="2" width="44.81640625" customWidth="1"/>
    <col min="3" max="3" width="27.26953125" customWidth="1"/>
    <col min="4" max="4" width="25.81640625" style="10" customWidth="1"/>
    <col min="5" max="5" width="8.7265625" style="13"/>
    <col min="6" max="6" width="11.1796875" style="16" bestFit="1" customWidth="1"/>
  </cols>
  <sheetData>
    <row r="1" spans="1:6" ht="14.25" customHeight="1" x14ac:dyDescent="0.35">
      <c r="A1" s="5" t="s">
        <v>0</v>
      </c>
      <c r="B1" s="5" t="s">
        <v>1</v>
      </c>
      <c r="C1" s="6" t="s">
        <v>3</v>
      </c>
      <c r="D1" s="7" t="s">
        <v>2</v>
      </c>
      <c r="E1" s="11" t="s">
        <v>19</v>
      </c>
      <c r="F1" s="14" t="s">
        <v>20</v>
      </c>
    </row>
    <row r="2" spans="1:6" ht="15" customHeight="1" x14ac:dyDescent="0.35">
      <c r="A2" s="4" t="s">
        <v>4</v>
      </c>
      <c r="B2" s="4" t="s">
        <v>5</v>
      </c>
      <c r="C2" s="3" t="s">
        <v>6</v>
      </c>
      <c r="D2" s="8">
        <v>37500</v>
      </c>
      <c r="E2" s="12">
        <v>0.01</v>
      </c>
      <c r="F2" s="15">
        <f>(D2*0.99)+((D2*0.99)*0.0075)</f>
        <v>37403.4375</v>
      </c>
    </row>
    <row r="3" spans="1:6" ht="15" customHeight="1" x14ac:dyDescent="0.35">
      <c r="A3" s="4" t="s">
        <v>7</v>
      </c>
      <c r="B3" s="4" t="s">
        <v>8</v>
      </c>
      <c r="C3" s="3" t="s">
        <v>6</v>
      </c>
      <c r="D3" s="8">
        <v>9375</v>
      </c>
      <c r="E3" s="12">
        <v>0.01</v>
      </c>
      <c r="F3" s="15">
        <f t="shared" ref="F3:F7" si="0">(D3*0.99)+((D3*0.99)*0.0075)</f>
        <v>9350.859375</v>
      </c>
    </row>
    <row r="4" spans="1:6" ht="15" customHeight="1" x14ac:dyDescent="0.35">
      <c r="A4" s="4" t="s">
        <v>9</v>
      </c>
      <c r="B4" s="4" t="s">
        <v>10</v>
      </c>
      <c r="C4" s="3" t="s">
        <v>6</v>
      </c>
      <c r="D4" s="8">
        <v>13125</v>
      </c>
      <c r="E4" s="12">
        <v>0.01</v>
      </c>
      <c r="F4" s="15">
        <f t="shared" si="0"/>
        <v>13091.203125</v>
      </c>
    </row>
    <row r="5" spans="1:6" ht="15" customHeight="1" x14ac:dyDescent="0.35">
      <c r="A5" s="4" t="s">
        <v>11</v>
      </c>
      <c r="B5" s="4" t="s">
        <v>12</v>
      </c>
      <c r="C5" s="3" t="s">
        <v>13</v>
      </c>
      <c r="D5" s="8">
        <v>22000</v>
      </c>
      <c r="E5" s="12">
        <v>0.01</v>
      </c>
      <c r="F5" s="15">
        <f t="shared" si="0"/>
        <v>21943.35</v>
      </c>
    </row>
    <row r="6" spans="1:6" ht="27.75" customHeight="1" x14ac:dyDescent="0.35">
      <c r="A6" s="4" t="s">
        <v>14</v>
      </c>
      <c r="B6" s="4" t="s">
        <v>15</v>
      </c>
      <c r="C6" s="3" t="s">
        <v>13</v>
      </c>
      <c r="D6" s="8">
        <v>30000</v>
      </c>
      <c r="E6" s="12">
        <v>0.01</v>
      </c>
      <c r="F6" s="15">
        <f t="shared" si="0"/>
        <v>29922.75</v>
      </c>
    </row>
    <row r="7" spans="1:6" ht="14.25" customHeight="1" x14ac:dyDescent="0.35">
      <c r="A7" s="4" t="s">
        <v>16</v>
      </c>
      <c r="B7" s="4" t="s">
        <v>17</v>
      </c>
      <c r="C7" s="3" t="s">
        <v>18</v>
      </c>
      <c r="D7" s="8">
        <v>37500</v>
      </c>
      <c r="E7" s="12">
        <v>0.01</v>
      </c>
      <c r="F7" s="15">
        <f t="shared" si="0"/>
        <v>37403.4375</v>
      </c>
    </row>
    <row r="8" spans="1:6" ht="14.25" customHeight="1" x14ac:dyDescent="0.35">
      <c r="A8" s="1"/>
      <c r="B8" s="1"/>
      <c r="D8" s="9"/>
    </row>
    <row r="9" spans="1:6" x14ac:dyDescent="0.35">
      <c r="A9" s="2"/>
    </row>
  </sheetData>
  <sheetProtection sheet="1" objects="1" scenarios="1"/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79E988F0B01A46AA60326322EE3105" ma:contentTypeVersion="11" ma:contentTypeDescription="Create a new document." ma:contentTypeScope="" ma:versionID="86b22be96b0783f1251fcc2d0e2dfe9e">
  <xsd:schema xmlns:xsd="http://www.w3.org/2001/XMLSchema" xmlns:xs="http://www.w3.org/2001/XMLSchema" xmlns:p="http://schemas.microsoft.com/office/2006/metadata/properties" xmlns:ns2="776ea168-2c75-4ba4-aa24-0b1b2e9141ef" xmlns:ns3="fd5196e5-f307-45f3-a028-d9df692905ef" targetNamespace="http://schemas.microsoft.com/office/2006/metadata/properties" ma:root="true" ma:fieldsID="b9c6ea55783e42e435aa18e9bac9513f" ns2:_="" ns3:_="">
    <xsd:import namespace="776ea168-2c75-4ba4-aa24-0b1b2e9141ef"/>
    <xsd:import namespace="fd5196e5-f307-45f3-a028-d9df692905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6ea168-2c75-4ba4-aa24-0b1b2e9141e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464411c2-bcbb-4191-930a-2b96b634534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5196e5-f307-45f3-a028-d9df692905e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f471134e-e88b-4805-89b1-9a3489a579c2}" ma:internalName="TaxCatchAll" ma:showField="CatchAllData" ma:web="fd5196e5-f307-45f3-a028-d9df692905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d5196e5-f307-45f3-a028-d9df692905ef" xsi:nil="true"/>
    <lcf76f155ced4ddcb4097134ff3c332f xmlns="776ea168-2c75-4ba4-aa24-0b1b2e9141ef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5CCC3BA-6FFE-4FE9-9E1F-8CA5EB0AB10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76ea168-2c75-4ba4-aa24-0b1b2e9141ef"/>
    <ds:schemaRef ds:uri="fd5196e5-f307-45f3-a028-d9df692905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D03A7FE-21BF-4DD4-9844-8D48E297F29B}">
  <ds:schemaRefs>
    <ds:schemaRef ds:uri="http://purl.org/dc/terms/"/>
    <ds:schemaRef ds:uri="http://purl.org/dc/elements/1.1/"/>
    <ds:schemaRef ds:uri="http://www.w3.org/XML/1998/namespace"/>
    <ds:schemaRef ds:uri="http://purl.org/dc/dcmitype/"/>
    <ds:schemaRef ds:uri="776ea168-2c75-4ba4-aa24-0b1b2e9141ef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fd5196e5-f307-45f3-a028-d9df692905ef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B3BE96FE-BB2D-4002-9813-9065E6EC3555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d1de7fad-e77a-4c5c-9afe-10dc0e920986}" enabled="1" method="Standard" siteId="{7584ba9c-dd91-4745-9b7e-b4de9da3be7b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Michael Magno</dc:creator>
  <cp:keywords/>
  <dc:description/>
  <cp:lastModifiedBy>Shanna Elsberry</cp:lastModifiedBy>
  <cp:revision/>
  <dcterms:created xsi:type="dcterms:W3CDTF">2025-02-20T21:42:07Z</dcterms:created>
  <dcterms:modified xsi:type="dcterms:W3CDTF">2026-07-01T19:35:34Z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0x0101001C79E988F0B01A46AA60326322EE3105</vt:lpwstr>
  </property>
  <property fmtid="{D5CDD505-2E9C-101B-9397-08002B2CF9AE}" pid="3" name="MediaServiceImageTags">
    <vt:lpwstr/>
  </property>
</Properties>
</file>