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6" documentId="8_{BC954587-A682-4EC3-BF0B-A59673E09533}" xr6:coauthVersionLast="47" xr6:coauthVersionMax="47" xr10:uidLastSave="{CC3DF23D-6761-47C7-BA28-CC64584E2077}"/>
  <bookViews>
    <workbookView xWindow="-28920" yWindow="-1425" windowWidth="29040" windowHeight="15720" xr2:uid="{4BA1BD26-AC2D-4B80-B651-120C04D81097}"/>
  </bookViews>
  <sheets>
    <sheet name="Google" sheetId="1" r:id="rId1"/>
  </sheets>
  <definedNames>
    <definedName name="_xlnm._FilterDatabase" localSheetId="0" hidden="1">Google!$A$1:$G$1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2" i="1"/>
</calcChain>
</file>

<file path=xl/sharedStrings.xml><?xml version="1.0" encoding="utf-8"?>
<sst xmlns="http://schemas.openxmlformats.org/spreadsheetml/2006/main" count="360" uniqueCount="271">
  <si>
    <t>Brand</t>
  </si>
  <si>
    <t>Offline SKU</t>
  </si>
  <si>
    <t>Description</t>
  </si>
  <si>
    <t>Price</t>
  </si>
  <si>
    <t>DIR %</t>
  </si>
  <si>
    <t>DIR Price including DIR fee</t>
  </si>
  <si>
    <t>Google Workspace Starter</t>
  </si>
  <si>
    <t>GAPPS-STARTER-1USER-1MO</t>
  </si>
  <si>
    <t>Google Workspace Business</t>
  </si>
  <si>
    <t>GAPPS-BUS-STD-1USER-1MO</t>
  </si>
  <si>
    <t>Google Workspace Business Standard</t>
  </si>
  <si>
    <t>GAPPS-BUS-PLUS-1USER-1MO</t>
  </si>
  <si>
    <t>Google Workspace Business Plus</t>
  </si>
  <si>
    <t>GAPPS-BUS-PLUS-1USER-12MO-DEMO</t>
  </si>
  <si>
    <t>Google Workspace Business Plus: Demo</t>
  </si>
  <si>
    <t>Google Workspace Enterprise</t>
  </si>
  <si>
    <t>GAPPS-ENT-ESSENTIAL-1USER-1MO</t>
  </si>
  <si>
    <t>Google Workspace Enterprise Essentials</t>
  </si>
  <si>
    <t>GAPPS-ENT-ESSENTIALS-PLUS-1USER-1MO</t>
  </si>
  <si>
    <t>Google Workspace Enterprise Essentials Plus</t>
  </si>
  <si>
    <t>GAPPS-ENT-STARTER-1USER-1MO</t>
  </si>
  <si>
    <t>Google Workspace Enterprise Starter**</t>
  </si>
  <si>
    <t>GAPPS-ENT-STD-1USER-1MO</t>
  </si>
  <si>
    <t>Google Workspace Enterprise Standard</t>
  </si>
  <si>
    <t>GAPPS-ENT-PLUS-1USER-1MO</t>
  </si>
  <si>
    <t>Google Workspace Enterprise Plus</t>
  </si>
  <si>
    <t>Google Workspace AppSheet</t>
  </si>
  <si>
    <t>AS-CORE-WS-1USER-1MO</t>
  </si>
  <si>
    <t>Google Workspace AppSheet Core</t>
  </si>
  <si>
    <t>AS-ENT-PLUS-WS-1USER-1MO</t>
  </si>
  <si>
    <t>Google Workspace AppSheet Enterprise Plus</t>
  </si>
  <si>
    <t>ASUSERPASS</t>
  </si>
  <si>
    <t>Google Workspace AppSheet User Pass</t>
  </si>
  <si>
    <t>Google Workspace Business Starter; Archived User</t>
  </si>
  <si>
    <t>GAPPS-AU-BUS-STARTER-1USER-1MO</t>
  </si>
  <si>
    <t>Google Workspace Business Starter, Archived User</t>
  </si>
  <si>
    <t>GAPPS-AU-BUS-STD-1USER-1MO</t>
  </si>
  <si>
    <t>Google Workspace Business Standard, Archived User</t>
  </si>
  <si>
    <t>GAPPS-AU-BUS-PLUS-1USER-1MO</t>
  </si>
  <si>
    <t>Google Workspace Business Plus, Archived User</t>
  </si>
  <si>
    <t>Google Workspace Enterprise Standard; Archived User</t>
  </si>
  <si>
    <t>GAPPS-AU-ENT-STD-1USER-1MO</t>
  </si>
  <si>
    <t>Google Workspace Enterprise Plus; Archived User</t>
  </si>
  <si>
    <t>GAPPS-AU-ENT-PLUS-1USER-1MO</t>
  </si>
  <si>
    <t>Google Workspace Business Continuity</t>
  </si>
  <si>
    <t>GAPPS-BUSINESS-CONTINUITY-1USER</t>
  </si>
  <si>
    <t>Google Workspace Business Continuity Plus</t>
  </si>
  <si>
    <t>GAPPS-BUSINESS-CONTINUITY-PLUS-1USER</t>
  </si>
  <si>
    <t>AI Expanded Access</t>
  </si>
  <si>
    <t>GAPPS-AI-EXPANDED-1USER-1MO</t>
  </si>
  <si>
    <t>Google Workspace AI Expanded Access</t>
  </si>
  <si>
    <t>AI Ultra Access**</t>
  </si>
  <si>
    <t>GAPPS-AI-ULTRA-1USER-1MO</t>
  </si>
  <si>
    <t>Google Workspace AI Ultra Access</t>
  </si>
  <si>
    <t>Google Workspace Education
goo.gle/workspace-edu-calculator</t>
  </si>
  <si>
    <t>GAPPS-EDU-PLUS-1USER-1MO</t>
  </si>
  <si>
    <t>Google Workspace for Education Plus</t>
  </si>
  <si>
    <t>GAPPS-EDU-IS--USER-1MO</t>
  </si>
  <si>
    <t>Google Workspace for Education Standard</t>
  </si>
  <si>
    <t>GAPPS-EDU-TL-1USER-1MO</t>
  </si>
  <si>
    <t>Google Workspace for Education Teaching and Learning Add On</t>
  </si>
  <si>
    <t>GAPPS-EDU-ENDPOINT-1USER-1MO</t>
  </si>
  <si>
    <t>Endpoint Education Upgrade</t>
  </si>
  <si>
    <t>GAPPS-EDU-AI-PRO-1USER-1MO</t>
  </si>
  <si>
    <t>Google AI Pro for Education</t>
  </si>
  <si>
    <t>Google Workspace Frontline</t>
  </si>
  <si>
    <t>GAPPS-FRONTLINE-1USER-1MO</t>
  </si>
  <si>
    <t>Google Workspace Frontline Starter</t>
  </si>
  <si>
    <t>GAPPS-FRONTLINE-STANDARD-1USER-1MO</t>
  </si>
  <si>
    <t>Google Workspace Frontline Standard</t>
  </si>
  <si>
    <t>GAPPS-FRONTLINE-PLUS-1USER-1MO</t>
  </si>
  <si>
    <t>Google Workspace Frontline Plus</t>
  </si>
  <si>
    <t>Cloud Identity Premium</t>
  </si>
  <si>
    <t>GAPPS-CIDPREM-1USER-1MO</t>
  </si>
  <si>
    <t>Enterprise Data Regions</t>
  </si>
  <si>
    <t>GAPPS-DATA-LOCATION-STANDARD-1USER-1MO</t>
  </si>
  <si>
    <t>Google Workspace Data Regions</t>
  </si>
  <si>
    <t>Google Vault**</t>
  </si>
  <si>
    <t>GAPPS-VAULT-UPG-1USER-1MO</t>
  </si>
  <si>
    <t>Google Vault</t>
  </si>
  <si>
    <t>Pooled Storage</t>
  </si>
  <si>
    <t>GAPPS-STOR-10TB-1MO</t>
  </si>
  <si>
    <t>Google Workspace Pooled Storage 10TB</t>
  </si>
  <si>
    <t>GAPPS-STOR-100GB-1MO</t>
  </si>
  <si>
    <t>Google Workspace Additional Storage 100G</t>
  </si>
  <si>
    <t>GAPPS-STOR-1TB-1MO</t>
  </si>
  <si>
    <t>Google Workspace Additional Storage 1TB</t>
  </si>
  <si>
    <t>Google SIP Link</t>
  </si>
  <si>
    <t>VOICE-SIPLINK-STANDARD-1USER-1MO</t>
  </si>
  <si>
    <t>Google SIP Link Standard</t>
  </si>
  <si>
    <t>VOICE-SIPLINK-PREMIER-1USER-1MO</t>
  </si>
  <si>
    <t>Google SIP Link Premier</t>
  </si>
  <si>
    <t>Google Workspace Assured Controls Plus</t>
  </si>
  <si>
    <t>GAPPS-ASSURED-CONTROL-1USER-1MO</t>
  </si>
  <si>
    <t>Google Workspace Assured Controls;</t>
  </si>
  <si>
    <t>GAPPS-ASSURED-CONTROL-PLUS-1USER-1MO</t>
  </si>
  <si>
    <t>Google Workspace Assured Controls Plus;</t>
  </si>
  <si>
    <t>Google Workspace Colab</t>
  </si>
  <si>
    <t>GAPPS-COLAB-PRO-1USER-1MO</t>
  </si>
  <si>
    <t>Google Workspace Colab Pro</t>
  </si>
  <si>
    <t>GAPPS-COLAB-PRO-PLUS-1USER-1MO</t>
  </si>
  <si>
    <t>Google Workspace Colab Pro Plus</t>
  </si>
  <si>
    <t>Google</t>
  </si>
  <si>
    <t>0018-A5A0-9D6D</t>
  </si>
  <si>
    <t>Active Logical Storage (us-central1)</t>
  </si>
  <si>
    <t>0471-F3DD-B239</t>
  </si>
  <si>
    <t>Vertex AI Vision: Monthly Object Detector processor instance count in us-central1</t>
  </si>
  <si>
    <t>06A4-A5CF-7BE7</t>
  </si>
  <si>
    <t>Managed Notebooks GPU for GCE usage - A100 in us-central1</t>
  </si>
  <si>
    <t>082B-5C48-B43C</t>
  </si>
  <si>
    <t>Autopilot NVIDIA A100 80GB Pod GPU Requests (us-central1)</t>
  </si>
  <si>
    <t>0FB1-2BD4-F7C2</t>
  </si>
  <si>
    <t>Bare Metal Solution - Quad Core Server: 112 cores, 3072 RAM, us-central2, 1 month - no annual commit</t>
  </si>
  <si>
    <t>128A-8B6E-5EB2</t>
  </si>
  <si>
    <t>Bare Metal Solution - All Disk Storage: Useable TB, us-central2, 1 month term</t>
  </si>
  <si>
    <t>128F-80B6-85F6</t>
  </si>
  <si>
    <t>BigQuery Flat Rate Annual for Iowa (us-central1)</t>
  </si>
  <si>
    <t>1454-BD50-D4F1</t>
  </si>
  <si>
    <t>Vector Search Index Serving n1-standard-32 in us-central1</t>
  </si>
  <si>
    <t>15E5-00AC-7D6B</t>
  </si>
  <si>
    <t>Business User License</t>
  </si>
  <si>
    <t>1B3E-7728-723B</t>
  </si>
  <si>
    <t>Bare Metal Solution - Dual Core Server: 24 cores, 768 RAM, us-central2, 1 month - no annual commit</t>
  </si>
  <si>
    <t>233F-63AB-5A3F</t>
  </si>
  <si>
    <t>Core User License</t>
  </si>
  <si>
    <t>2AB4-EA0F-130E</t>
  </si>
  <si>
    <t>Vertex Colab GPU for GCE usage - V100 in us-central1</t>
  </si>
  <si>
    <t>2AEE-5E44-56AA</t>
  </si>
  <si>
    <t>Business Plan</t>
  </si>
  <si>
    <t>2C5E-5320-1FC0</t>
  </si>
  <si>
    <t>A100-40 Accelerator (milli) Hours - Dataproc Serverless Interactive - us-central2</t>
  </si>
  <si>
    <t>3362-E469-6BEF</t>
  </si>
  <si>
    <t>Analysis (us-central1)</t>
  </si>
  <si>
    <t>3624-9A8E-546A</t>
  </si>
  <si>
    <t>Workbench Instances GPU for GCE usage - A100(80 GB) in us-central1</t>
  </si>
  <si>
    <t>3BF6-FB49-384A</t>
  </si>
  <si>
    <t>BigQuery Storage API - Write (us-central1)</t>
  </si>
  <si>
    <t>3C3F-AD40-E6C6</t>
  </si>
  <si>
    <t>Bare Metal Solution - Quad Core Server: 112 cores, 3072 RAM, us-central2, 12 month term</t>
  </si>
  <si>
    <t>3C63-076A-366E</t>
  </si>
  <si>
    <t>Vertex Colab GPU for GCE usage - P100 in us-central1</t>
  </si>
  <si>
    <t>46E4-1261-EEF8</t>
  </si>
  <si>
    <t>Enterprise Plus User License</t>
  </si>
  <si>
    <t>4920-D86D-BF75</t>
  </si>
  <si>
    <t>Bare Metal Solution - Dual Core Server: 56 cores, 1536 RAM, us-central2, 12 month term</t>
  </si>
  <si>
    <t>4F5D-3020-B49B</t>
  </si>
  <si>
    <t>Bare Metal Solution - All Flash NVMe Storage: High Throughput 4 TB Volume, us-central2, 1 month term</t>
  </si>
  <si>
    <t>4F84-8D4A-A48F</t>
  </si>
  <si>
    <t>Starter User License</t>
  </si>
  <si>
    <t>509E-A89D-110B</t>
  </si>
  <si>
    <t>Vertex AI Vision: Monthly Person Blur processor instance count in us-central1</t>
  </si>
  <si>
    <t>510F-B2DA-2E10</t>
  </si>
  <si>
    <t>A100-80 Accelerator (milli) Hours - Dataproc Serverless Batch - us-central1</t>
  </si>
  <si>
    <t>529F-C35B-E521</t>
  </si>
  <si>
    <t>Long-Term Physical Storage (us-central1)</t>
  </si>
  <si>
    <t>55B3-2F73-B6A3</t>
  </si>
  <si>
    <t>Long Term Logical Storage (us-central1)</t>
  </si>
  <si>
    <t>6543-1B9B-C0A9</t>
  </si>
  <si>
    <t>Vertex AI Vision: Monthly People Vehicle Detector processor instance count in us-central1</t>
  </si>
  <si>
    <t>6872-E88B-4C0D</t>
  </si>
  <si>
    <t>Enterprise Standard User License</t>
  </si>
  <si>
    <t>68B0-582C-B9BF</t>
  </si>
  <si>
    <t>Autopilot NVIDIA A100 Pod GPU Requests (us-central1)</t>
  </si>
  <si>
    <t>6F43-7D56-8ED6</t>
  </si>
  <si>
    <t>Vector Search Index Serving c2-standard-30 in us-central1</t>
  </si>
  <si>
    <t>70B4-3A76-8E62</t>
  </si>
  <si>
    <t>Managed Notebooks GPU for GCE usage - V100 in us-central1</t>
  </si>
  <si>
    <t>71CC-65C7-2FBF</t>
  </si>
  <si>
    <t>BigQuery Storage API - Read Bytes Scanned (us-central1)</t>
  </si>
  <si>
    <t>744B-814A-6B28</t>
  </si>
  <si>
    <t>A100-80 Accelerator (milli) Hours - Dataproc Serverless Batch - us-central2</t>
  </si>
  <si>
    <t>7B6F-287B-AA7C</t>
  </si>
  <si>
    <t>Bare Metal Solution - All Flash NVMe Storage: High Throughput Incremental 1 TB, us-central2, 1 month term</t>
  </si>
  <si>
    <t>7E13-51CE-0C5E</t>
  </si>
  <si>
    <t>Standard 72 VCPU Node (us-central1)</t>
  </si>
  <si>
    <t>7F49-FAEC-B654</t>
  </si>
  <si>
    <t>Bare Metal Solution - Network Attachment 1Gbps, us-central2, 1 month term</t>
  </si>
  <si>
    <t>7FA8-478E-ED2A</t>
  </si>
  <si>
    <t>A100-40 Accelerator (milli) Hours - Dataproc Serverless Interactive - us-central1</t>
  </si>
  <si>
    <t>808F-2B06-47AA</t>
  </si>
  <si>
    <t>Vertex Colab GPU for GCE usage - A100(40 GB) in us-central1</t>
  </si>
  <si>
    <t>8153-505C-9B51</t>
  </si>
  <si>
    <t>Autopilot NVIDIA A100 80GB Spot Pod GPU Requests (us-central2)</t>
  </si>
  <si>
    <t>87E2-6635-0CDE</t>
  </si>
  <si>
    <t>Bare Metal Solution - Quad Core Server: 112 cores, 3072 RAM, us-central2, 1 month term</t>
  </si>
  <si>
    <t>89E7-CBEE-BDD5</t>
  </si>
  <si>
    <t>Managed Notebooks GPU for GCE usage - P100 in us-central1</t>
  </si>
  <si>
    <t>9022-3F52-DB9C</t>
  </si>
  <si>
    <t>Bare Metal Solution - Dual Core Server: 8 cores, 192 RAM, us-central2, 1 month - no annual commit</t>
  </si>
  <si>
    <t>9313-C582-DEC5</t>
  </si>
  <si>
    <t>Enterprise Plus External User License</t>
  </si>
  <si>
    <t>935F-803F-7388</t>
  </si>
  <si>
    <t>Vertex Colab GPU for GCE usage - A100(80 GB) in us-central1</t>
  </si>
  <si>
    <t>93DF-F47E-F983</t>
  </si>
  <si>
    <t>Large Highly Resilient Cloud Composer Environment Fee (us-central1)</t>
  </si>
  <si>
    <t>947D-3B46-7781</t>
  </si>
  <si>
    <t>Active Logical Storage</t>
  </si>
  <si>
    <t>968E-0E8D-A0F8</t>
  </si>
  <si>
    <t>Analysis (us-central2)</t>
  </si>
  <si>
    <t>98AF-827A-6A9B</t>
  </si>
  <si>
    <t>Bare Metal Solution - Dual Core Server: 24 cores, 768 RAM, us-central2, 1 month term</t>
  </si>
  <si>
    <t>A27D-8D10-DB33</t>
  </si>
  <si>
    <t>BigQuery Flat Rate Annual for Oklahoma (us-central2)</t>
  </si>
  <si>
    <t>A481-31A4-3A85</t>
  </si>
  <si>
    <t>Vertex AI Vision: Monthly Occupancy Analytics processor instance count in us-central1</t>
  </si>
  <si>
    <t>A570-822F-C46B</t>
  </si>
  <si>
    <t>A100-80 Accelerator (milli) Hours - Dataproc Serverless Interactive - us-central1</t>
  </si>
  <si>
    <t>A602-7F0A-5EA6</t>
  </si>
  <si>
    <t>Workbench Instances GPU for GCE usage - P100 in us-central1</t>
  </si>
  <si>
    <t>A6F4-1CFD-2AA4</t>
  </si>
  <si>
    <t>Bare Metal Solution - Dual Core Server: 8 cores, 192 RAM, us-central2, 1 month term</t>
  </si>
  <si>
    <t>A884-E1D3-416B</t>
  </si>
  <si>
    <t>Output UHD (us-central1)</t>
  </si>
  <si>
    <t>A96E-17B0-AE22</t>
  </si>
  <si>
    <t>GCVE Storage Only Node in (us-central1)</t>
  </si>
  <si>
    <t>AA29-678B-35EF</t>
  </si>
  <si>
    <t>Autopilot NVIDIA A100 80GB Spot Pod GPU Requests (us-central1)</t>
  </si>
  <si>
    <t>AC88-1024-7F7E</t>
  </si>
  <si>
    <t>BigQuery Flat Rate Monthly for Iowa (us-central1)</t>
  </si>
  <si>
    <t>AD87-C328-A0DF</t>
  </si>
  <si>
    <t>Enterprise Plan</t>
  </si>
  <si>
    <t>B72C-51BC-96EB</t>
  </si>
  <si>
    <t>Bare Metal Solution - Dual Core Server: 16 cores, 384 RAM, us-central2, 1 month - no annual commit</t>
  </si>
  <si>
    <t>BDF4-6564-8064</t>
  </si>
  <si>
    <t>BigQuery Flat Rate Monthly for Oklahoma (us-central2)</t>
  </si>
  <si>
    <t>C086-950A-6CB0</t>
  </si>
  <si>
    <t>Bare Metal Solution - All Flash NVMe A800, us-central2, 1 month term</t>
  </si>
  <si>
    <t>C535-2EEB-59ED</t>
  </si>
  <si>
    <t>Bare Metal Solution - Dual Core Server: 56 cores, 1536 RAM, us-central2, 1 month - no annual commit</t>
  </si>
  <si>
    <t>C7BD-A285-5B64</t>
  </si>
  <si>
    <t>A100-40 Accelerator (milli) Hours - Dataproc Serverless Batch - us-central1</t>
  </si>
  <si>
    <t>C96F-9954-8F06</t>
  </si>
  <si>
    <t>A100-80 Accelerator (milli) Hours - Dataproc Serverless Interactive - us-central2</t>
  </si>
  <si>
    <t>CF2D-A2E9-AE8D</t>
  </si>
  <si>
    <t>Business External User License</t>
  </si>
  <si>
    <t>D3D9-06A0-0C09</t>
  </si>
  <si>
    <t>Vector Search Index Serving c2-standard-60 in us-central1</t>
  </si>
  <si>
    <t>D4B6-F772-0255</t>
  </si>
  <si>
    <t>Active Physical Storage (us-central1)</t>
  </si>
  <si>
    <t>D856-CBAE-49A0</t>
  </si>
  <si>
    <t>Bare Metal Solution - Dual Core Server: 16 cores, 384 RAM, us-central2, 1 month term</t>
  </si>
  <si>
    <t>DA6F-295C-DDF3</t>
  </si>
  <si>
    <t>Business Named User License</t>
  </si>
  <si>
    <t>DBB8-0954-E0F3</t>
  </si>
  <si>
    <t>Enterprise Standard External User License</t>
  </si>
  <si>
    <t>DC5E-21B8-94BC</t>
  </si>
  <si>
    <t>Workbench Instances GPU for GCE usage - V100 in us-central1</t>
  </si>
  <si>
    <t>E40F-CAB6-90B0</t>
  </si>
  <si>
    <t>Bare Metal Solution - All Flash NVMe Performance Tier Storage: Useable TB , us-central2, Monthly Unit</t>
  </si>
  <si>
    <t>E4BA-AAAE-E465</t>
  </si>
  <si>
    <t>Bare Metal Solution - All Flash NVMe Storage: Useable TB, us-central2, 1 month term</t>
  </si>
  <si>
    <t>E50D-F5E8-97B1</t>
  </si>
  <si>
    <t>Vertex AI Vision: Monthly PPE Detector processor instance count in us-central1</t>
  </si>
  <si>
    <t>EAC4-8EE8-84CE</t>
  </si>
  <si>
    <t>Long-Term Physical Storage (us-central2)</t>
  </si>
  <si>
    <t>EF9E-77DC-C37C</t>
  </si>
  <si>
    <t>A100-40 Accelerator (milli) Hours - Dataproc Serverless Batch - us-central2</t>
  </si>
  <si>
    <t>EFED-4095-3D97</t>
  </si>
  <si>
    <t>Autopilot NVIDIA A100 80GB Pod GPU Requests (us-central2)</t>
  </si>
  <si>
    <t>F013-D327-02E7</t>
  </si>
  <si>
    <t>Bare Metal Solution - Dual Core Server: 24 cores, 768 RAM, us-central2, 12 month term</t>
  </si>
  <si>
    <t>F31C-EAAD-1C66</t>
  </si>
  <si>
    <t>Bare Metal Solution - Dual Core Server: 8 cores, 192 RAM, us-central2, 12 month term</t>
  </si>
  <si>
    <t>F4C4-6301-9F90</t>
  </si>
  <si>
    <t>Vector Search Index Serving n2d-standard-32 in us-central1</t>
  </si>
  <si>
    <t>F4D7-B700-C8A2</t>
  </si>
  <si>
    <t>Active Physical Storage (us-central2)</t>
  </si>
  <si>
    <t>F5E3-69E6-1837</t>
  </si>
  <si>
    <t>Autopilot NVIDIA A100 Pod GPU Requests (us-central2)</t>
  </si>
  <si>
    <t>FC22-A489-E54D</t>
  </si>
  <si>
    <t>Workbench Instances GPU for GCE usage - A100(40 GB) in us-central1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</si>
</sst>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44" fontId="5" fillId="0" borderId="0" xfId="1" applyFont="1" applyBorder="1" applyProtection="1">
      <protection hidden="1"/>
    </xf>
    <xf numFmtId="10" fontId="5" fillId="0" borderId="0" xfId="0" applyNumberFormat="1" applyFont="1" applyAlignment="1" applyProtection="1">
      <alignment horizontal="center"/>
      <protection hidden="1"/>
    </xf>
    <xf numFmtId="44" fontId="4" fillId="0" borderId="0" xfId="0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D31-4F53-4A6E-8461-C50DB38147A3}">
  <dimension ref="A1:F128"/>
  <sheetViews>
    <sheetView tabSelected="1" workbookViewId="0">
      <selection activeCell="B11" sqref="B11"/>
    </sheetView>
  </sheetViews>
  <sheetFormatPr defaultRowHeight="14.5" x14ac:dyDescent="0.35"/>
  <cols>
    <col min="1" max="1" width="23.36328125" style="3" customWidth="1"/>
    <col min="2" max="2" width="54.26953125" style="3" customWidth="1"/>
    <col min="3" max="3" width="47.453125" style="3" customWidth="1"/>
    <col min="4" max="4" width="20.26953125" style="3" customWidth="1"/>
    <col min="5" max="5" width="14.1796875" style="9" customWidth="1"/>
    <col min="6" max="6" width="20.6328125" style="3" customWidth="1"/>
    <col min="7" max="16384" width="8.7265625" style="3"/>
  </cols>
  <sheetData>
    <row r="1" spans="1:6" s="2" customFormat="1" ht="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 t="s">
        <v>6</v>
      </c>
      <c r="B2" s="4" t="s">
        <v>7</v>
      </c>
      <c r="C2" s="4" t="s">
        <v>6</v>
      </c>
      <c r="D2" s="5">
        <v>7</v>
      </c>
      <c r="E2" s="6">
        <v>0.05</v>
      </c>
      <c r="F2" s="7">
        <f>(D2*0.95)+((D2*0.95)*0.0075)</f>
        <v>6.6998749999999996</v>
      </c>
    </row>
    <row r="3" spans="1:6" x14ac:dyDescent="0.35">
      <c r="A3" s="3" t="s">
        <v>8</v>
      </c>
      <c r="B3" s="4" t="s">
        <v>9</v>
      </c>
      <c r="C3" s="4" t="s">
        <v>10</v>
      </c>
      <c r="D3" s="5">
        <v>14</v>
      </c>
      <c r="E3" s="6">
        <v>0.05</v>
      </c>
      <c r="F3" s="7">
        <f t="shared" ref="F3:F66" si="0">(D3*0.95)+((D3*0.95)*0.0075)</f>
        <v>13.399749999999999</v>
      </c>
    </row>
    <row r="4" spans="1:6" x14ac:dyDescent="0.35">
      <c r="B4" s="4" t="s">
        <v>11</v>
      </c>
      <c r="C4" s="4" t="s">
        <v>12</v>
      </c>
      <c r="D4" s="5">
        <v>22</v>
      </c>
      <c r="E4" s="6">
        <v>0.05</v>
      </c>
      <c r="F4" s="7">
        <f t="shared" si="0"/>
        <v>21.056749999999997</v>
      </c>
    </row>
    <row r="5" spans="1:6" x14ac:dyDescent="0.35">
      <c r="B5" s="4" t="s">
        <v>13</v>
      </c>
      <c r="C5" s="4" t="s">
        <v>14</v>
      </c>
      <c r="D5" s="5">
        <v>0</v>
      </c>
      <c r="E5" s="6">
        <v>0.05</v>
      </c>
      <c r="F5" s="7">
        <f t="shared" si="0"/>
        <v>0</v>
      </c>
    </row>
    <row r="6" spans="1:6" x14ac:dyDescent="0.35">
      <c r="A6" s="3" t="s">
        <v>15</v>
      </c>
      <c r="B6" s="4" t="s">
        <v>16</v>
      </c>
      <c r="C6" s="4" t="s">
        <v>17</v>
      </c>
      <c r="D6" s="5">
        <v>10</v>
      </c>
      <c r="E6" s="6">
        <v>0.05</v>
      </c>
      <c r="F6" s="7">
        <f t="shared" si="0"/>
        <v>9.5712499999999991</v>
      </c>
    </row>
    <row r="7" spans="1:6" x14ac:dyDescent="0.35">
      <c r="B7" s="4" t="s">
        <v>18</v>
      </c>
      <c r="C7" s="4" t="s">
        <v>19</v>
      </c>
      <c r="D7" s="5">
        <v>20</v>
      </c>
      <c r="E7" s="6">
        <v>0.05</v>
      </c>
      <c r="F7" s="7">
        <f t="shared" si="0"/>
        <v>19.142499999999998</v>
      </c>
    </row>
    <row r="8" spans="1:6" x14ac:dyDescent="0.35">
      <c r="B8" s="4" t="s">
        <v>20</v>
      </c>
      <c r="C8" s="4" t="s">
        <v>21</v>
      </c>
      <c r="D8" s="5">
        <v>11</v>
      </c>
      <c r="E8" s="6">
        <v>0.05</v>
      </c>
      <c r="F8" s="7">
        <f t="shared" si="0"/>
        <v>10.528374999999999</v>
      </c>
    </row>
    <row r="9" spans="1:6" x14ac:dyDescent="0.35">
      <c r="B9" s="4" t="s">
        <v>22</v>
      </c>
      <c r="C9" s="4" t="s">
        <v>23</v>
      </c>
      <c r="D9" s="5">
        <v>27</v>
      </c>
      <c r="E9" s="6">
        <v>0.05</v>
      </c>
      <c r="F9" s="7">
        <f t="shared" si="0"/>
        <v>25.842374999999997</v>
      </c>
    </row>
    <row r="10" spans="1:6" x14ac:dyDescent="0.35">
      <c r="B10" s="4" t="s">
        <v>24</v>
      </c>
      <c r="C10" s="4" t="s">
        <v>25</v>
      </c>
      <c r="D10" s="5">
        <v>35</v>
      </c>
      <c r="E10" s="6">
        <v>0.05</v>
      </c>
      <c r="F10" s="7">
        <f t="shared" si="0"/>
        <v>33.499375000000001</v>
      </c>
    </row>
    <row r="11" spans="1:6" x14ac:dyDescent="0.35">
      <c r="A11" s="3" t="s">
        <v>26</v>
      </c>
      <c r="B11" s="4" t="s">
        <v>27</v>
      </c>
      <c r="C11" s="4" t="s">
        <v>28</v>
      </c>
      <c r="D11" s="5">
        <v>10</v>
      </c>
      <c r="E11" s="6">
        <v>0.05</v>
      </c>
      <c r="F11" s="7">
        <f t="shared" si="0"/>
        <v>9.5712499999999991</v>
      </c>
    </row>
    <row r="12" spans="1:6" x14ac:dyDescent="0.35">
      <c r="B12" s="4" t="s">
        <v>29</v>
      </c>
      <c r="C12" s="4" t="s">
        <v>30</v>
      </c>
      <c r="D12" s="5">
        <v>20</v>
      </c>
      <c r="E12" s="6">
        <v>0.05</v>
      </c>
      <c r="F12" s="7">
        <f t="shared" si="0"/>
        <v>19.142499999999998</v>
      </c>
    </row>
    <row r="13" spans="1:6" x14ac:dyDescent="0.35">
      <c r="B13" s="4" t="s">
        <v>31</v>
      </c>
      <c r="C13" s="4" t="s">
        <v>32</v>
      </c>
      <c r="D13" s="5">
        <v>5</v>
      </c>
      <c r="E13" s="6">
        <v>0.05</v>
      </c>
      <c r="F13" s="7">
        <f t="shared" si="0"/>
        <v>4.7856249999999996</v>
      </c>
    </row>
    <row r="14" spans="1:6" x14ac:dyDescent="0.35">
      <c r="A14" s="3" t="s">
        <v>33</v>
      </c>
      <c r="B14" s="4" t="s">
        <v>34</v>
      </c>
      <c r="C14" s="4" t="s">
        <v>35</v>
      </c>
      <c r="D14" s="5">
        <v>2</v>
      </c>
      <c r="E14" s="6">
        <v>0.05</v>
      </c>
      <c r="F14" s="7">
        <f t="shared" si="0"/>
        <v>1.91425</v>
      </c>
    </row>
    <row r="15" spans="1:6" x14ac:dyDescent="0.35">
      <c r="B15" s="4" t="s">
        <v>36</v>
      </c>
      <c r="C15" s="4" t="s">
        <v>37</v>
      </c>
      <c r="D15" s="5">
        <v>3</v>
      </c>
      <c r="E15" s="6">
        <v>0.05</v>
      </c>
      <c r="F15" s="7">
        <f t="shared" si="0"/>
        <v>2.8713749999999996</v>
      </c>
    </row>
    <row r="16" spans="1:6" x14ac:dyDescent="0.35">
      <c r="B16" s="4" t="s">
        <v>38</v>
      </c>
      <c r="C16" s="4" t="s">
        <v>39</v>
      </c>
      <c r="D16" s="5">
        <v>4</v>
      </c>
      <c r="E16" s="6">
        <v>0.05</v>
      </c>
      <c r="F16" s="7">
        <f t="shared" si="0"/>
        <v>3.8285</v>
      </c>
    </row>
    <row r="17" spans="1:6" x14ac:dyDescent="0.35">
      <c r="A17" s="3" t="s">
        <v>40</v>
      </c>
      <c r="B17" s="4" t="s">
        <v>41</v>
      </c>
      <c r="C17" s="4" t="s">
        <v>40</v>
      </c>
      <c r="D17" s="5">
        <v>5</v>
      </c>
      <c r="E17" s="6">
        <v>0.05</v>
      </c>
      <c r="F17" s="7">
        <f t="shared" si="0"/>
        <v>4.7856249999999996</v>
      </c>
    </row>
    <row r="18" spans="1:6" x14ac:dyDescent="0.35">
      <c r="A18" s="3" t="s">
        <v>42</v>
      </c>
      <c r="B18" s="4" t="s">
        <v>43</v>
      </c>
      <c r="C18" s="4" t="s">
        <v>42</v>
      </c>
      <c r="D18" s="5">
        <v>7</v>
      </c>
      <c r="E18" s="6">
        <v>0.05</v>
      </c>
      <c r="F18" s="7">
        <f t="shared" si="0"/>
        <v>6.6998749999999996</v>
      </c>
    </row>
    <row r="19" spans="1:6" x14ac:dyDescent="0.35">
      <c r="A19" s="3" t="s">
        <v>44</v>
      </c>
      <c r="B19" s="4" t="s">
        <v>45</v>
      </c>
      <c r="C19" s="4" t="s">
        <v>44</v>
      </c>
      <c r="D19" s="5">
        <v>8</v>
      </c>
      <c r="E19" s="6">
        <v>0.05</v>
      </c>
      <c r="F19" s="7">
        <f t="shared" si="0"/>
        <v>7.657</v>
      </c>
    </row>
    <row r="20" spans="1:6" x14ac:dyDescent="0.35">
      <c r="A20" s="3" t="s">
        <v>46</v>
      </c>
      <c r="B20" s="4" t="s">
        <v>47</v>
      </c>
      <c r="C20" s="4" t="s">
        <v>46</v>
      </c>
      <c r="D20" s="5">
        <v>15</v>
      </c>
      <c r="E20" s="6">
        <v>0.05</v>
      </c>
      <c r="F20" s="7">
        <f t="shared" si="0"/>
        <v>14.356875</v>
      </c>
    </row>
    <row r="21" spans="1:6" x14ac:dyDescent="0.35">
      <c r="A21" s="3" t="s">
        <v>48</v>
      </c>
      <c r="B21" s="4" t="s">
        <v>49</v>
      </c>
      <c r="C21" s="4" t="s">
        <v>50</v>
      </c>
      <c r="D21" s="5">
        <v>20</v>
      </c>
      <c r="E21" s="6">
        <v>0.05</v>
      </c>
      <c r="F21" s="7">
        <f t="shared" si="0"/>
        <v>19.142499999999998</v>
      </c>
    </row>
    <row r="22" spans="1:6" x14ac:dyDescent="0.35">
      <c r="A22" s="3" t="s">
        <v>51</v>
      </c>
      <c r="B22" s="4" t="s">
        <v>52</v>
      </c>
      <c r="C22" s="4" t="s">
        <v>53</v>
      </c>
      <c r="D22" s="5">
        <v>210</v>
      </c>
      <c r="E22" s="6">
        <v>0.05</v>
      </c>
      <c r="F22" s="7">
        <f t="shared" si="0"/>
        <v>200.99625</v>
      </c>
    </row>
    <row r="23" spans="1:6" x14ac:dyDescent="0.35">
      <c r="A23" s="3" t="s">
        <v>54</v>
      </c>
      <c r="B23" s="4" t="s">
        <v>55</v>
      </c>
      <c r="C23" s="4" t="s">
        <v>56</v>
      </c>
      <c r="D23" s="5">
        <v>0.5</v>
      </c>
      <c r="E23" s="6">
        <v>0.05</v>
      </c>
      <c r="F23" s="7">
        <f t="shared" si="0"/>
        <v>0.4785625</v>
      </c>
    </row>
    <row r="24" spans="1:6" x14ac:dyDescent="0.35">
      <c r="B24" s="4" t="s">
        <v>57</v>
      </c>
      <c r="C24" s="4" t="s">
        <v>58</v>
      </c>
      <c r="D24" s="5">
        <v>0.25</v>
      </c>
      <c r="E24" s="6">
        <v>0.05</v>
      </c>
      <c r="F24" s="7">
        <f t="shared" si="0"/>
        <v>0.23928125</v>
      </c>
    </row>
    <row r="25" spans="1:6" x14ac:dyDescent="0.35">
      <c r="B25" s="4" t="s">
        <v>59</v>
      </c>
      <c r="C25" s="4" t="s">
        <v>60</v>
      </c>
      <c r="D25" s="5">
        <v>5</v>
      </c>
      <c r="E25" s="6">
        <v>0.05</v>
      </c>
      <c r="F25" s="7">
        <f t="shared" si="0"/>
        <v>4.7856249999999996</v>
      </c>
    </row>
    <row r="26" spans="1:6" x14ac:dyDescent="0.35">
      <c r="B26" s="4" t="s">
        <v>61</v>
      </c>
      <c r="C26" s="4" t="s">
        <v>62</v>
      </c>
      <c r="D26" s="5">
        <v>0.42</v>
      </c>
      <c r="E26" s="6">
        <v>0.05</v>
      </c>
      <c r="F26" s="7">
        <f t="shared" si="0"/>
        <v>0.40199249999999997</v>
      </c>
    </row>
    <row r="27" spans="1:6" x14ac:dyDescent="0.35">
      <c r="B27" s="4" t="s">
        <v>63</v>
      </c>
      <c r="C27" s="4" t="s">
        <v>64</v>
      </c>
      <c r="D27" s="5">
        <v>20</v>
      </c>
      <c r="E27" s="6">
        <v>0.05</v>
      </c>
      <c r="F27" s="7">
        <f t="shared" si="0"/>
        <v>19.142499999999998</v>
      </c>
    </row>
    <row r="28" spans="1:6" x14ac:dyDescent="0.35">
      <c r="A28" s="3" t="s">
        <v>65</v>
      </c>
      <c r="B28" s="4" t="s">
        <v>66</v>
      </c>
      <c r="C28" s="4" t="s">
        <v>67</v>
      </c>
      <c r="D28" s="5">
        <v>5</v>
      </c>
      <c r="E28" s="6">
        <v>0.05</v>
      </c>
      <c r="F28" s="7">
        <f t="shared" si="0"/>
        <v>4.7856249999999996</v>
      </c>
    </row>
    <row r="29" spans="1:6" x14ac:dyDescent="0.35">
      <c r="B29" s="4" t="s">
        <v>68</v>
      </c>
      <c r="C29" s="4" t="s">
        <v>69</v>
      </c>
      <c r="D29" s="5">
        <v>12</v>
      </c>
      <c r="E29" s="6">
        <v>0.05</v>
      </c>
      <c r="F29" s="7">
        <f t="shared" si="0"/>
        <v>11.485499999999998</v>
      </c>
    </row>
    <row r="30" spans="1:6" x14ac:dyDescent="0.35">
      <c r="B30" s="4" t="s">
        <v>70</v>
      </c>
      <c r="C30" s="4" t="s">
        <v>71</v>
      </c>
      <c r="D30" s="5">
        <v>16</v>
      </c>
      <c r="E30" s="6">
        <v>0.05</v>
      </c>
      <c r="F30" s="7">
        <f t="shared" si="0"/>
        <v>15.314</v>
      </c>
    </row>
    <row r="31" spans="1:6" x14ac:dyDescent="0.35">
      <c r="A31" s="3" t="s">
        <v>72</v>
      </c>
      <c r="B31" s="4" t="s">
        <v>73</v>
      </c>
      <c r="C31" s="4" t="s">
        <v>72</v>
      </c>
      <c r="D31" s="5">
        <v>6</v>
      </c>
      <c r="E31" s="6">
        <v>0.05</v>
      </c>
      <c r="F31" s="7">
        <f t="shared" si="0"/>
        <v>5.7427499999999991</v>
      </c>
    </row>
    <row r="32" spans="1:6" x14ac:dyDescent="0.35">
      <c r="A32" s="3" t="s">
        <v>74</v>
      </c>
      <c r="B32" s="4" t="s">
        <v>75</v>
      </c>
      <c r="C32" s="4" t="s">
        <v>76</v>
      </c>
      <c r="D32" s="5">
        <v>2</v>
      </c>
      <c r="E32" s="6">
        <v>0.05</v>
      </c>
      <c r="F32" s="7">
        <f t="shared" si="0"/>
        <v>1.91425</v>
      </c>
    </row>
    <row r="33" spans="1:6" x14ac:dyDescent="0.35">
      <c r="A33" s="3" t="s">
        <v>77</v>
      </c>
      <c r="B33" s="4" t="s">
        <v>78</v>
      </c>
      <c r="C33" s="4" t="s">
        <v>79</v>
      </c>
      <c r="D33" s="5">
        <v>5</v>
      </c>
      <c r="E33" s="6">
        <v>0.05</v>
      </c>
      <c r="F33" s="7">
        <f t="shared" si="0"/>
        <v>4.7856249999999996</v>
      </c>
    </row>
    <row r="34" spans="1:6" x14ac:dyDescent="0.35">
      <c r="A34" s="3" t="s">
        <v>80</v>
      </c>
      <c r="B34" s="4" t="s">
        <v>81</v>
      </c>
      <c r="C34" s="4" t="s">
        <v>82</v>
      </c>
      <c r="D34" s="5">
        <v>300</v>
      </c>
      <c r="E34" s="6">
        <v>0.05</v>
      </c>
      <c r="F34" s="7">
        <f t="shared" si="0"/>
        <v>287.13749999999999</v>
      </c>
    </row>
    <row r="35" spans="1:6" x14ac:dyDescent="0.35">
      <c r="B35" s="4" t="s">
        <v>83</v>
      </c>
      <c r="C35" s="4" t="s">
        <v>84</v>
      </c>
      <c r="D35" s="5">
        <v>15</v>
      </c>
      <c r="E35" s="6">
        <v>0.05</v>
      </c>
      <c r="F35" s="7">
        <f t="shared" si="0"/>
        <v>14.356875</v>
      </c>
    </row>
    <row r="36" spans="1:6" x14ac:dyDescent="0.35">
      <c r="B36" s="4" t="s">
        <v>85</v>
      </c>
      <c r="C36" s="4" t="s">
        <v>86</v>
      </c>
      <c r="D36" s="5">
        <v>40</v>
      </c>
      <c r="E36" s="6">
        <v>0.05</v>
      </c>
      <c r="F36" s="7">
        <f t="shared" si="0"/>
        <v>38.284999999999997</v>
      </c>
    </row>
    <row r="37" spans="1:6" x14ac:dyDescent="0.35">
      <c r="A37" s="3" t="s">
        <v>87</v>
      </c>
      <c r="B37" s="4" t="s">
        <v>88</v>
      </c>
      <c r="C37" s="4" t="s">
        <v>89</v>
      </c>
      <c r="D37" s="5">
        <v>6</v>
      </c>
      <c r="E37" s="6">
        <v>0.05</v>
      </c>
      <c r="F37" s="7">
        <f t="shared" si="0"/>
        <v>5.7427499999999991</v>
      </c>
    </row>
    <row r="38" spans="1:6" x14ac:dyDescent="0.35">
      <c r="B38" s="4" t="s">
        <v>90</v>
      </c>
      <c r="C38" s="4" t="s">
        <v>91</v>
      </c>
      <c r="D38" s="5">
        <v>8</v>
      </c>
      <c r="E38" s="6">
        <v>0.05</v>
      </c>
      <c r="F38" s="7">
        <f t="shared" si="0"/>
        <v>7.657</v>
      </c>
    </row>
    <row r="39" spans="1:6" x14ac:dyDescent="0.35">
      <c r="A39" s="3" t="s">
        <v>92</v>
      </c>
      <c r="B39" s="4" t="s">
        <v>93</v>
      </c>
      <c r="C39" s="4" t="s">
        <v>94</v>
      </c>
      <c r="D39" s="5">
        <v>20</v>
      </c>
      <c r="E39" s="6">
        <v>0.05</v>
      </c>
      <c r="F39" s="7">
        <f t="shared" si="0"/>
        <v>19.142499999999998</v>
      </c>
    </row>
    <row r="40" spans="1:6" x14ac:dyDescent="0.35">
      <c r="B40" s="4" t="s">
        <v>95</v>
      </c>
      <c r="C40" s="4" t="s">
        <v>96</v>
      </c>
      <c r="D40" s="5">
        <v>30</v>
      </c>
      <c r="E40" s="6">
        <v>0.05</v>
      </c>
      <c r="F40" s="7">
        <f t="shared" si="0"/>
        <v>28.713750000000001</v>
      </c>
    </row>
    <row r="41" spans="1:6" x14ac:dyDescent="0.35">
      <c r="A41" s="3" t="s">
        <v>97</v>
      </c>
      <c r="B41" s="4" t="s">
        <v>98</v>
      </c>
      <c r="C41" s="4" t="s">
        <v>99</v>
      </c>
      <c r="D41" s="5">
        <v>8.33</v>
      </c>
      <c r="E41" s="6">
        <v>0.05</v>
      </c>
      <c r="F41" s="7">
        <f t="shared" si="0"/>
        <v>7.9728512499999997</v>
      </c>
    </row>
    <row r="42" spans="1:6" x14ac:dyDescent="0.35">
      <c r="B42" s="4" t="s">
        <v>100</v>
      </c>
      <c r="C42" s="4" t="s">
        <v>101</v>
      </c>
      <c r="D42" s="5">
        <v>41.66</v>
      </c>
      <c r="E42" s="6">
        <v>0.05</v>
      </c>
      <c r="F42" s="7">
        <f t="shared" si="0"/>
        <v>39.873827499999997</v>
      </c>
    </row>
    <row r="43" spans="1:6" x14ac:dyDescent="0.35">
      <c r="A43" s="3" t="s">
        <v>102</v>
      </c>
      <c r="B43" s="4" t="s">
        <v>103</v>
      </c>
      <c r="C43" s="4" t="s">
        <v>104</v>
      </c>
      <c r="D43" s="5">
        <v>10</v>
      </c>
      <c r="E43" s="6">
        <v>0.05</v>
      </c>
      <c r="F43" s="7">
        <f t="shared" si="0"/>
        <v>9.5712499999999991</v>
      </c>
    </row>
    <row r="44" spans="1:6" x14ac:dyDescent="0.35">
      <c r="A44" s="3" t="s">
        <v>102</v>
      </c>
      <c r="B44" s="4" t="s">
        <v>105</v>
      </c>
      <c r="C44" s="4" t="s">
        <v>106</v>
      </c>
      <c r="D44" s="5">
        <v>10</v>
      </c>
      <c r="E44" s="6">
        <v>0.05</v>
      </c>
      <c r="F44" s="7">
        <f t="shared" si="0"/>
        <v>9.5712499999999991</v>
      </c>
    </row>
    <row r="45" spans="1:6" x14ac:dyDescent="0.35">
      <c r="A45" s="3" t="s">
        <v>102</v>
      </c>
      <c r="B45" s="4" t="s">
        <v>107</v>
      </c>
      <c r="C45" s="4" t="s">
        <v>108</v>
      </c>
      <c r="D45" s="5">
        <v>2.9340000000000002</v>
      </c>
      <c r="E45" s="6">
        <v>0.05</v>
      </c>
      <c r="F45" s="7">
        <f t="shared" si="0"/>
        <v>2.8082047500000002</v>
      </c>
    </row>
    <row r="46" spans="1:6" x14ac:dyDescent="0.35">
      <c r="A46" s="3" t="s">
        <v>102</v>
      </c>
      <c r="B46" s="4" t="s">
        <v>109</v>
      </c>
      <c r="C46" s="4" t="s">
        <v>110</v>
      </c>
      <c r="D46" s="5">
        <v>4.3230000000000004</v>
      </c>
      <c r="E46" s="6">
        <v>0.05</v>
      </c>
      <c r="F46" s="7">
        <f t="shared" si="0"/>
        <v>4.1376513750000008</v>
      </c>
    </row>
    <row r="47" spans="1:6" x14ac:dyDescent="0.35">
      <c r="A47" s="3" t="s">
        <v>102</v>
      </c>
      <c r="B47" s="4" t="s">
        <v>111</v>
      </c>
      <c r="C47" s="4" t="s">
        <v>112</v>
      </c>
      <c r="D47" s="5">
        <v>14950</v>
      </c>
      <c r="E47" s="6">
        <v>0.05</v>
      </c>
      <c r="F47" s="7">
        <f t="shared" si="0"/>
        <v>14309.018749999999</v>
      </c>
    </row>
    <row r="48" spans="1:6" x14ac:dyDescent="0.35">
      <c r="A48" s="3" t="s">
        <v>102</v>
      </c>
      <c r="B48" s="4" t="s">
        <v>113</v>
      </c>
      <c r="C48" s="4" t="s">
        <v>114</v>
      </c>
      <c r="D48" s="5">
        <v>60</v>
      </c>
      <c r="E48" s="6">
        <v>0.05</v>
      </c>
      <c r="F48" s="7">
        <f t="shared" si="0"/>
        <v>57.427500000000002</v>
      </c>
    </row>
    <row r="49" spans="1:6" x14ac:dyDescent="0.35">
      <c r="A49" s="3" t="s">
        <v>102</v>
      </c>
      <c r="B49" s="4" t="s">
        <v>115</v>
      </c>
      <c r="C49" s="4" t="s">
        <v>116</v>
      </c>
      <c r="D49" s="5">
        <v>17</v>
      </c>
      <c r="E49" s="6">
        <v>0.05</v>
      </c>
      <c r="F49" s="7">
        <f t="shared" si="0"/>
        <v>16.271124999999998</v>
      </c>
    </row>
    <row r="50" spans="1:6" x14ac:dyDescent="0.35">
      <c r="A50" s="3" t="s">
        <v>102</v>
      </c>
      <c r="B50" s="4" t="s">
        <v>117</v>
      </c>
      <c r="C50" s="4" t="s">
        <v>118</v>
      </c>
      <c r="D50" s="5">
        <v>2.1279887999999998</v>
      </c>
      <c r="E50" s="6">
        <v>0.05</v>
      </c>
      <c r="F50" s="7">
        <f t="shared" si="0"/>
        <v>2.0367512801999998</v>
      </c>
    </row>
    <row r="51" spans="1:6" x14ac:dyDescent="0.35">
      <c r="A51" s="3" t="s">
        <v>102</v>
      </c>
      <c r="B51" s="4" t="s">
        <v>119</v>
      </c>
      <c r="C51" s="4" t="s">
        <v>120</v>
      </c>
      <c r="D51" s="5">
        <v>10</v>
      </c>
      <c r="E51" s="6">
        <v>0.05</v>
      </c>
      <c r="F51" s="7">
        <f t="shared" si="0"/>
        <v>9.5712499999999991</v>
      </c>
    </row>
    <row r="52" spans="1:6" x14ac:dyDescent="0.35">
      <c r="A52" s="3" t="s">
        <v>102</v>
      </c>
      <c r="B52" s="4" t="s">
        <v>121</v>
      </c>
      <c r="C52" s="4" t="s">
        <v>122</v>
      </c>
      <c r="D52" s="5">
        <v>5300</v>
      </c>
      <c r="E52" s="6">
        <v>0.05</v>
      </c>
      <c r="F52" s="7">
        <f t="shared" si="0"/>
        <v>5072.7624999999998</v>
      </c>
    </row>
    <row r="53" spans="1:6" x14ac:dyDescent="0.35">
      <c r="A53" s="3" t="s">
        <v>102</v>
      </c>
      <c r="B53" s="4" t="s">
        <v>123</v>
      </c>
      <c r="C53" s="4" t="s">
        <v>124</v>
      </c>
      <c r="D53" s="5">
        <v>10</v>
      </c>
      <c r="E53" s="6">
        <v>0.05</v>
      </c>
      <c r="F53" s="7">
        <f t="shared" si="0"/>
        <v>9.5712499999999991</v>
      </c>
    </row>
    <row r="54" spans="1:6" x14ac:dyDescent="0.35">
      <c r="A54" s="3" t="s">
        <v>102</v>
      </c>
      <c r="B54" s="4" t="s">
        <v>125</v>
      </c>
      <c r="C54" s="4" t="s">
        <v>126</v>
      </c>
      <c r="D54" s="5">
        <v>2.976</v>
      </c>
      <c r="E54" s="6">
        <v>0.05</v>
      </c>
      <c r="F54" s="7">
        <f t="shared" si="0"/>
        <v>2.8484039999999999</v>
      </c>
    </row>
    <row r="55" spans="1:6" x14ac:dyDescent="0.35">
      <c r="A55" s="3" t="s">
        <v>102</v>
      </c>
      <c r="B55" s="4" t="s">
        <v>127</v>
      </c>
      <c r="C55" s="4" t="s">
        <v>128</v>
      </c>
      <c r="D55" s="5">
        <v>2500</v>
      </c>
      <c r="E55" s="6">
        <v>0.05</v>
      </c>
      <c r="F55" s="7">
        <f t="shared" si="0"/>
        <v>2392.8125</v>
      </c>
    </row>
    <row r="56" spans="1:6" x14ac:dyDescent="0.35">
      <c r="A56" s="3" t="s">
        <v>102</v>
      </c>
      <c r="B56" s="4" t="s">
        <v>129</v>
      </c>
      <c r="C56" s="4" t="s">
        <v>130</v>
      </c>
      <c r="D56" s="5">
        <v>3.5206895999999999</v>
      </c>
      <c r="E56" s="6">
        <v>0.05</v>
      </c>
      <c r="F56" s="7">
        <f t="shared" si="0"/>
        <v>3.3697400333999998</v>
      </c>
    </row>
    <row r="57" spans="1:6" x14ac:dyDescent="0.35">
      <c r="A57" s="3" t="s">
        <v>102</v>
      </c>
      <c r="B57" s="4" t="s">
        <v>131</v>
      </c>
      <c r="C57" s="4" t="s">
        <v>132</v>
      </c>
      <c r="D57" s="5">
        <v>6.25</v>
      </c>
      <c r="E57" s="6">
        <v>0.05</v>
      </c>
      <c r="F57" s="7">
        <f t="shared" si="0"/>
        <v>5.9820312500000004</v>
      </c>
    </row>
    <row r="58" spans="1:6" x14ac:dyDescent="0.35">
      <c r="A58" s="3" t="s">
        <v>102</v>
      </c>
      <c r="B58" s="4" t="s">
        <v>133</v>
      </c>
      <c r="C58" s="4" t="s">
        <v>134</v>
      </c>
      <c r="D58" s="5">
        <v>4.7136959999999997</v>
      </c>
      <c r="E58" s="6">
        <v>0.05</v>
      </c>
      <c r="F58" s="7">
        <f t="shared" si="0"/>
        <v>4.5115962839999995</v>
      </c>
    </row>
    <row r="59" spans="1:6" x14ac:dyDescent="0.35">
      <c r="A59" s="3" t="s">
        <v>102</v>
      </c>
      <c r="B59" s="4" t="s">
        <v>135</v>
      </c>
      <c r="C59" s="4" t="s">
        <v>136</v>
      </c>
      <c r="D59" s="5">
        <v>2048</v>
      </c>
      <c r="E59" s="6">
        <v>0.05</v>
      </c>
      <c r="F59" s="7">
        <f t="shared" si="0"/>
        <v>1960.192</v>
      </c>
    </row>
    <row r="60" spans="1:6" x14ac:dyDescent="0.35">
      <c r="A60" s="3" t="s">
        <v>102</v>
      </c>
      <c r="B60" s="4" t="s">
        <v>137</v>
      </c>
      <c r="C60" s="4" t="s">
        <v>138</v>
      </c>
      <c r="D60" s="5">
        <v>11550</v>
      </c>
      <c r="E60" s="6">
        <v>0.05</v>
      </c>
      <c r="F60" s="7">
        <f t="shared" si="0"/>
        <v>11054.793750000001</v>
      </c>
    </row>
    <row r="61" spans="1:6" x14ac:dyDescent="0.35">
      <c r="A61" s="3" t="s">
        <v>102</v>
      </c>
      <c r="B61" s="4" t="s">
        <v>139</v>
      </c>
      <c r="C61" s="4" t="s">
        <v>140</v>
      </c>
      <c r="D61" s="5">
        <v>1.752</v>
      </c>
      <c r="E61" s="6">
        <v>0.05</v>
      </c>
      <c r="F61" s="7">
        <f t="shared" si="0"/>
        <v>1.6768829999999999</v>
      </c>
    </row>
    <row r="62" spans="1:6" x14ac:dyDescent="0.35">
      <c r="A62" s="3" t="s">
        <v>102</v>
      </c>
      <c r="B62" s="4" t="s">
        <v>141</v>
      </c>
      <c r="C62" s="4" t="s">
        <v>142</v>
      </c>
      <c r="D62" s="5">
        <v>35</v>
      </c>
      <c r="E62" s="6">
        <v>0.05</v>
      </c>
      <c r="F62" s="7">
        <f t="shared" si="0"/>
        <v>33.499375000000001</v>
      </c>
    </row>
    <row r="63" spans="1:6" x14ac:dyDescent="0.35">
      <c r="A63" s="3" t="s">
        <v>102</v>
      </c>
      <c r="B63" s="4" t="s">
        <v>143</v>
      </c>
      <c r="C63" s="4" t="s">
        <v>144</v>
      </c>
      <c r="D63" s="5">
        <v>5800</v>
      </c>
      <c r="E63" s="6">
        <v>0.05</v>
      </c>
      <c r="F63" s="7">
        <f t="shared" si="0"/>
        <v>5551.3249999999998</v>
      </c>
    </row>
    <row r="64" spans="1:6" x14ac:dyDescent="0.35">
      <c r="A64" s="3" t="s">
        <v>102</v>
      </c>
      <c r="B64" s="4" t="s">
        <v>145</v>
      </c>
      <c r="C64" s="4" t="s">
        <v>146</v>
      </c>
      <c r="D64" s="5">
        <v>828</v>
      </c>
      <c r="E64" s="6">
        <v>0.05</v>
      </c>
      <c r="F64" s="7">
        <f t="shared" si="0"/>
        <v>792.4994999999999</v>
      </c>
    </row>
    <row r="65" spans="1:6" x14ac:dyDescent="0.35">
      <c r="A65" s="3" t="s">
        <v>102</v>
      </c>
      <c r="B65" s="4" t="s">
        <v>147</v>
      </c>
      <c r="C65" s="4" t="s">
        <v>148</v>
      </c>
      <c r="D65" s="5">
        <v>5</v>
      </c>
      <c r="E65" s="6">
        <v>0.05</v>
      </c>
      <c r="F65" s="7">
        <f t="shared" si="0"/>
        <v>4.7856249999999996</v>
      </c>
    </row>
    <row r="66" spans="1:6" x14ac:dyDescent="0.35">
      <c r="A66" s="3" t="s">
        <v>102</v>
      </c>
      <c r="B66" s="4" t="s">
        <v>149</v>
      </c>
      <c r="C66" s="4" t="s">
        <v>150</v>
      </c>
      <c r="D66" s="5">
        <v>10</v>
      </c>
      <c r="E66" s="6">
        <v>0.05</v>
      </c>
      <c r="F66" s="7">
        <f t="shared" si="0"/>
        <v>9.5712499999999991</v>
      </c>
    </row>
    <row r="67" spans="1:6" x14ac:dyDescent="0.35">
      <c r="A67" s="3" t="s">
        <v>102</v>
      </c>
      <c r="B67" s="4" t="s">
        <v>151</v>
      </c>
      <c r="C67" s="4" t="s">
        <v>152</v>
      </c>
      <c r="D67" s="5">
        <v>4.7136959999999997</v>
      </c>
      <c r="E67" s="6">
        <v>0.05</v>
      </c>
      <c r="F67" s="7">
        <f t="shared" ref="F67:F126" si="1">(D67*0.95)+((D67*0.95)*0.0075)</f>
        <v>4.5115962839999995</v>
      </c>
    </row>
    <row r="68" spans="1:6" x14ac:dyDescent="0.35">
      <c r="A68" s="3" t="s">
        <v>102</v>
      </c>
      <c r="B68" s="4" t="s">
        <v>153</v>
      </c>
      <c r="C68" s="4" t="s">
        <v>154</v>
      </c>
      <c r="D68" s="5">
        <v>10</v>
      </c>
      <c r="E68" s="6">
        <v>0.05</v>
      </c>
      <c r="F68" s="7">
        <f t="shared" si="1"/>
        <v>9.5712499999999991</v>
      </c>
    </row>
    <row r="69" spans="1:6" x14ac:dyDescent="0.35">
      <c r="A69" s="3" t="s">
        <v>102</v>
      </c>
      <c r="B69" s="4" t="s">
        <v>155</v>
      </c>
      <c r="C69" s="4" t="s">
        <v>156</v>
      </c>
      <c r="D69" s="5">
        <v>10</v>
      </c>
      <c r="E69" s="6">
        <v>0.05</v>
      </c>
      <c r="F69" s="7">
        <f t="shared" si="1"/>
        <v>9.5712499999999991</v>
      </c>
    </row>
    <row r="70" spans="1:6" x14ac:dyDescent="0.35">
      <c r="A70" s="3" t="s">
        <v>102</v>
      </c>
      <c r="B70" s="4" t="s">
        <v>157</v>
      </c>
      <c r="C70" s="4" t="s">
        <v>158</v>
      </c>
      <c r="D70" s="5">
        <v>10</v>
      </c>
      <c r="E70" s="6">
        <v>0.05</v>
      </c>
      <c r="F70" s="7">
        <f t="shared" si="1"/>
        <v>9.5712499999999991</v>
      </c>
    </row>
    <row r="71" spans="1:6" x14ac:dyDescent="0.35">
      <c r="A71" s="3" t="s">
        <v>102</v>
      </c>
      <c r="B71" s="4" t="s">
        <v>159</v>
      </c>
      <c r="C71" s="4" t="s">
        <v>160</v>
      </c>
      <c r="D71" s="5">
        <v>20</v>
      </c>
      <c r="E71" s="6">
        <v>0.05</v>
      </c>
      <c r="F71" s="7">
        <f t="shared" si="1"/>
        <v>19.142499999999998</v>
      </c>
    </row>
    <row r="72" spans="1:6" x14ac:dyDescent="0.35">
      <c r="A72" s="3" t="s">
        <v>102</v>
      </c>
      <c r="B72" s="4" t="s">
        <v>161</v>
      </c>
      <c r="C72" s="4" t="s">
        <v>162</v>
      </c>
      <c r="D72" s="5">
        <v>3.2273999999999998</v>
      </c>
      <c r="E72" s="6">
        <v>0.05</v>
      </c>
      <c r="F72" s="7">
        <f t="shared" si="1"/>
        <v>3.0890252249999994</v>
      </c>
    </row>
    <row r="73" spans="1:6" x14ac:dyDescent="0.35">
      <c r="A73" s="3" t="s">
        <v>102</v>
      </c>
      <c r="B73" s="4" t="s">
        <v>163</v>
      </c>
      <c r="C73" s="4" t="s">
        <v>164</v>
      </c>
      <c r="D73" s="5">
        <v>2.1924000000000001</v>
      </c>
      <c r="E73" s="6">
        <v>0.05</v>
      </c>
      <c r="F73" s="7">
        <f t="shared" si="1"/>
        <v>2.09840085</v>
      </c>
    </row>
    <row r="74" spans="1:6" x14ac:dyDescent="0.35">
      <c r="A74" s="3" t="s">
        <v>102</v>
      </c>
      <c r="B74" s="4" t="s">
        <v>165</v>
      </c>
      <c r="C74" s="4" t="s">
        <v>166</v>
      </c>
      <c r="D74" s="5">
        <v>2.48</v>
      </c>
      <c r="E74" s="6">
        <v>0.05</v>
      </c>
      <c r="F74" s="7">
        <f t="shared" si="1"/>
        <v>2.3736699999999997</v>
      </c>
    </row>
    <row r="75" spans="1:6" x14ac:dyDescent="0.35">
      <c r="A75" s="3" t="s">
        <v>102</v>
      </c>
      <c r="B75" s="4" t="s">
        <v>167</v>
      </c>
      <c r="C75" s="4" t="s">
        <v>168</v>
      </c>
      <c r="D75" s="5">
        <v>300</v>
      </c>
      <c r="E75" s="6">
        <v>0.05</v>
      </c>
      <c r="F75" s="7">
        <f t="shared" si="1"/>
        <v>287.13749999999999</v>
      </c>
    </row>
    <row r="76" spans="1:6" x14ac:dyDescent="0.35">
      <c r="A76" s="3" t="s">
        <v>102</v>
      </c>
      <c r="B76" s="4" t="s">
        <v>169</v>
      </c>
      <c r="C76" s="4" t="s">
        <v>170</v>
      </c>
      <c r="D76" s="5">
        <v>4.7136959999999997</v>
      </c>
      <c r="E76" s="6">
        <v>0.05</v>
      </c>
      <c r="F76" s="7">
        <f t="shared" si="1"/>
        <v>4.5115962839999995</v>
      </c>
    </row>
    <row r="77" spans="1:6" x14ac:dyDescent="0.35">
      <c r="A77" s="3" t="s">
        <v>102</v>
      </c>
      <c r="B77" s="4" t="s">
        <v>171</v>
      </c>
      <c r="C77" s="4" t="s">
        <v>172</v>
      </c>
      <c r="D77" s="5">
        <v>84.33</v>
      </c>
      <c r="E77" s="6">
        <v>0.05</v>
      </c>
      <c r="F77" s="7">
        <f t="shared" si="1"/>
        <v>80.714351249999993</v>
      </c>
    </row>
    <row r="78" spans="1:6" x14ac:dyDescent="0.35">
      <c r="A78" s="3" t="s">
        <v>102</v>
      </c>
      <c r="B78" s="4" t="s">
        <v>173</v>
      </c>
      <c r="C78" s="4" t="s">
        <v>174</v>
      </c>
      <c r="D78" s="5">
        <v>9.2899999999999991</v>
      </c>
      <c r="E78" s="6">
        <v>0.05</v>
      </c>
      <c r="F78" s="7">
        <f t="shared" si="1"/>
        <v>8.8916912499999974</v>
      </c>
    </row>
    <row r="79" spans="1:6" x14ac:dyDescent="0.35">
      <c r="A79" s="3" t="s">
        <v>102</v>
      </c>
      <c r="B79" s="4" t="s">
        <v>175</v>
      </c>
      <c r="C79" s="4" t="s">
        <v>176</v>
      </c>
      <c r="D79" s="5">
        <v>267.44</v>
      </c>
      <c r="E79" s="6">
        <v>0.05</v>
      </c>
      <c r="F79" s="7">
        <f t="shared" si="1"/>
        <v>255.97350999999998</v>
      </c>
    </row>
    <row r="80" spans="1:6" x14ac:dyDescent="0.35">
      <c r="A80" s="3" t="s">
        <v>102</v>
      </c>
      <c r="B80" s="4" t="s">
        <v>177</v>
      </c>
      <c r="C80" s="4" t="s">
        <v>178</v>
      </c>
      <c r="D80" s="5">
        <v>3.5206895999999999</v>
      </c>
      <c r="E80" s="6">
        <v>0.05</v>
      </c>
      <c r="F80" s="7">
        <f t="shared" si="1"/>
        <v>3.3697400333999998</v>
      </c>
    </row>
    <row r="81" spans="1:6" x14ac:dyDescent="0.35">
      <c r="A81" s="3" t="s">
        <v>102</v>
      </c>
      <c r="B81" s="4" t="s">
        <v>179</v>
      </c>
      <c r="C81" s="4" t="s">
        <v>180</v>
      </c>
      <c r="D81" s="5">
        <v>3.5206895999999999</v>
      </c>
      <c r="E81" s="6">
        <v>0.05</v>
      </c>
      <c r="F81" s="7">
        <f t="shared" si="1"/>
        <v>3.3697400333999998</v>
      </c>
    </row>
    <row r="82" spans="1:6" x14ac:dyDescent="0.35">
      <c r="A82" s="3" t="s">
        <v>102</v>
      </c>
      <c r="B82" s="4" t="s">
        <v>181</v>
      </c>
      <c r="C82" s="4" t="s">
        <v>182</v>
      </c>
      <c r="D82" s="5">
        <v>1.2968999999999999</v>
      </c>
      <c r="E82" s="6">
        <v>0.05</v>
      </c>
      <c r="F82" s="7">
        <f t="shared" si="1"/>
        <v>1.2412954125</v>
      </c>
    </row>
    <row r="83" spans="1:6" x14ac:dyDescent="0.35">
      <c r="A83" s="3" t="s">
        <v>102</v>
      </c>
      <c r="B83" s="4" t="s">
        <v>183</v>
      </c>
      <c r="C83" s="4" t="s">
        <v>184</v>
      </c>
      <c r="D83" s="5">
        <v>6800</v>
      </c>
      <c r="E83" s="6">
        <v>0.05</v>
      </c>
      <c r="F83" s="7">
        <f t="shared" si="1"/>
        <v>6508.45</v>
      </c>
    </row>
    <row r="84" spans="1:6" x14ac:dyDescent="0.35">
      <c r="A84" s="3" t="s">
        <v>102</v>
      </c>
      <c r="B84" s="4" t="s">
        <v>185</v>
      </c>
      <c r="C84" s="4" t="s">
        <v>186</v>
      </c>
      <c r="D84" s="5">
        <v>1.46</v>
      </c>
      <c r="E84" s="6">
        <v>0.05</v>
      </c>
      <c r="F84" s="7">
        <f t="shared" si="1"/>
        <v>1.3974025000000001</v>
      </c>
    </row>
    <row r="85" spans="1:6" x14ac:dyDescent="0.35">
      <c r="A85" s="3" t="s">
        <v>102</v>
      </c>
      <c r="B85" s="4" t="s">
        <v>187</v>
      </c>
      <c r="C85" s="4" t="s">
        <v>188</v>
      </c>
      <c r="D85" s="5">
        <v>4050</v>
      </c>
      <c r="E85" s="6">
        <v>0.05</v>
      </c>
      <c r="F85" s="7">
        <f t="shared" si="1"/>
        <v>3876.3562499999998</v>
      </c>
    </row>
    <row r="86" spans="1:6" x14ac:dyDescent="0.35">
      <c r="A86" s="3" t="s">
        <v>102</v>
      </c>
      <c r="B86" s="4" t="s">
        <v>189</v>
      </c>
      <c r="C86" s="4" t="s">
        <v>190</v>
      </c>
      <c r="D86" s="5">
        <v>7</v>
      </c>
      <c r="E86" s="6">
        <v>0.05</v>
      </c>
      <c r="F86" s="7">
        <f t="shared" si="1"/>
        <v>6.6998749999999996</v>
      </c>
    </row>
    <row r="87" spans="1:6" x14ac:dyDescent="0.35">
      <c r="A87" s="3" t="s">
        <v>102</v>
      </c>
      <c r="B87" s="4" t="s">
        <v>191</v>
      </c>
      <c r="C87" s="4" t="s">
        <v>192</v>
      </c>
      <c r="D87" s="5">
        <v>4.7136959999999997</v>
      </c>
      <c r="E87" s="6">
        <v>0.05</v>
      </c>
      <c r="F87" s="7">
        <f t="shared" si="1"/>
        <v>4.5115962839999995</v>
      </c>
    </row>
    <row r="88" spans="1:6" x14ac:dyDescent="0.35">
      <c r="A88" s="3" t="s">
        <v>102</v>
      </c>
      <c r="B88" s="4" t="s">
        <v>193</v>
      </c>
      <c r="C88" s="4" t="s">
        <v>194</v>
      </c>
      <c r="D88" s="5">
        <v>1.19</v>
      </c>
      <c r="E88" s="6">
        <v>0.05</v>
      </c>
      <c r="F88" s="7">
        <f t="shared" si="1"/>
        <v>1.1389787499999999</v>
      </c>
    </row>
    <row r="89" spans="1:6" x14ac:dyDescent="0.35">
      <c r="A89" s="3" t="s">
        <v>102</v>
      </c>
      <c r="B89" s="4" t="s">
        <v>195</v>
      </c>
      <c r="C89" s="4" t="s">
        <v>196</v>
      </c>
      <c r="D89" s="5">
        <v>10</v>
      </c>
      <c r="E89" s="6">
        <v>0.05</v>
      </c>
      <c r="F89" s="7">
        <f t="shared" si="1"/>
        <v>9.5712499999999991</v>
      </c>
    </row>
    <row r="90" spans="1:6" x14ac:dyDescent="0.35">
      <c r="A90" s="3" t="s">
        <v>102</v>
      </c>
      <c r="B90" s="4" t="s">
        <v>197</v>
      </c>
      <c r="C90" s="4" t="s">
        <v>198</v>
      </c>
      <c r="D90" s="5">
        <v>6.25</v>
      </c>
      <c r="E90" s="6">
        <v>0.05</v>
      </c>
      <c r="F90" s="7">
        <f t="shared" si="1"/>
        <v>5.9820312500000004</v>
      </c>
    </row>
    <row r="91" spans="1:6" x14ac:dyDescent="0.35">
      <c r="A91" s="3" t="s">
        <v>102</v>
      </c>
      <c r="B91" s="4" t="s">
        <v>199</v>
      </c>
      <c r="C91" s="4" t="s">
        <v>200</v>
      </c>
      <c r="D91" s="5">
        <v>2400</v>
      </c>
      <c r="E91" s="6">
        <v>0.05</v>
      </c>
      <c r="F91" s="7">
        <f t="shared" si="1"/>
        <v>2297.1</v>
      </c>
    </row>
    <row r="92" spans="1:6" x14ac:dyDescent="0.35">
      <c r="A92" s="3" t="s">
        <v>102</v>
      </c>
      <c r="B92" s="4" t="s">
        <v>201</v>
      </c>
      <c r="C92" s="4" t="s">
        <v>202</v>
      </c>
      <c r="D92" s="5">
        <v>17</v>
      </c>
      <c r="E92" s="6">
        <v>0.05</v>
      </c>
      <c r="F92" s="7">
        <f t="shared" si="1"/>
        <v>16.271124999999998</v>
      </c>
    </row>
    <row r="93" spans="1:6" x14ac:dyDescent="0.35">
      <c r="A93" s="3" t="s">
        <v>102</v>
      </c>
      <c r="B93" s="4" t="s">
        <v>203</v>
      </c>
      <c r="C93" s="4" t="s">
        <v>204</v>
      </c>
      <c r="D93" s="5">
        <v>20</v>
      </c>
      <c r="E93" s="6">
        <v>0.05</v>
      </c>
      <c r="F93" s="7">
        <f t="shared" si="1"/>
        <v>19.142499999999998</v>
      </c>
    </row>
    <row r="94" spans="1:6" x14ac:dyDescent="0.35">
      <c r="A94" s="3" t="s">
        <v>102</v>
      </c>
      <c r="B94" s="4" t="s">
        <v>205</v>
      </c>
      <c r="C94" s="4" t="s">
        <v>206</v>
      </c>
      <c r="D94" s="5">
        <v>4.7136959999999997</v>
      </c>
      <c r="E94" s="6">
        <v>0.05</v>
      </c>
      <c r="F94" s="7">
        <f t="shared" si="1"/>
        <v>4.5115962839999995</v>
      </c>
    </row>
    <row r="95" spans="1:6" x14ac:dyDescent="0.35">
      <c r="A95" s="3" t="s">
        <v>102</v>
      </c>
      <c r="B95" s="4" t="s">
        <v>207</v>
      </c>
      <c r="C95" s="4" t="s">
        <v>208</v>
      </c>
      <c r="D95" s="5">
        <v>1.752</v>
      </c>
      <c r="E95" s="6">
        <v>0.05</v>
      </c>
      <c r="F95" s="7">
        <f t="shared" si="1"/>
        <v>1.6768829999999999</v>
      </c>
    </row>
    <row r="96" spans="1:6" x14ac:dyDescent="0.35">
      <c r="A96" s="3" t="s">
        <v>102</v>
      </c>
      <c r="B96" s="4" t="s">
        <v>209</v>
      </c>
      <c r="C96" s="4" t="s">
        <v>210</v>
      </c>
      <c r="D96" s="5">
        <v>1850</v>
      </c>
      <c r="E96" s="6">
        <v>0.05</v>
      </c>
      <c r="F96" s="7">
        <f t="shared" si="1"/>
        <v>1770.6812500000001</v>
      </c>
    </row>
    <row r="97" spans="1:6" x14ac:dyDescent="0.35">
      <c r="A97" s="3" t="s">
        <v>102</v>
      </c>
      <c r="B97" s="4" t="s">
        <v>211</v>
      </c>
      <c r="C97" s="4" t="s">
        <v>212</v>
      </c>
      <c r="D97" s="5">
        <v>1.5</v>
      </c>
      <c r="E97" s="6">
        <v>0.05</v>
      </c>
      <c r="F97" s="7">
        <f t="shared" si="1"/>
        <v>1.4356874999999998</v>
      </c>
    </row>
    <row r="98" spans="1:6" x14ac:dyDescent="0.35">
      <c r="A98" s="3" t="s">
        <v>102</v>
      </c>
      <c r="B98" s="4" t="s">
        <v>213</v>
      </c>
      <c r="C98" s="4" t="s">
        <v>214</v>
      </c>
      <c r="D98" s="5">
        <v>6.97</v>
      </c>
      <c r="E98" s="6">
        <v>0.05</v>
      </c>
      <c r="F98" s="7">
        <f t="shared" si="1"/>
        <v>6.671161249999999</v>
      </c>
    </row>
    <row r="99" spans="1:6" x14ac:dyDescent="0.35">
      <c r="A99" s="3" t="s">
        <v>102</v>
      </c>
      <c r="B99" s="4" t="s">
        <v>215</v>
      </c>
      <c r="C99" s="4" t="s">
        <v>216</v>
      </c>
      <c r="D99" s="5">
        <v>1.2968999999999999</v>
      </c>
      <c r="E99" s="6">
        <v>0.05</v>
      </c>
      <c r="F99" s="7">
        <f t="shared" si="1"/>
        <v>1.2412954125</v>
      </c>
    </row>
    <row r="100" spans="1:6" x14ac:dyDescent="0.35">
      <c r="A100" s="3" t="s">
        <v>102</v>
      </c>
      <c r="B100" s="4" t="s">
        <v>217</v>
      </c>
      <c r="C100" s="4" t="s">
        <v>218</v>
      </c>
      <c r="D100" s="5">
        <v>20</v>
      </c>
      <c r="E100" s="6">
        <v>0.05</v>
      </c>
      <c r="F100" s="7">
        <f t="shared" si="1"/>
        <v>19.142499999999998</v>
      </c>
    </row>
    <row r="101" spans="1:6" x14ac:dyDescent="0.35">
      <c r="A101" s="3" t="s">
        <v>102</v>
      </c>
      <c r="B101" s="4" t="s">
        <v>219</v>
      </c>
      <c r="C101" s="4" t="s">
        <v>220</v>
      </c>
      <c r="D101" s="5">
        <v>5417</v>
      </c>
      <c r="E101" s="6">
        <v>0.05</v>
      </c>
      <c r="F101" s="7">
        <f t="shared" si="1"/>
        <v>5184.7461249999997</v>
      </c>
    </row>
    <row r="102" spans="1:6" x14ac:dyDescent="0.35">
      <c r="A102" s="3" t="s">
        <v>102</v>
      </c>
      <c r="B102" s="4" t="s">
        <v>221</v>
      </c>
      <c r="C102" s="4" t="s">
        <v>222</v>
      </c>
      <c r="D102" s="5">
        <v>4400</v>
      </c>
      <c r="E102" s="6">
        <v>0.05</v>
      </c>
      <c r="F102" s="7">
        <f t="shared" si="1"/>
        <v>4211.3500000000004</v>
      </c>
    </row>
    <row r="103" spans="1:6" x14ac:dyDescent="0.35">
      <c r="A103" s="3" t="s">
        <v>102</v>
      </c>
      <c r="B103" s="4" t="s">
        <v>223</v>
      </c>
      <c r="C103" s="4" t="s">
        <v>224</v>
      </c>
      <c r="D103" s="5">
        <v>20</v>
      </c>
      <c r="E103" s="6">
        <v>0.05</v>
      </c>
      <c r="F103" s="7">
        <f t="shared" si="1"/>
        <v>19.142499999999998</v>
      </c>
    </row>
    <row r="104" spans="1:6" x14ac:dyDescent="0.35">
      <c r="A104" s="3" t="s">
        <v>102</v>
      </c>
      <c r="B104" s="4" t="s">
        <v>225</v>
      </c>
      <c r="C104" s="4" t="s">
        <v>226</v>
      </c>
      <c r="D104" s="5">
        <v>54000</v>
      </c>
      <c r="E104" s="6">
        <v>0.05</v>
      </c>
      <c r="F104" s="7">
        <f t="shared" si="1"/>
        <v>51684.75</v>
      </c>
    </row>
    <row r="105" spans="1:6" x14ac:dyDescent="0.35">
      <c r="A105" s="3" t="s">
        <v>102</v>
      </c>
      <c r="B105" s="4" t="s">
        <v>227</v>
      </c>
      <c r="C105" s="4" t="s">
        <v>228</v>
      </c>
      <c r="D105" s="5">
        <v>7500</v>
      </c>
      <c r="E105" s="6">
        <v>0.05</v>
      </c>
      <c r="F105" s="7">
        <f t="shared" si="1"/>
        <v>7178.4375</v>
      </c>
    </row>
    <row r="106" spans="1:6" x14ac:dyDescent="0.35">
      <c r="A106" s="3" t="s">
        <v>102</v>
      </c>
      <c r="B106" s="4" t="s">
        <v>229</v>
      </c>
      <c r="C106" s="4" t="s">
        <v>230</v>
      </c>
      <c r="D106" s="5">
        <v>3.5206895999999999</v>
      </c>
      <c r="E106" s="6">
        <v>0.05</v>
      </c>
      <c r="F106" s="7">
        <f t="shared" si="1"/>
        <v>3.3697400333999998</v>
      </c>
    </row>
    <row r="107" spans="1:6" x14ac:dyDescent="0.35">
      <c r="A107" s="3" t="s">
        <v>102</v>
      </c>
      <c r="B107" s="4" t="s">
        <v>231</v>
      </c>
      <c r="C107" s="4" t="s">
        <v>232</v>
      </c>
      <c r="D107" s="5">
        <v>4.71</v>
      </c>
      <c r="E107" s="6">
        <v>0.05</v>
      </c>
      <c r="F107" s="7">
        <f t="shared" si="1"/>
        <v>4.50805875</v>
      </c>
    </row>
    <row r="108" spans="1:6" x14ac:dyDescent="0.35">
      <c r="A108" s="3" t="s">
        <v>102</v>
      </c>
      <c r="B108" s="4" t="s">
        <v>233</v>
      </c>
      <c r="C108" s="4" t="s">
        <v>234</v>
      </c>
      <c r="D108" s="5">
        <v>4</v>
      </c>
      <c r="E108" s="6">
        <v>0.05</v>
      </c>
      <c r="F108" s="7">
        <f t="shared" si="1"/>
        <v>3.8285</v>
      </c>
    </row>
    <row r="109" spans="1:6" x14ac:dyDescent="0.35">
      <c r="A109" s="3" t="s">
        <v>102</v>
      </c>
      <c r="B109" s="4" t="s">
        <v>235</v>
      </c>
      <c r="C109" s="4" t="s">
        <v>236</v>
      </c>
      <c r="D109" s="5">
        <v>4.3849400000000003</v>
      </c>
      <c r="E109" s="6">
        <v>0.05</v>
      </c>
      <c r="F109" s="7">
        <f t="shared" si="1"/>
        <v>4.1969356974999998</v>
      </c>
    </row>
    <row r="110" spans="1:6" x14ac:dyDescent="0.35">
      <c r="A110" s="3" t="s">
        <v>102</v>
      </c>
      <c r="B110" s="4" t="s">
        <v>237</v>
      </c>
      <c r="C110" s="4" t="s">
        <v>238</v>
      </c>
      <c r="D110" s="5">
        <v>10</v>
      </c>
      <c r="E110" s="6">
        <v>0.05</v>
      </c>
      <c r="F110" s="7">
        <f t="shared" si="1"/>
        <v>9.5712499999999991</v>
      </c>
    </row>
    <row r="111" spans="1:6" x14ac:dyDescent="0.35">
      <c r="A111" s="3" t="s">
        <v>102</v>
      </c>
      <c r="B111" s="4" t="s">
        <v>239</v>
      </c>
      <c r="C111" s="4" t="s">
        <v>240</v>
      </c>
      <c r="D111" s="5">
        <v>2000</v>
      </c>
      <c r="E111" s="6">
        <v>0.05</v>
      </c>
      <c r="F111" s="7">
        <f t="shared" si="1"/>
        <v>1914.25</v>
      </c>
    </row>
    <row r="112" spans="1:6" x14ac:dyDescent="0.35">
      <c r="A112" s="3" t="s">
        <v>102</v>
      </c>
      <c r="B112" s="4" t="s">
        <v>241</v>
      </c>
      <c r="C112" s="4" t="s">
        <v>242</v>
      </c>
      <c r="D112" s="5">
        <v>20</v>
      </c>
      <c r="E112" s="6">
        <v>0.05</v>
      </c>
      <c r="F112" s="7">
        <f t="shared" si="1"/>
        <v>19.142499999999998</v>
      </c>
    </row>
    <row r="113" spans="1:6" x14ac:dyDescent="0.35">
      <c r="A113" s="3" t="s">
        <v>102</v>
      </c>
      <c r="B113" s="4" t="s">
        <v>243</v>
      </c>
      <c r="C113" s="4" t="s">
        <v>244</v>
      </c>
      <c r="D113" s="5">
        <v>4</v>
      </c>
      <c r="E113" s="6">
        <v>0.05</v>
      </c>
      <c r="F113" s="7">
        <f t="shared" si="1"/>
        <v>3.8285</v>
      </c>
    </row>
    <row r="114" spans="1:6" x14ac:dyDescent="0.35">
      <c r="A114" s="3" t="s">
        <v>102</v>
      </c>
      <c r="B114" s="4" t="s">
        <v>245</v>
      </c>
      <c r="C114" s="4" t="s">
        <v>246</v>
      </c>
      <c r="D114" s="5">
        <v>2.976</v>
      </c>
      <c r="E114" s="6">
        <v>0.05</v>
      </c>
      <c r="F114" s="7">
        <f t="shared" si="1"/>
        <v>2.8484039999999999</v>
      </c>
    </row>
    <row r="115" spans="1:6" x14ac:dyDescent="0.35">
      <c r="A115" s="3" t="s">
        <v>102</v>
      </c>
      <c r="B115" s="4" t="s">
        <v>247</v>
      </c>
      <c r="C115" s="4" t="s">
        <v>248</v>
      </c>
      <c r="D115" s="5">
        <v>230</v>
      </c>
      <c r="E115" s="6">
        <v>0.05</v>
      </c>
      <c r="F115" s="7">
        <f t="shared" si="1"/>
        <v>220.13874999999999</v>
      </c>
    </row>
    <row r="116" spans="1:6" x14ac:dyDescent="0.35">
      <c r="A116" s="3" t="s">
        <v>102</v>
      </c>
      <c r="B116" s="4" t="s">
        <v>249</v>
      </c>
      <c r="C116" s="4" t="s">
        <v>250</v>
      </c>
      <c r="D116" s="5">
        <v>115</v>
      </c>
      <c r="E116" s="6">
        <v>0.05</v>
      </c>
      <c r="F116" s="7">
        <f t="shared" si="1"/>
        <v>110.06937499999999</v>
      </c>
    </row>
    <row r="117" spans="1:6" x14ac:dyDescent="0.35">
      <c r="A117" s="3" t="s">
        <v>102</v>
      </c>
      <c r="B117" s="4" t="s">
        <v>251</v>
      </c>
      <c r="C117" s="4" t="s">
        <v>252</v>
      </c>
      <c r="D117" s="5">
        <v>10</v>
      </c>
      <c r="E117" s="6">
        <v>0.05</v>
      </c>
      <c r="F117" s="7">
        <f t="shared" si="1"/>
        <v>9.5712499999999991</v>
      </c>
    </row>
    <row r="118" spans="1:6" x14ac:dyDescent="0.35">
      <c r="A118" s="3" t="s">
        <v>102</v>
      </c>
      <c r="B118" s="4" t="s">
        <v>253</v>
      </c>
      <c r="C118" s="4" t="s">
        <v>254</v>
      </c>
      <c r="D118" s="5">
        <v>10</v>
      </c>
      <c r="E118" s="6">
        <v>0.05</v>
      </c>
      <c r="F118" s="7">
        <f t="shared" si="1"/>
        <v>9.5712499999999991</v>
      </c>
    </row>
    <row r="119" spans="1:6" x14ac:dyDescent="0.35">
      <c r="A119" s="3" t="s">
        <v>102</v>
      </c>
      <c r="B119" s="4" t="s">
        <v>255</v>
      </c>
      <c r="C119" s="4" t="s">
        <v>256</v>
      </c>
      <c r="D119" s="5">
        <v>3.5206895999999999</v>
      </c>
      <c r="E119" s="6">
        <v>0.05</v>
      </c>
      <c r="F119" s="7">
        <f t="shared" si="1"/>
        <v>3.3697400333999998</v>
      </c>
    </row>
    <row r="120" spans="1:6" x14ac:dyDescent="0.35">
      <c r="A120" s="3" t="s">
        <v>102</v>
      </c>
      <c r="B120" s="4" t="s">
        <v>257</v>
      </c>
      <c r="C120" s="4" t="s">
        <v>258</v>
      </c>
      <c r="D120" s="5">
        <v>4.3230000000000004</v>
      </c>
      <c r="E120" s="6">
        <v>0.05</v>
      </c>
      <c r="F120" s="7">
        <f t="shared" si="1"/>
        <v>4.1376513750000008</v>
      </c>
    </row>
    <row r="121" spans="1:6" x14ac:dyDescent="0.35">
      <c r="A121" s="3" t="s">
        <v>102</v>
      </c>
      <c r="B121" s="4" t="s">
        <v>259</v>
      </c>
      <c r="C121" s="4" t="s">
        <v>260</v>
      </c>
      <c r="D121" s="5">
        <v>4100</v>
      </c>
      <c r="E121" s="6">
        <v>0.05</v>
      </c>
      <c r="F121" s="7">
        <f t="shared" si="1"/>
        <v>3924.2125000000001</v>
      </c>
    </row>
    <row r="122" spans="1:6" x14ac:dyDescent="0.35">
      <c r="A122" s="3" t="s">
        <v>102</v>
      </c>
      <c r="B122" s="4" t="s">
        <v>261</v>
      </c>
      <c r="C122" s="4" t="s">
        <v>262</v>
      </c>
      <c r="D122" s="5">
        <v>3150</v>
      </c>
      <c r="E122" s="6">
        <v>0.05</v>
      </c>
      <c r="F122" s="7">
        <f t="shared" si="1"/>
        <v>3014.9437499999999</v>
      </c>
    </row>
    <row r="123" spans="1:6" x14ac:dyDescent="0.35">
      <c r="A123" s="3" t="s">
        <v>102</v>
      </c>
      <c r="B123" s="4" t="s">
        <v>263</v>
      </c>
      <c r="C123" s="4" t="s">
        <v>264</v>
      </c>
      <c r="D123" s="5">
        <v>1.8926208</v>
      </c>
      <c r="E123" s="6">
        <v>0.05</v>
      </c>
      <c r="F123" s="7">
        <f t="shared" si="1"/>
        <v>1.8114746831999999</v>
      </c>
    </row>
    <row r="124" spans="1:6" x14ac:dyDescent="0.35">
      <c r="A124" s="3" t="s">
        <v>102</v>
      </c>
      <c r="B124" s="4" t="s">
        <v>265</v>
      </c>
      <c r="C124" s="4" t="s">
        <v>266</v>
      </c>
      <c r="D124" s="5">
        <v>10</v>
      </c>
      <c r="E124" s="6">
        <v>0.05</v>
      </c>
      <c r="F124" s="7">
        <f t="shared" si="1"/>
        <v>9.5712499999999991</v>
      </c>
    </row>
    <row r="125" spans="1:6" x14ac:dyDescent="0.35">
      <c r="A125" s="3" t="s">
        <v>102</v>
      </c>
      <c r="B125" s="4" t="s">
        <v>267</v>
      </c>
      <c r="C125" s="4" t="s">
        <v>268</v>
      </c>
      <c r="D125" s="5">
        <v>3.2273999999999998</v>
      </c>
      <c r="E125" s="6">
        <v>0.05</v>
      </c>
      <c r="F125" s="7">
        <f t="shared" si="1"/>
        <v>3.0890252249999994</v>
      </c>
    </row>
    <row r="126" spans="1:6" x14ac:dyDescent="0.35">
      <c r="A126" s="3" t="s">
        <v>102</v>
      </c>
      <c r="B126" s="4" t="s">
        <v>269</v>
      </c>
      <c r="C126" s="4" t="s">
        <v>270</v>
      </c>
      <c r="D126" s="5">
        <v>3.5206895999999999</v>
      </c>
      <c r="E126" s="6">
        <v>0.05</v>
      </c>
      <c r="F126" s="7">
        <f t="shared" si="1"/>
        <v>3.3697400333999998</v>
      </c>
    </row>
    <row r="127" spans="1:6" x14ac:dyDescent="0.35">
      <c r="A127" s="8"/>
      <c r="B127" s="8"/>
      <c r="C127" s="8"/>
      <c r="D127" s="8"/>
    </row>
    <row r="128" spans="1:6" x14ac:dyDescent="0.35">
      <c r="A128" s="8"/>
      <c r="B128" s="8"/>
      <c r="C128" s="8"/>
      <c r="D128" s="8"/>
    </row>
  </sheetData>
  <sheetProtection sheet="1" objects="1" scenarios="1" autoFilter="0" pivotTables="0"/>
  <autoFilter ref="A1:G1" xr:uid="{25B14216-E7B1-458B-8516-E19B9B45DDF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69AE3-00E1-414E-8F37-BCF955984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3CA74-D217-42B8-A572-769476101987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d5196e5-f307-45f3-a028-d9df692905ef"/>
    <ds:schemaRef ds:uri="776ea168-2c75-4ba4-aa24-0b1b2e9141ef"/>
  </ds:schemaRefs>
</ds:datastoreItem>
</file>

<file path=customXml/itemProps3.xml><?xml version="1.0" encoding="utf-8"?>
<ds:datastoreItem xmlns:ds="http://schemas.openxmlformats.org/officeDocument/2006/customXml" ds:itemID="{1D37AFDC-D8D4-4FC5-93A5-3504D778F8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Google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2026-06-07T00:40:14Z</dcterms:created>
  <dcterms:modified xsi:type="dcterms:W3CDTF">2026-06-26T21:27:45Z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