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237 Adobe/MSRP pricing sheets for web page/"/>
    </mc:Choice>
  </mc:AlternateContent>
  <xr:revisionPtr revIDLastSave="0" documentId="8_{7A488381-C978-459D-9410-1CCBE4E1BCAF}" xr6:coauthVersionLast="47" xr6:coauthVersionMax="47" xr10:uidLastSave="{00000000-0000-0000-0000-000000000000}"/>
  <bookViews>
    <workbookView xWindow="-110" yWindow="-110" windowWidth="19420" windowHeight="11500" firstSheet="1" activeTab="1" xr2:uid="{6B30423B-625E-41BF-B0A8-9A60DBE99AE5}"/>
  </bookViews>
  <sheets>
    <sheet name="MS EA_SCE_ EASub" sheetId="1" r:id="rId1"/>
    <sheet name="MS GOV Select Plus" sheetId="2" r:id="rId2"/>
    <sheet name="MS Academic Select Plus" sheetId="3" r:id="rId3"/>
    <sheet name="MS EES (Campus 3)" sheetId="4" r:id="rId4"/>
  </sheets>
  <definedNames>
    <definedName name="_xlnm._FilterDatabase" localSheetId="2" hidden="1">'MS Academic Select Plus'!$A$1:$L$1</definedName>
    <definedName name="_xlnm._FilterDatabase" localSheetId="0" hidden="1">'MS EA_SCE_ EASub'!$A$1:$M$2977</definedName>
    <definedName name="_xlnm._FilterDatabase" localSheetId="3" hidden="1">'MS EES (Campus 3)'!$A$1:$P$1323</definedName>
    <definedName name="_xlnm._FilterDatabase" localSheetId="1" hidden="1">'MS GOV Select Plus'!$A$1:$L$1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323" i="4" l="1"/>
  <c r="G1322" i="4"/>
  <c r="G1321" i="4"/>
  <c r="G1320" i="4"/>
  <c r="G1319" i="4"/>
  <c r="G1318" i="4"/>
  <c r="G1317" i="4"/>
  <c r="G1316" i="4"/>
  <c r="G1315" i="4"/>
  <c r="G1314" i="4"/>
  <c r="G1313" i="4"/>
  <c r="G1312" i="4"/>
  <c r="G1311" i="4"/>
  <c r="G1310" i="4"/>
  <c r="G1309" i="4"/>
  <c r="G1308" i="4"/>
  <c r="G1307" i="4"/>
  <c r="G1306" i="4"/>
  <c r="G1305" i="4"/>
  <c r="G1304" i="4"/>
  <c r="G1303" i="4"/>
  <c r="G1302" i="4"/>
  <c r="G1301" i="4"/>
  <c r="G1300" i="4"/>
  <c r="G1299" i="4"/>
  <c r="G1298" i="4"/>
  <c r="G1297" i="4"/>
  <c r="G1296" i="4"/>
  <c r="G1295" i="4"/>
  <c r="G1294" i="4"/>
  <c r="G1293" i="4"/>
  <c r="G1292" i="4"/>
  <c r="G1291" i="4"/>
  <c r="G1290" i="4"/>
  <c r="G1289" i="4"/>
  <c r="G1288" i="4"/>
  <c r="G1287" i="4"/>
  <c r="G1286" i="4"/>
  <c r="G1285" i="4"/>
  <c r="G1284" i="4"/>
  <c r="G1283" i="4"/>
  <c r="G1282" i="4"/>
  <c r="G1281" i="4"/>
  <c r="G1280" i="4"/>
  <c r="G1279" i="4"/>
  <c r="G1278" i="4"/>
  <c r="G1277" i="4"/>
  <c r="G1276" i="4"/>
  <c r="G1275" i="4"/>
  <c r="G1274" i="4"/>
  <c r="G1273" i="4"/>
  <c r="G1272" i="4"/>
  <c r="G1271" i="4"/>
  <c r="G1270" i="4"/>
  <c r="G1269" i="4"/>
  <c r="G1268" i="4"/>
  <c r="G1267" i="4"/>
  <c r="G1266" i="4"/>
  <c r="G1265" i="4"/>
  <c r="G1264" i="4"/>
  <c r="G1263" i="4"/>
  <c r="G1262" i="4"/>
  <c r="G1261" i="4"/>
  <c r="G1260" i="4"/>
  <c r="G1259" i="4"/>
  <c r="G1258" i="4"/>
  <c r="G1257" i="4"/>
  <c r="G1256" i="4"/>
  <c r="G1255" i="4"/>
  <c r="G1254" i="4"/>
  <c r="G1253" i="4"/>
  <c r="G1252" i="4"/>
  <c r="G1251" i="4"/>
  <c r="G1250" i="4"/>
  <c r="G1249" i="4"/>
  <c r="G1248" i="4"/>
  <c r="G1247" i="4"/>
  <c r="G1246" i="4"/>
  <c r="G1245" i="4"/>
  <c r="G1244" i="4"/>
  <c r="G1243" i="4"/>
  <c r="G1242" i="4"/>
  <c r="G1241" i="4"/>
  <c r="G1240" i="4"/>
  <c r="G1239" i="4"/>
  <c r="G1238" i="4"/>
  <c r="G1237" i="4"/>
  <c r="G1236" i="4"/>
  <c r="G1235" i="4"/>
  <c r="G1234" i="4"/>
  <c r="G1233" i="4"/>
  <c r="G1232" i="4"/>
  <c r="G1231" i="4"/>
  <c r="G1230" i="4"/>
  <c r="G1229" i="4"/>
  <c r="G1228" i="4"/>
  <c r="G1227" i="4"/>
  <c r="G1226" i="4"/>
  <c r="G1225" i="4"/>
  <c r="G1224" i="4"/>
  <c r="G1223" i="4"/>
  <c r="G1222" i="4"/>
  <c r="G1221" i="4"/>
  <c r="G1220" i="4"/>
  <c r="G1219" i="4"/>
  <c r="G1218" i="4"/>
  <c r="G1217" i="4"/>
  <c r="G1216" i="4"/>
  <c r="G1215" i="4"/>
  <c r="G1214" i="4"/>
  <c r="G1213" i="4"/>
  <c r="G1212" i="4"/>
  <c r="G1211" i="4"/>
  <c r="G1210" i="4"/>
  <c r="G1209" i="4"/>
  <c r="G1208" i="4"/>
  <c r="G1207" i="4"/>
  <c r="G1206" i="4"/>
  <c r="G1205" i="4"/>
  <c r="G1204" i="4"/>
  <c r="G1203" i="4"/>
  <c r="G1202" i="4"/>
  <c r="G1201" i="4"/>
  <c r="G1200" i="4"/>
  <c r="G1199" i="4"/>
  <c r="G1198" i="4"/>
  <c r="G1197" i="4"/>
  <c r="G1196" i="4"/>
  <c r="G1195" i="4"/>
  <c r="G1194" i="4"/>
  <c r="G1193" i="4"/>
  <c r="G1192" i="4"/>
  <c r="G1191" i="4"/>
  <c r="G1190" i="4"/>
  <c r="G1189" i="4"/>
  <c r="G1188" i="4"/>
  <c r="G1187" i="4"/>
  <c r="G1186" i="4"/>
  <c r="G1185" i="4"/>
  <c r="G1184" i="4"/>
  <c r="G1183" i="4"/>
  <c r="G1182" i="4"/>
  <c r="G1181" i="4"/>
  <c r="G1180" i="4"/>
  <c r="G1179" i="4"/>
  <c r="G1178" i="4"/>
  <c r="G1177" i="4"/>
  <c r="G1176" i="4"/>
  <c r="G1175" i="4"/>
  <c r="G1174" i="4"/>
  <c r="G1173" i="4"/>
  <c r="G1172" i="4"/>
  <c r="G1171" i="4"/>
  <c r="G1170" i="4"/>
  <c r="G1169" i="4"/>
  <c r="G1168" i="4"/>
  <c r="G1167" i="4"/>
  <c r="G1166" i="4"/>
  <c r="G1165" i="4"/>
  <c r="G1164" i="4"/>
  <c r="G1163" i="4"/>
  <c r="G1162" i="4"/>
  <c r="G1161" i="4"/>
  <c r="G1160" i="4"/>
  <c r="G1159" i="4"/>
  <c r="G1158" i="4"/>
  <c r="G1157" i="4"/>
  <c r="G1156" i="4"/>
  <c r="G1155" i="4"/>
  <c r="G1154" i="4"/>
  <c r="G1153" i="4"/>
  <c r="G1152" i="4"/>
  <c r="G1151" i="4"/>
  <c r="G1150" i="4"/>
  <c r="G1149" i="4"/>
  <c r="G1148" i="4"/>
  <c r="G1147" i="4"/>
  <c r="G1146" i="4"/>
  <c r="G1145" i="4"/>
  <c r="G1144" i="4"/>
  <c r="G1143" i="4"/>
  <c r="G1142" i="4"/>
  <c r="G1141" i="4"/>
  <c r="G1140" i="4"/>
  <c r="G1139" i="4"/>
  <c r="G1138" i="4"/>
  <c r="G1137" i="4"/>
  <c r="G1136" i="4"/>
  <c r="G1135" i="4"/>
  <c r="G1134" i="4"/>
  <c r="G1133" i="4"/>
  <c r="G1132" i="4"/>
  <c r="G1131" i="4"/>
  <c r="G1130" i="4"/>
  <c r="G1129" i="4"/>
  <c r="G1128" i="4"/>
  <c r="G1127" i="4"/>
  <c r="G1126" i="4"/>
  <c r="G1125" i="4"/>
  <c r="G1124" i="4"/>
  <c r="G1123" i="4"/>
  <c r="G1122" i="4"/>
  <c r="G1121" i="4"/>
  <c r="G1120" i="4"/>
  <c r="G1119" i="4"/>
  <c r="G1118" i="4"/>
  <c r="G1117" i="4"/>
  <c r="G1116" i="4"/>
  <c r="G1115" i="4"/>
  <c r="G1114" i="4"/>
  <c r="G1113" i="4"/>
  <c r="G1112" i="4"/>
  <c r="G1111" i="4"/>
  <c r="G1110" i="4"/>
  <c r="G1109" i="4"/>
  <c r="G1108" i="4"/>
  <c r="G1107" i="4"/>
  <c r="G1106" i="4"/>
  <c r="G1105" i="4"/>
  <c r="G1104" i="4"/>
  <c r="G1103" i="4"/>
  <c r="G1102" i="4"/>
  <c r="G1101" i="4"/>
  <c r="G1100" i="4"/>
  <c r="G1099" i="4"/>
  <c r="G1098" i="4"/>
  <c r="G1097" i="4"/>
  <c r="G1096" i="4"/>
  <c r="G1095" i="4"/>
  <c r="G1094" i="4"/>
  <c r="G1093" i="4"/>
  <c r="G1092" i="4"/>
  <c r="G1091" i="4"/>
  <c r="G1090" i="4"/>
  <c r="G1089" i="4"/>
  <c r="G1088" i="4"/>
  <c r="G1087" i="4"/>
  <c r="G1086" i="4"/>
  <c r="G1085" i="4"/>
  <c r="G1084" i="4"/>
  <c r="G1083" i="4"/>
  <c r="G1082" i="4"/>
  <c r="G1081" i="4"/>
  <c r="G1080" i="4"/>
  <c r="G1079" i="4"/>
  <c r="G1078" i="4"/>
  <c r="G1077" i="4"/>
  <c r="G1076" i="4"/>
  <c r="G1075" i="4"/>
  <c r="G1074" i="4"/>
  <c r="G1073" i="4"/>
  <c r="G1072" i="4"/>
  <c r="G1071" i="4"/>
  <c r="G1070" i="4"/>
  <c r="G1069" i="4"/>
  <c r="G1068" i="4"/>
  <c r="G1067" i="4"/>
  <c r="G1066" i="4"/>
  <c r="G1065" i="4"/>
  <c r="G1064" i="4"/>
  <c r="G1063" i="4"/>
  <c r="G1062" i="4"/>
  <c r="G1061" i="4"/>
  <c r="G1060" i="4"/>
  <c r="G1059" i="4"/>
  <c r="G1058" i="4"/>
  <c r="G1057" i="4"/>
  <c r="G1056" i="4"/>
  <c r="G1055" i="4"/>
  <c r="G1054" i="4"/>
  <c r="G1053" i="4"/>
  <c r="G1052" i="4"/>
  <c r="G1051" i="4"/>
  <c r="G1050" i="4"/>
  <c r="G1049" i="4"/>
  <c r="G1048" i="4"/>
  <c r="G1047" i="4"/>
  <c r="G1046" i="4"/>
  <c r="G1045" i="4"/>
  <c r="G1044" i="4"/>
  <c r="G1043" i="4"/>
  <c r="G1042" i="4"/>
  <c r="G1041" i="4"/>
  <c r="G1040" i="4"/>
  <c r="G1039" i="4"/>
  <c r="G1038" i="4"/>
  <c r="G1037" i="4"/>
  <c r="G1036" i="4"/>
  <c r="G1035" i="4"/>
  <c r="G1034" i="4"/>
  <c r="G1033" i="4"/>
  <c r="G1032" i="4"/>
  <c r="G1031" i="4"/>
  <c r="G1030" i="4"/>
  <c r="G1029" i="4"/>
  <c r="G1028" i="4"/>
  <c r="G1027" i="4"/>
  <c r="G1026" i="4"/>
  <c r="G1025" i="4"/>
  <c r="G1024" i="4"/>
  <c r="G1023" i="4"/>
  <c r="G1022" i="4"/>
  <c r="G1021" i="4"/>
  <c r="G1020" i="4"/>
  <c r="G1019" i="4"/>
  <c r="G1018" i="4"/>
  <c r="G1017" i="4"/>
  <c r="G1016" i="4"/>
  <c r="G1015" i="4"/>
  <c r="G1014" i="4"/>
  <c r="G1013" i="4"/>
  <c r="G1012" i="4"/>
  <c r="G1011" i="4"/>
  <c r="G1010" i="4"/>
  <c r="G1009" i="4"/>
  <c r="G1008" i="4"/>
  <c r="G1007" i="4"/>
  <c r="G1006" i="4"/>
  <c r="G1005" i="4"/>
  <c r="G1004" i="4"/>
  <c r="G1003" i="4"/>
  <c r="G1002" i="4"/>
  <c r="G1001" i="4"/>
  <c r="G1000" i="4"/>
  <c r="G999" i="4"/>
  <c r="G998" i="4"/>
  <c r="G997" i="4"/>
  <c r="G996" i="4"/>
  <c r="G995" i="4"/>
  <c r="G994" i="4"/>
  <c r="G993" i="4"/>
  <c r="G992" i="4"/>
  <c r="G991" i="4"/>
  <c r="G990" i="4"/>
  <c r="G989" i="4"/>
  <c r="G988" i="4"/>
  <c r="G987" i="4"/>
  <c r="G986" i="4"/>
  <c r="G985" i="4"/>
  <c r="G984" i="4"/>
  <c r="G983" i="4"/>
  <c r="G982" i="4"/>
  <c r="G981" i="4"/>
  <c r="G980" i="4"/>
  <c r="G979" i="4"/>
  <c r="G978" i="4"/>
  <c r="G977" i="4"/>
  <c r="G976" i="4"/>
  <c r="G975" i="4"/>
  <c r="G974" i="4"/>
  <c r="G973" i="4"/>
  <c r="G972" i="4"/>
  <c r="G971" i="4"/>
  <c r="G970" i="4"/>
  <c r="G969" i="4"/>
  <c r="G968" i="4"/>
  <c r="G967" i="4"/>
  <c r="G966" i="4"/>
  <c r="G965" i="4"/>
  <c r="G964" i="4"/>
  <c r="G963" i="4"/>
  <c r="G962" i="4"/>
  <c r="G961" i="4"/>
  <c r="G960" i="4"/>
  <c r="G959" i="4"/>
  <c r="G958" i="4"/>
  <c r="G957" i="4"/>
  <c r="G956" i="4"/>
  <c r="G955" i="4"/>
  <c r="G954" i="4"/>
  <c r="G953" i="4"/>
  <c r="G952" i="4"/>
  <c r="G951" i="4"/>
  <c r="G950" i="4"/>
  <c r="G949" i="4"/>
  <c r="G948" i="4"/>
  <c r="G947" i="4"/>
  <c r="G946" i="4"/>
  <c r="G945" i="4"/>
  <c r="G944" i="4"/>
  <c r="G943" i="4"/>
  <c r="G942" i="4"/>
  <c r="G941" i="4"/>
  <c r="G940" i="4"/>
  <c r="G939" i="4"/>
  <c r="G938" i="4"/>
  <c r="G937" i="4"/>
  <c r="G936" i="4"/>
  <c r="G935" i="4"/>
  <c r="G934" i="4"/>
  <c r="G933" i="4"/>
  <c r="G932" i="4"/>
  <c r="G931" i="4"/>
  <c r="G930" i="4"/>
  <c r="G929" i="4"/>
  <c r="G928" i="4"/>
  <c r="G927" i="4"/>
  <c r="G926" i="4"/>
  <c r="G925" i="4"/>
  <c r="G924" i="4"/>
  <c r="G923" i="4"/>
  <c r="G922" i="4"/>
  <c r="G921" i="4"/>
  <c r="G920" i="4"/>
  <c r="G919" i="4"/>
  <c r="G918" i="4"/>
  <c r="G917" i="4"/>
  <c r="G916" i="4"/>
  <c r="G915" i="4"/>
  <c r="G914" i="4"/>
  <c r="G913" i="4"/>
  <c r="G912" i="4"/>
  <c r="G911" i="4"/>
  <c r="G910" i="4"/>
  <c r="G909" i="4"/>
  <c r="G908" i="4"/>
  <c r="G907" i="4"/>
  <c r="G906" i="4"/>
  <c r="G905" i="4"/>
  <c r="G904" i="4"/>
  <c r="G903" i="4"/>
  <c r="G902" i="4"/>
  <c r="G901" i="4"/>
  <c r="G900" i="4"/>
  <c r="G899" i="4"/>
  <c r="G898" i="4"/>
  <c r="G897" i="4"/>
  <c r="G896" i="4"/>
  <c r="G895" i="4"/>
  <c r="G894" i="4"/>
  <c r="G893" i="4"/>
  <c r="G892" i="4"/>
  <c r="G891" i="4"/>
  <c r="G890" i="4"/>
  <c r="G889" i="4"/>
  <c r="G888" i="4"/>
  <c r="G887" i="4"/>
  <c r="G886" i="4"/>
  <c r="G885" i="4"/>
  <c r="G884" i="4"/>
  <c r="G883" i="4"/>
  <c r="G882" i="4"/>
  <c r="G881" i="4"/>
  <c r="G880" i="4"/>
  <c r="G879" i="4"/>
  <c r="G878" i="4"/>
  <c r="G877" i="4"/>
  <c r="G876" i="4"/>
  <c r="G875" i="4"/>
  <c r="G874" i="4"/>
  <c r="G873" i="4"/>
  <c r="G872" i="4"/>
  <c r="G871" i="4"/>
  <c r="G870" i="4"/>
  <c r="G869" i="4"/>
  <c r="G868" i="4"/>
  <c r="G867" i="4"/>
  <c r="G866" i="4"/>
  <c r="G865" i="4"/>
  <c r="G864" i="4"/>
  <c r="G863" i="4"/>
  <c r="G862" i="4"/>
  <c r="G861" i="4"/>
  <c r="G860" i="4"/>
  <c r="G859" i="4"/>
  <c r="G858" i="4"/>
  <c r="G857" i="4"/>
  <c r="G856" i="4"/>
  <c r="G855" i="4"/>
  <c r="G854" i="4"/>
  <c r="G853" i="4"/>
  <c r="G852" i="4"/>
  <c r="G851" i="4"/>
  <c r="G850" i="4"/>
  <c r="G849" i="4"/>
  <c r="G848" i="4"/>
  <c r="G847" i="4"/>
  <c r="G846" i="4"/>
  <c r="G845" i="4"/>
  <c r="G844" i="4"/>
  <c r="G843" i="4"/>
  <c r="G842" i="4"/>
  <c r="G841" i="4"/>
  <c r="G840" i="4"/>
  <c r="G839" i="4"/>
  <c r="G838" i="4"/>
  <c r="G837" i="4"/>
  <c r="G836" i="4"/>
  <c r="G835" i="4"/>
  <c r="G834" i="4"/>
  <c r="G833" i="4"/>
  <c r="G832" i="4"/>
  <c r="G831" i="4"/>
  <c r="G830" i="4"/>
  <c r="G829" i="4"/>
  <c r="G828" i="4"/>
  <c r="G827" i="4"/>
  <c r="G826" i="4"/>
  <c r="G825" i="4"/>
  <c r="G824" i="4"/>
  <c r="G823" i="4"/>
  <c r="G822" i="4"/>
  <c r="G821" i="4"/>
  <c r="G820" i="4"/>
  <c r="G819" i="4"/>
  <c r="G818" i="4"/>
  <c r="G817" i="4"/>
  <c r="G816" i="4"/>
  <c r="G815" i="4"/>
  <c r="G814" i="4"/>
  <c r="G813" i="4"/>
  <c r="G812" i="4"/>
  <c r="G811" i="4"/>
  <c r="G810" i="4"/>
  <c r="G809" i="4"/>
  <c r="G808" i="4"/>
  <c r="G807" i="4"/>
  <c r="G806" i="4"/>
  <c r="G805" i="4"/>
  <c r="G804" i="4"/>
  <c r="G803" i="4"/>
  <c r="G802" i="4"/>
  <c r="G801" i="4"/>
  <c r="G800" i="4"/>
  <c r="G799" i="4"/>
  <c r="G798" i="4"/>
  <c r="G797" i="4"/>
  <c r="G796" i="4"/>
  <c r="G795" i="4"/>
  <c r="G794" i="4"/>
  <c r="G793" i="4"/>
  <c r="G792" i="4"/>
  <c r="G791" i="4"/>
  <c r="G790" i="4"/>
  <c r="G789" i="4"/>
  <c r="G788" i="4"/>
  <c r="G787" i="4"/>
  <c r="G786" i="4"/>
  <c r="G785" i="4"/>
  <c r="G784" i="4"/>
  <c r="G783" i="4"/>
  <c r="G782" i="4"/>
  <c r="G781" i="4"/>
  <c r="G780" i="4"/>
  <c r="G779" i="4"/>
  <c r="G778" i="4"/>
  <c r="G777" i="4"/>
  <c r="G776" i="4"/>
  <c r="G775" i="4"/>
  <c r="G774" i="4"/>
  <c r="G773" i="4"/>
  <c r="G772" i="4"/>
  <c r="G771" i="4"/>
  <c r="G770" i="4"/>
  <c r="G769" i="4"/>
  <c r="G768" i="4"/>
  <c r="G767" i="4"/>
  <c r="G766" i="4"/>
  <c r="G765" i="4"/>
  <c r="G764" i="4"/>
  <c r="G763" i="4"/>
  <c r="G762" i="4"/>
  <c r="G761" i="4"/>
  <c r="G760" i="4"/>
  <c r="G759" i="4"/>
  <c r="G758" i="4"/>
  <c r="G757" i="4"/>
  <c r="G756" i="4"/>
  <c r="G755" i="4"/>
  <c r="G754" i="4"/>
  <c r="G753" i="4"/>
  <c r="G752" i="4"/>
  <c r="G751" i="4"/>
  <c r="G750" i="4"/>
  <c r="G749" i="4"/>
  <c r="G748" i="4"/>
  <c r="G747" i="4"/>
  <c r="G746" i="4"/>
  <c r="G745" i="4"/>
  <c r="G744" i="4"/>
  <c r="G743" i="4"/>
  <c r="G742" i="4"/>
  <c r="G741" i="4"/>
  <c r="G740" i="4"/>
  <c r="G739" i="4"/>
  <c r="G738" i="4"/>
  <c r="G737" i="4"/>
  <c r="G736" i="4"/>
  <c r="G735" i="4"/>
  <c r="G734" i="4"/>
  <c r="G733" i="4"/>
  <c r="G732" i="4"/>
  <c r="G731" i="4"/>
  <c r="G730" i="4"/>
  <c r="G729" i="4"/>
  <c r="G728" i="4"/>
  <c r="G727" i="4"/>
  <c r="G726" i="4"/>
  <c r="G725" i="4"/>
  <c r="G724" i="4"/>
  <c r="G723" i="4"/>
  <c r="G722" i="4"/>
  <c r="G721" i="4"/>
  <c r="G720" i="4"/>
  <c r="G719" i="4"/>
  <c r="G718" i="4"/>
  <c r="G717" i="4"/>
  <c r="G716" i="4"/>
  <c r="G715" i="4"/>
  <c r="G714" i="4"/>
  <c r="G713" i="4"/>
  <c r="G712" i="4"/>
  <c r="G711" i="4"/>
  <c r="G710" i="4"/>
  <c r="G709" i="4"/>
  <c r="G708" i="4"/>
  <c r="G707" i="4"/>
  <c r="G706" i="4"/>
  <c r="G705" i="4"/>
  <c r="G704" i="4"/>
  <c r="G703" i="4"/>
  <c r="G702" i="4"/>
  <c r="G701" i="4"/>
  <c r="G700" i="4"/>
  <c r="G699" i="4"/>
  <c r="G698" i="4"/>
  <c r="G697" i="4"/>
  <c r="G696" i="4"/>
  <c r="G695" i="4"/>
  <c r="G694" i="4"/>
  <c r="G693" i="4"/>
  <c r="G692" i="4"/>
  <c r="G691" i="4"/>
  <c r="G690" i="4"/>
  <c r="G689" i="4"/>
  <c r="G688" i="4"/>
  <c r="G687" i="4"/>
  <c r="G686" i="4"/>
  <c r="G685" i="4"/>
  <c r="G684" i="4"/>
  <c r="G683" i="4"/>
  <c r="G682" i="4"/>
  <c r="G681" i="4"/>
  <c r="G680" i="4"/>
  <c r="G679" i="4"/>
  <c r="G678" i="4"/>
  <c r="G677" i="4"/>
  <c r="G676" i="4"/>
  <c r="G675" i="4"/>
  <c r="G674" i="4"/>
  <c r="G673" i="4"/>
  <c r="G672" i="4"/>
  <c r="G671" i="4"/>
  <c r="G670" i="4"/>
  <c r="G669" i="4"/>
  <c r="G668" i="4"/>
  <c r="G667" i="4"/>
  <c r="G666" i="4"/>
  <c r="G665" i="4"/>
  <c r="G664" i="4"/>
  <c r="G663" i="4"/>
  <c r="G662" i="4"/>
  <c r="G661" i="4"/>
  <c r="G660" i="4"/>
  <c r="G659" i="4"/>
  <c r="G658" i="4"/>
  <c r="G657" i="4"/>
  <c r="G656" i="4"/>
  <c r="G655" i="4"/>
  <c r="G654" i="4"/>
  <c r="G653" i="4"/>
  <c r="G652" i="4"/>
  <c r="G651" i="4"/>
  <c r="G650" i="4"/>
  <c r="G649" i="4"/>
  <c r="G648" i="4"/>
  <c r="G647" i="4"/>
  <c r="G646" i="4"/>
  <c r="G645" i="4"/>
  <c r="G644" i="4"/>
  <c r="G643" i="4"/>
  <c r="G642" i="4"/>
  <c r="G641" i="4"/>
  <c r="G640" i="4"/>
  <c r="G639" i="4"/>
  <c r="G638" i="4"/>
  <c r="G637" i="4"/>
  <c r="G636" i="4"/>
  <c r="G635" i="4"/>
  <c r="G634" i="4"/>
  <c r="G633" i="4"/>
  <c r="G632" i="4"/>
  <c r="G631" i="4"/>
  <c r="G630" i="4"/>
  <c r="G629" i="4"/>
  <c r="G628" i="4"/>
  <c r="G627" i="4"/>
  <c r="G626" i="4"/>
  <c r="G625" i="4"/>
  <c r="G624" i="4"/>
  <c r="G623" i="4"/>
  <c r="G622" i="4"/>
  <c r="G621" i="4"/>
  <c r="G620" i="4"/>
  <c r="G619" i="4"/>
  <c r="G618" i="4"/>
  <c r="G617" i="4"/>
  <c r="G616" i="4"/>
  <c r="G615" i="4"/>
  <c r="G614" i="4"/>
  <c r="G613" i="4"/>
  <c r="G612" i="4"/>
  <c r="G611" i="4"/>
  <c r="G610" i="4"/>
  <c r="G609" i="4"/>
  <c r="G608" i="4"/>
  <c r="G607" i="4"/>
  <c r="G606" i="4"/>
  <c r="G605" i="4"/>
  <c r="G604" i="4"/>
  <c r="G603" i="4"/>
  <c r="G602" i="4"/>
  <c r="G601" i="4"/>
  <c r="G600" i="4"/>
  <c r="G599" i="4"/>
  <c r="G598" i="4"/>
  <c r="G597" i="4"/>
  <c r="G596" i="4"/>
  <c r="G595" i="4"/>
  <c r="G594" i="4"/>
  <c r="G593" i="4"/>
  <c r="G592" i="4"/>
  <c r="G591" i="4"/>
  <c r="G590" i="4"/>
  <c r="G589" i="4"/>
  <c r="G588" i="4"/>
  <c r="G587" i="4"/>
  <c r="G586" i="4"/>
  <c r="G585" i="4"/>
  <c r="G584" i="4"/>
  <c r="G583" i="4"/>
  <c r="G582" i="4"/>
  <c r="G581" i="4"/>
  <c r="G580" i="4"/>
  <c r="G579" i="4"/>
  <c r="G578" i="4"/>
  <c r="G577" i="4"/>
  <c r="G576" i="4"/>
  <c r="G575" i="4"/>
  <c r="G574" i="4"/>
  <c r="G573" i="4"/>
  <c r="G572" i="4"/>
  <c r="G571" i="4"/>
  <c r="G570" i="4"/>
  <c r="G569" i="4"/>
  <c r="G568" i="4"/>
  <c r="G567" i="4"/>
  <c r="G566" i="4"/>
  <c r="G565" i="4"/>
  <c r="G564" i="4"/>
  <c r="G563" i="4"/>
  <c r="G562" i="4"/>
  <c r="G561" i="4"/>
  <c r="G560" i="4"/>
  <c r="G559" i="4"/>
  <c r="G558" i="4"/>
  <c r="G557" i="4"/>
  <c r="G556" i="4"/>
  <c r="G555" i="4"/>
  <c r="G554" i="4"/>
  <c r="G553" i="4"/>
  <c r="G552" i="4"/>
  <c r="G551" i="4"/>
  <c r="G550" i="4"/>
  <c r="G549" i="4"/>
  <c r="G548" i="4"/>
  <c r="G547" i="4"/>
  <c r="G546" i="4"/>
  <c r="G545" i="4"/>
  <c r="G544" i="4"/>
  <c r="G543" i="4"/>
  <c r="G542" i="4"/>
  <c r="G541" i="4"/>
  <c r="G540" i="4"/>
  <c r="G539" i="4"/>
  <c r="G538" i="4"/>
  <c r="G537" i="4"/>
  <c r="G536" i="4"/>
  <c r="G535" i="4"/>
  <c r="G534" i="4"/>
  <c r="G533" i="4"/>
  <c r="G532" i="4"/>
  <c r="G531" i="4"/>
  <c r="G530" i="4"/>
  <c r="G529" i="4"/>
  <c r="G528" i="4"/>
  <c r="G527" i="4"/>
  <c r="G526" i="4"/>
  <c r="G525" i="4"/>
  <c r="G524" i="4"/>
  <c r="G523" i="4"/>
  <c r="G522" i="4"/>
  <c r="G521" i="4"/>
  <c r="G520" i="4"/>
  <c r="G519" i="4"/>
  <c r="G518" i="4"/>
  <c r="G517" i="4"/>
  <c r="G516" i="4"/>
  <c r="G515" i="4"/>
  <c r="G514" i="4"/>
  <c r="G513" i="4"/>
  <c r="G512" i="4"/>
  <c r="G511" i="4"/>
  <c r="G510" i="4"/>
  <c r="G509" i="4"/>
  <c r="G508" i="4"/>
  <c r="G507" i="4"/>
  <c r="G506" i="4"/>
  <c r="G505" i="4"/>
  <c r="G504" i="4"/>
  <c r="G503" i="4"/>
  <c r="G502" i="4"/>
  <c r="G501" i="4"/>
  <c r="G500" i="4"/>
  <c r="G499" i="4"/>
  <c r="G498" i="4"/>
  <c r="G497" i="4"/>
  <c r="G496" i="4"/>
  <c r="G495" i="4"/>
  <c r="G494" i="4"/>
  <c r="G493" i="4"/>
  <c r="G492" i="4"/>
  <c r="G491" i="4"/>
  <c r="G490" i="4"/>
  <c r="G489" i="4"/>
  <c r="G488" i="4"/>
  <c r="G487" i="4"/>
  <c r="G486" i="4"/>
  <c r="G485" i="4"/>
  <c r="G484" i="4"/>
  <c r="G483" i="4"/>
  <c r="G482" i="4"/>
  <c r="G481" i="4"/>
  <c r="G480" i="4"/>
  <c r="G479" i="4"/>
  <c r="G478" i="4"/>
  <c r="G477" i="4"/>
  <c r="G476" i="4"/>
  <c r="G475" i="4"/>
  <c r="G474" i="4"/>
  <c r="G473" i="4"/>
  <c r="G472" i="4"/>
  <c r="G471" i="4"/>
  <c r="G470" i="4"/>
  <c r="G469" i="4"/>
  <c r="G468" i="4"/>
  <c r="G467" i="4"/>
  <c r="G466" i="4"/>
  <c r="G465" i="4"/>
  <c r="G464" i="4"/>
  <c r="G463" i="4"/>
  <c r="G462" i="4"/>
  <c r="G461" i="4"/>
  <c r="G460" i="4"/>
  <c r="G459" i="4"/>
  <c r="G458" i="4"/>
  <c r="G457" i="4"/>
  <c r="G456" i="4"/>
  <c r="G455" i="4"/>
  <c r="G454" i="4"/>
  <c r="G453" i="4"/>
  <c r="G452" i="4"/>
  <c r="G451" i="4"/>
  <c r="G450" i="4"/>
  <c r="G449" i="4"/>
  <c r="G448" i="4"/>
  <c r="G447" i="4"/>
  <c r="G446" i="4"/>
  <c r="G445" i="4"/>
  <c r="G444" i="4"/>
  <c r="G443" i="4"/>
  <c r="G442" i="4"/>
  <c r="G441" i="4"/>
  <c r="G440" i="4"/>
  <c r="G439" i="4"/>
  <c r="G438" i="4"/>
  <c r="G437" i="4"/>
  <c r="G436" i="4"/>
  <c r="G435" i="4"/>
  <c r="G434" i="4"/>
  <c r="G433" i="4"/>
  <c r="G432" i="4"/>
  <c r="G431" i="4"/>
  <c r="G430" i="4"/>
  <c r="G429" i="4"/>
  <c r="G428" i="4"/>
  <c r="G427" i="4"/>
  <c r="G426" i="4"/>
  <c r="G425" i="4"/>
  <c r="G424" i="4"/>
  <c r="G423" i="4"/>
  <c r="G422" i="4"/>
  <c r="G421" i="4"/>
  <c r="G420" i="4"/>
  <c r="G419" i="4"/>
  <c r="G418" i="4"/>
  <c r="G417" i="4"/>
  <c r="G416" i="4"/>
  <c r="G415" i="4"/>
  <c r="G414" i="4"/>
  <c r="G413" i="4"/>
  <c r="G412" i="4"/>
  <c r="G411" i="4"/>
  <c r="G410" i="4"/>
  <c r="G409" i="4"/>
  <c r="G408" i="4"/>
  <c r="G407" i="4"/>
  <c r="G406" i="4"/>
  <c r="G405" i="4"/>
  <c r="G404" i="4"/>
  <c r="G403" i="4"/>
  <c r="G402" i="4"/>
  <c r="G401" i="4"/>
  <c r="G400" i="4"/>
  <c r="G399" i="4"/>
  <c r="G398" i="4"/>
  <c r="G397" i="4"/>
  <c r="G396" i="4"/>
  <c r="G395" i="4"/>
  <c r="G394" i="4"/>
  <c r="G393" i="4"/>
  <c r="G392" i="4"/>
  <c r="G391" i="4"/>
  <c r="G390" i="4"/>
  <c r="G389" i="4"/>
  <c r="G388" i="4"/>
  <c r="G387" i="4"/>
  <c r="G386" i="4"/>
  <c r="G385" i="4"/>
  <c r="G384" i="4"/>
  <c r="G383" i="4"/>
  <c r="G382" i="4"/>
  <c r="G381" i="4"/>
  <c r="G380" i="4"/>
  <c r="G379" i="4"/>
  <c r="G378" i="4"/>
  <c r="G377" i="4"/>
  <c r="G376" i="4"/>
  <c r="G375" i="4"/>
  <c r="G374" i="4"/>
  <c r="G373" i="4"/>
  <c r="G372" i="4"/>
  <c r="G371" i="4"/>
  <c r="G370" i="4"/>
  <c r="G369" i="4"/>
  <c r="G368" i="4"/>
  <c r="G367" i="4"/>
  <c r="G366" i="4"/>
  <c r="G365" i="4"/>
  <c r="G364" i="4"/>
  <c r="G363" i="4"/>
  <c r="G362" i="4"/>
  <c r="G361" i="4"/>
  <c r="G360" i="4"/>
  <c r="G359" i="4"/>
  <c r="G358" i="4"/>
  <c r="G357" i="4"/>
  <c r="G356" i="4"/>
  <c r="G355" i="4"/>
  <c r="G354" i="4"/>
  <c r="G353" i="4"/>
  <c r="G352" i="4"/>
  <c r="G351" i="4"/>
  <c r="G350" i="4"/>
  <c r="G349" i="4"/>
  <c r="G348" i="4"/>
  <c r="G347" i="4"/>
  <c r="G346" i="4"/>
  <c r="G345" i="4"/>
  <c r="G344" i="4"/>
  <c r="G343" i="4"/>
  <c r="G342" i="4"/>
  <c r="G341" i="4"/>
  <c r="G340" i="4"/>
  <c r="G339" i="4"/>
  <c r="G338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325" i="4"/>
  <c r="G324" i="4"/>
  <c r="G323" i="4"/>
  <c r="G322" i="4"/>
  <c r="G321" i="4"/>
  <c r="G320" i="4"/>
  <c r="G319" i="4"/>
  <c r="G318" i="4"/>
  <c r="G317" i="4"/>
  <c r="G316" i="4"/>
  <c r="G315" i="4"/>
  <c r="G314" i="4"/>
  <c r="G313" i="4"/>
  <c r="G312" i="4"/>
  <c r="G311" i="4"/>
  <c r="G310" i="4"/>
  <c r="G309" i="4"/>
  <c r="G308" i="4"/>
  <c r="G307" i="4"/>
  <c r="G306" i="4"/>
  <c r="G305" i="4"/>
  <c r="G304" i="4"/>
  <c r="G303" i="4"/>
  <c r="G302" i="4"/>
  <c r="G301" i="4"/>
  <c r="G300" i="4"/>
  <c r="G299" i="4"/>
  <c r="G298" i="4"/>
  <c r="G297" i="4"/>
  <c r="G296" i="4"/>
  <c r="G295" i="4"/>
  <c r="G294" i="4"/>
  <c r="G293" i="4"/>
  <c r="G292" i="4"/>
  <c r="G291" i="4"/>
  <c r="G290" i="4"/>
  <c r="G289" i="4"/>
  <c r="G288" i="4"/>
  <c r="G287" i="4"/>
  <c r="G286" i="4"/>
  <c r="G285" i="4"/>
  <c r="G284" i="4"/>
  <c r="G283" i="4"/>
  <c r="G282" i="4"/>
  <c r="G281" i="4"/>
  <c r="G280" i="4"/>
  <c r="G279" i="4"/>
  <c r="G278" i="4"/>
  <c r="G277" i="4"/>
  <c r="G276" i="4"/>
  <c r="G275" i="4"/>
  <c r="G274" i="4"/>
  <c r="G273" i="4"/>
  <c r="G272" i="4"/>
  <c r="G271" i="4"/>
  <c r="G270" i="4"/>
  <c r="G269" i="4"/>
  <c r="G268" i="4"/>
  <c r="G267" i="4"/>
  <c r="G266" i="4"/>
  <c r="G265" i="4"/>
  <c r="G264" i="4"/>
  <c r="G263" i="4"/>
  <c r="G262" i="4"/>
  <c r="G261" i="4"/>
  <c r="G260" i="4"/>
  <c r="G259" i="4"/>
  <c r="G258" i="4"/>
  <c r="G257" i="4"/>
  <c r="G256" i="4"/>
  <c r="G255" i="4"/>
  <c r="G254" i="4"/>
  <c r="G253" i="4"/>
  <c r="G252" i="4"/>
  <c r="G251" i="4"/>
  <c r="G250" i="4"/>
  <c r="G249" i="4"/>
  <c r="G248" i="4"/>
  <c r="G247" i="4"/>
  <c r="G246" i="4"/>
  <c r="G245" i="4"/>
  <c r="G244" i="4"/>
  <c r="G243" i="4"/>
  <c r="G242" i="4"/>
  <c r="G241" i="4"/>
  <c r="G240" i="4"/>
  <c r="G239" i="4"/>
  <c r="G238" i="4"/>
  <c r="G237" i="4"/>
  <c r="G236" i="4"/>
  <c r="G235" i="4"/>
  <c r="G234" i="4"/>
  <c r="G233" i="4"/>
  <c r="G232" i="4"/>
  <c r="G231" i="4"/>
  <c r="G230" i="4"/>
  <c r="G229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2" i="4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H2977" i="1"/>
  <c r="H2976" i="1"/>
  <c r="H2975" i="1"/>
  <c r="H2974" i="1"/>
  <c r="H2973" i="1"/>
  <c r="H2972" i="1"/>
  <c r="H2971" i="1"/>
  <c r="H2970" i="1"/>
  <c r="H2969" i="1"/>
  <c r="H2968" i="1"/>
  <c r="H2967" i="1"/>
  <c r="H2966" i="1"/>
  <c r="H2965" i="1"/>
  <c r="H2964" i="1"/>
  <c r="H2963" i="1"/>
  <c r="H2962" i="1"/>
  <c r="H2961" i="1"/>
  <c r="H2960" i="1"/>
  <c r="H2959" i="1"/>
  <c r="H2958" i="1"/>
  <c r="H2957" i="1"/>
  <c r="H2956" i="1"/>
  <c r="H2955" i="1"/>
  <c r="H2954" i="1"/>
  <c r="H2953" i="1"/>
  <c r="H2952" i="1"/>
  <c r="H2951" i="1"/>
  <c r="H2950" i="1"/>
  <c r="H2949" i="1"/>
  <c r="H2948" i="1"/>
  <c r="H2947" i="1"/>
  <c r="H2946" i="1"/>
  <c r="H2945" i="1"/>
  <c r="H2944" i="1"/>
  <c r="H2943" i="1"/>
  <c r="H2942" i="1"/>
  <c r="H2941" i="1"/>
  <c r="H2940" i="1"/>
  <c r="H2939" i="1"/>
  <c r="H2938" i="1"/>
  <c r="H2937" i="1"/>
  <c r="H2936" i="1"/>
  <c r="H2935" i="1"/>
  <c r="H2934" i="1"/>
  <c r="H2933" i="1"/>
  <c r="H2932" i="1"/>
  <c r="H2931" i="1"/>
  <c r="H2930" i="1"/>
  <c r="H2929" i="1"/>
  <c r="H2928" i="1"/>
  <c r="H2927" i="1"/>
  <c r="H2926" i="1"/>
  <c r="H2925" i="1"/>
  <c r="H2924" i="1"/>
  <c r="H2923" i="1"/>
  <c r="H2922" i="1"/>
  <c r="H2921" i="1"/>
  <c r="H2920" i="1"/>
  <c r="H2919" i="1"/>
  <c r="H2918" i="1"/>
  <c r="H2917" i="1"/>
  <c r="H2916" i="1"/>
  <c r="H2915" i="1"/>
  <c r="H2914" i="1"/>
  <c r="H2913" i="1"/>
  <c r="H2912" i="1"/>
  <c r="H2911" i="1"/>
  <c r="H2910" i="1"/>
  <c r="H2909" i="1"/>
  <c r="H2908" i="1"/>
  <c r="H2907" i="1"/>
  <c r="H2906" i="1"/>
  <c r="H2905" i="1"/>
  <c r="H2904" i="1"/>
  <c r="H2903" i="1"/>
  <c r="H2902" i="1"/>
  <c r="H2901" i="1"/>
  <c r="H2900" i="1"/>
  <c r="H2899" i="1"/>
  <c r="H2898" i="1"/>
  <c r="H2897" i="1"/>
  <c r="H2896" i="1"/>
  <c r="H2895" i="1"/>
  <c r="H2894" i="1"/>
  <c r="H2893" i="1"/>
  <c r="H2892" i="1"/>
  <c r="H2891" i="1"/>
  <c r="H2890" i="1"/>
  <c r="H2889" i="1"/>
  <c r="H2888" i="1"/>
  <c r="H2887" i="1"/>
  <c r="H2886" i="1"/>
  <c r="H2885" i="1"/>
  <c r="H2884" i="1"/>
  <c r="H2883" i="1"/>
  <c r="H2882" i="1"/>
  <c r="H2881" i="1"/>
  <c r="H2880" i="1"/>
  <c r="H2879" i="1"/>
  <c r="H2878" i="1"/>
  <c r="H2877" i="1"/>
  <c r="H2876" i="1"/>
  <c r="H2875" i="1"/>
  <c r="H2874" i="1"/>
  <c r="H2873" i="1"/>
  <c r="H2872" i="1"/>
  <c r="H2871" i="1"/>
  <c r="H2870" i="1"/>
  <c r="H2869" i="1"/>
  <c r="H2868" i="1"/>
  <c r="H2867" i="1"/>
  <c r="H2866" i="1"/>
  <c r="H2865" i="1"/>
  <c r="H2864" i="1"/>
  <c r="H2863" i="1"/>
  <c r="H2862" i="1"/>
  <c r="H2861" i="1"/>
  <c r="H2860" i="1"/>
  <c r="H2859" i="1"/>
  <c r="H2858" i="1"/>
  <c r="H2857" i="1"/>
  <c r="H2856" i="1"/>
  <c r="H2855" i="1"/>
  <c r="H2854" i="1"/>
  <c r="H2853" i="1"/>
  <c r="H2852" i="1"/>
  <c r="H2851" i="1"/>
  <c r="H2850" i="1"/>
  <c r="H2849" i="1"/>
  <c r="H2848" i="1"/>
  <c r="H2847" i="1"/>
  <c r="H2846" i="1"/>
  <c r="H2845" i="1"/>
  <c r="H2844" i="1"/>
  <c r="H2843" i="1"/>
  <c r="H2842" i="1"/>
  <c r="H2841" i="1"/>
  <c r="H2840" i="1"/>
  <c r="H2839" i="1"/>
  <c r="H2838" i="1"/>
  <c r="H2837" i="1"/>
  <c r="H2836" i="1"/>
  <c r="H2835" i="1"/>
  <c r="H2834" i="1"/>
  <c r="H2833" i="1"/>
  <c r="H2832" i="1"/>
  <c r="H2831" i="1"/>
  <c r="H2830" i="1"/>
  <c r="H2829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2808" i="1"/>
  <c r="H2807" i="1"/>
  <c r="H2806" i="1"/>
  <c r="H2805" i="1"/>
  <c r="H2804" i="1"/>
  <c r="H2803" i="1"/>
  <c r="H2802" i="1"/>
  <c r="H2801" i="1"/>
  <c r="H2800" i="1"/>
  <c r="H2799" i="1"/>
  <c r="H2798" i="1"/>
  <c r="H2797" i="1"/>
  <c r="H2796" i="1"/>
  <c r="H2795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H2750" i="1"/>
  <c r="H2749" i="1"/>
  <c r="H2748" i="1"/>
  <c r="H2747" i="1"/>
  <c r="H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H273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4" i="1"/>
  <c r="H2713" i="1"/>
  <c r="H2712" i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<sst xmlns="http://schemas.openxmlformats.org/spreadsheetml/2006/main" count="41491" uniqueCount="3909">
  <si>
    <t>Brand</t>
  </si>
  <si>
    <t>Part Number</t>
  </si>
  <si>
    <t>Description</t>
  </si>
  <si>
    <t>Product Type</t>
  </si>
  <si>
    <t>Purchase Unit</t>
  </si>
  <si>
    <t>List Price</t>
  </si>
  <si>
    <t>DIR Discount</t>
  </si>
  <si>
    <t>DIR Price including DIR fee</t>
  </si>
  <si>
    <t>Program</t>
  </si>
  <si>
    <t>License Agreement Type</t>
  </si>
  <si>
    <t>Levels</t>
  </si>
  <si>
    <t>Offering</t>
  </si>
  <si>
    <t>Microsoft</t>
  </si>
  <si>
    <t>EP2-24262</t>
  </si>
  <si>
    <t>Advanced Audit 10 Year Frontline Worker Sub Add-on</t>
  </si>
  <si>
    <t>Monthly Subscriptions-VolumeLicense</t>
  </si>
  <si>
    <t>Non-Specific</t>
  </si>
  <si>
    <t>Enterprise 6 - EA</t>
  </si>
  <si>
    <t>Government</t>
  </si>
  <si>
    <t>D</t>
  </si>
  <si>
    <t>Additional Product</t>
  </si>
  <si>
    <t>8LB-00005</t>
  </si>
  <si>
    <t>Advanced Audit 10 Year Subs Add-on</t>
  </si>
  <si>
    <t>1UC-00009</t>
  </si>
  <si>
    <t>Advanced Communications Sub Add-on</t>
  </si>
  <si>
    <t>1UC-00010</t>
  </si>
  <si>
    <t>Advanced Communications Sub Promo Add-on</t>
  </si>
  <si>
    <t>JFQ-00002</t>
  </si>
  <si>
    <t>Advanced eDiscovery Storage Sub Per User Extra Storage 500 GB</t>
  </si>
  <si>
    <t>NH3-00119</t>
  </si>
  <si>
    <t>Advanced Threat Analytics CML ALng LSA Per OSE</t>
  </si>
  <si>
    <t>License/Software Assurance Pack</t>
  </si>
  <si>
    <t>1 Yr(s) Remaining</t>
  </si>
  <si>
    <t>2 Yr(s) Remaining</t>
  </si>
  <si>
    <t>3 Yr(s) Remaining</t>
  </si>
  <si>
    <t>Added at Signing</t>
  </si>
  <si>
    <t>TrueUp Yr1</t>
  </si>
  <si>
    <t>TrueUp Yr2</t>
  </si>
  <si>
    <t>TrueUp Yr3</t>
  </si>
  <si>
    <t>NH3-00120</t>
  </si>
  <si>
    <t>Advanced Threat Analytics CML ALng LSA Per User</t>
  </si>
  <si>
    <t>NH3-00121</t>
  </si>
  <si>
    <t>Advanced Threat Analytics CML ALng SA Per OSE</t>
  </si>
  <si>
    <t>Software Assurance</t>
  </si>
  <si>
    <t>NH3-00122</t>
  </si>
  <si>
    <t>Advanced Threat Analytics CML ALng SA Per User</t>
  </si>
  <si>
    <t>SDQ-00001</t>
  </si>
  <si>
    <t>AI Builder Capacity T1 AO Sub 1M Service Credits</t>
  </si>
  <si>
    <t>Y3Z-00001</t>
  </si>
  <si>
    <t>AI Builder Capacity T2 AO Sub Add-on (Min 10 Packs)</t>
  </si>
  <si>
    <t>Y4I-00001</t>
  </si>
  <si>
    <t>AI Builder Capacity T3 AO Sub Add-on (Min 50 Packs)</t>
  </si>
  <si>
    <t>Y4R-00001</t>
  </si>
  <si>
    <t>AKS Edge Essentials Disconnected ALng Sub Per Device</t>
  </si>
  <si>
    <t>HUR-00002</t>
  </si>
  <si>
    <t>Audio Conferencing Pay Per Min Sub Per User</t>
  </si>
  <si>
    <t>TJ7-00014</t>
  </si>
  <si>
    <t>Audio Conferencing Sub Add-on ROW</t>
  </si>
  <si>
    <t>TJ7-00016</t>
  </si>
  <si>
    <t>Audio Conferencing Sub ROW Add-on O365 E5</t>
  </si>
  <si>
    <t>AAA-28702</t>
  </si>
  <si>
    <t>Az Plan OMS Automation &amp; Control Plan US G</t>
  </si>
  <si>
    <t>AAA-28803</t>
  </si>
  <si>
    <t>Az Plan OMS Backup and DR Plan US G</t>
  </si>
  <si>
    <t>AAA-29005</t>
  </si>
  <si>
    <t>Az Plan OMS E1 Add on Plan US G</t>
  </si>
  <si>
    <t>AAA-29106</t>
  </si>
  <si>
    <t>Az Plan OMS E1 From SA Plan US G</t>
  </si>
  <si>
    <t>AAA-28904</t>
  </si>
  <si>
    <t>Az Plan OMS E1 Plan US G</t>
  </si>
  <si>
    <t>AAA-29308</t>
  </si>
  <si>
    <t>Az Plan OMS E2 Add on Plan US G</t>
  </si>
  <si>
    <t>AAA-29409</t>
  </si>
  <si>
    <t>Az Plan OMS E2 From SA Plan US G</t>
  </si>
  <si>
    <t>AAA-29206</t>
  </si>
  <si>
    <t>Az Plan OMS E2 US G</t>
  </si>
  <si>
    <t>AAA-29510</t>
  </si>
  <si>
    <t>Az Plan OMS Insight &amp; Analytics Plan US G</t>
  </si>
  <si>
    <t>AAA-29611</t>
  </si>
  <si>
    <t>Az Plan OMS Security &amp; Compliance Plan US G</t>
  </si>
  <si>
    <t>125-00110</t>
  </si>
  <si>
    <t>Azure DevOps Server ALng LSA</t>
  </si>
  <si>
    <t>125-00124</t>
  </si>
  <si>
    <t>Azure DevOps Server ALng SA</t>
  </si>
  <si>
    <t>126-00156</t>
  </si>
  <si>
    <t>Azure DevOps Server CAL ALng LSA Device CAL</t>
  </si>
  <si>
    <t>126-00169</t>
  </si>
  <si>
    <t>Azure DevOps Server CAL ALng LSA User CAL</t>
  </si>
  <si>
    <t>126-00183</t>
  </si>
  <si>
    <t>Azure DevOps Server CAL ALng SA Device CAL</t>
  </si>
  <si>
    <t>126-00196</t>
  </si>
  <si>
    <t>Azure DevOps Server CAL ALng SA User CAL</t>
  </si>
  <si>
    <t>6QK-00001</t>
  </si>
  <si>
    <t>Azure prepayment</t>
  </si>
  <si>
    <t>W6T-00002</t>
  </si>
  <si>
    <t>Azure Professional Direct Support</t>
  </si>
  <si>
    <t>W6T-00008</t>
  </si>
  <si>
    <t>Azure Professional Direct Support - US Gov</t>
  </si>
  <si>
    <t>3B6-00022</t>
  </si>
  <si>
    <t>Azure SQL Edge Licenses ALng Sub Per Device</t>
  </si>
  <si>
    <t>W6T-00003</t>
  </si>
  <si>
    <t>Azure Standard Support</t>
  </si>
  <si>
    <t>W6T-00007</t>
  </si>
  <si>
    <t>Azure Standard Support - US Gov</t>
  </si>
  <si>
    <t>W6T-00001</t>
  </si>
  <si>
    <t>Azure Standard Support Upgrade to Professional Direct</t>
  </si>
  <si>
    <t>W6T-00009</t>
  </si>
  <si>
    <t>Azure Standard Support Upgrade to Professional Direct - US Gov</t>
  </si>
  <si>
    <t>T5V-00007</t>
  </si>
  <si>
    <t>Bing Maps Light Known User ALng Sub 5K Bundle Per User</t>
  </si>
  <si>
    <t>HJA-00774</t>
  </si>
  <si>
    <t>BizTalk Svr Branch ALng LSA 2L Core</t>
  </si>
  <si>
    <t>HJA-00775</t>
  </si>
  <si>
    <t>BizTalk Svr Branch ALng SA 2L Core</t>
  </si>
  <si>
    <t>F52-02144</t>
  </si>
  <si>
    <t>BizTalk Svr Ent ALng LSA 2L Core</t>
  </si>
  <si>
    <t>F52-02145</t>
  </si>
  <si>
    <t>BizTalk Svr Ent ALng SA 2L Core</t>
  </si>
  <si>
    <t>F52-02281</t>
  </si>
  <si>
    <t>BizTalk Svr Ent ALng SASU 2L BizT Branch Core</t>
  </si>
  <si>
    <t>SA Step Up</t>
  </si>
  <si>
    <t>F52-02282</t>
  </si>
  <si>
    <t>BizTalk Svr Ent ALng SASU 2L BizT Std Core</t>
  </si>
  <si>
    <t>D75-01979</t>
  </si>
  <si>
    <t>BizTalk Svr Std ALng LSA 2L Core</t>
  </si>
  <si>
    <t>D75-01981</t>
  </si>
  <si>
    <t>BizTalk Svr Std ALng SA 2L Core</t>
  </si>
  <si>
    <t>D75-01980</t>
  </si>
  <si>
    <t>BizTalk Svr Std ALng SASU 2L BizT Branch Core</t>
  </si>
  <si>
    <t>JZV-00002</t>
  </si>
  <si>
    <t>Business Apps AO Sub Per User O365 E3/E5</t>
  </si>
  <si>
    <t>9GS-00128</t>
  </si>
  <si>
    <t>CIS Suite Datacenter Core ALng LSA 16L</t>
  </si>
  <si>
    <t>9GS-00553</t>
  </si>
  <si>
    <t>CIS Suite Datacenter Core ALng LSA 16L w/o SysCtrSvr</t>
  </si>
  <si>
    <t>9GS-00733</t>
  </si>
  <si>
    <t>CIS Suite Datacenter Core ALng LSA 16L w/o WinSvr</t>
  </si>
  <si>
    <t>9GS-00495</t>
  </si>
  <si>
    <t>CIS Suite Datacenter Core ALng LSA 2L</t>
  </si>
  <si>
    <t>9GS-00555</t>
  </si>
  <si>
    <t>CIS Suite Datacenter Core ALng LSA 2L w/o SysCtrSvr</t>
  </si>
  <si>
    <t>9GS-00735</t>
  </si>
  <si>
    <t>CIS Suite Datacenter Core ALng LSA 2L w/o WinSvr</t>
  </si>
  <si>
    <t>9GS-00130</t>
  </si>
  <si>
    <t>CIS Suite Datacenter Core ALng SA 16L</t>
  </si>
  <si>
    <t>9GS-00135</t>
  </si>
  <si>
    <t>CIS Suite Datacenter Core ALng SA 2L</t>
  </si>
  <si>
    <t>9GS-00131</t>
  </si>
  <si>
    <t>CIS Suite Datacenter Core ALng SASU 16L CIS Std Core</t>
  </si>
  <si>
    <t>9GS-00136</t>
  </si>
  <si>
    <t>CIS Suite Datacenter Core ALng SASU 2L CIS Std Core</t>
  </si>
  <si>
    <t>9GA-00308</t>
  </si>
  <si>
    <t>CIS Suite Standard Core ALng LSA 16L</t>
  </si>
  <si>
    <t>9GA-00064</t>
  </si>
  <si>
    <t>CIS Suite Standard Core ALng LSA 16L w/o SysCtrSvr</t>
  </si>
  <si>
    <t>9GA-00609</t>
  </si>
  <si>
    <t>CIS Suite Standard Core ALng LSA 16L w/o WinSvr</t>
  </si>
  <si>
    <t>9GA-00006</t>
  </si>
  <si>
    <t>CIS Suite Standard Core ALng LSA 2L</t>
  </si>
  <si>
    <t>9GA-00066</t>
  </si>
  <si>
    <t>CIS Suite Standard Core ALng LSA 2L w/o SysCtrSvr</t>
  </si>
  <si>
    <t>9GA-00611</t>
  </si>
  <si>
    <t>CIS Suite Standard Core ALng LSA 2L w/o WinSvr</t>
  </si>
  <si>
    <t>9GA-00310</t>
  </si>
  <si>
    <t>CIS Suite Standard Core ALng SA 16L</t>
  </si>
  <si>
    <t>9GA-00313</t>
  </si>
  <si>
    <t>CIS Suite Standard Core ALng SA 2L</t>
  </si>
  <si>
    <t>L0V-00001</t>
  </si>
  <si>
    <t>Clipchamp Premium AO Sub Add-on</t>
  </si>
  <si>
    <t>V0T-00002</t>
  </si>
  <si>
    <t>Clipchamp Premium Standalone SU Clipchamp Standard Per User</t>
  </si>
  <si>
    <t>Step Up</t>
  </si>
  <si>
    <t>V0T-00001</t>
  </si>
  <si>
    <t>Clipchamp Premium Standalone Sub Per User</t>
  </si>
  <si>
    <t>V0I-00001</t>
  </si>
  <si>
    <t>Clipchamp Standard Sub Per User</t>
  </si>
  <si>
    <t>EP2-01817</t>
  </si>
  <si>
    <t>Cloud PKI Frontline Worker Sub Per User</t>
  </si>
  <si>
    <t>EP2-01815</t>
  </si>
  <si>
    <t>Cloud PKI Sub Per User</t>
  </si>
  <si>
    <t>EP2-38185</t>
  </si>
  <si>
    <t>Code Security</t>
  </si>
  <si>
    <t>KGW-00001</t>
  </si>
  <si>
    <t>Compliance Program Cloud Sub Services</t>
  </si>
  <si>
    <t>SYS-00001</t>
  </si>
  <si>
    <t>Copilot Studio Legacy USL Sub Per User</t>
  </si>
  <si>
    <t>YFI-00001</t>
  </si>
  <si>
    <t>Copilot Studio Sub (Messages)</t>
  </si>
  <si>
    <t>VZ4-00001</t>
  </si>
  <si>
    <t>Cross Tenant Data Migration Fee Per User</t>
  </si>
  <si>
    <t>Fee</t>
  </si>
  <si>
    <t>RZY-00002</t>
  </si>
  <si>
    <t>D365 Asset Management Additional Assets Sub 100 Assets</t>
  </si>
  <si>
    <t>8US-00001</t>
  </si>
  <si>
    <t>D365 Biz Central Essential Attach Sub Per User</t>
  </si>
  <si>
    <t>I9J-00007</t>
  </si>
  <si>
    <t>D365 Call Intelligence Minutes Sub</t>
  </si>
  <si>
    <t>SAS-00002</t>
  </si>
  <si>
    <t>D365 Commerce Attach FSA Renewal Sub Per User</t>
  </si>
  <si>
    <t>SAQ-00001</t>
  </si>
  <si>
    <t>D365 Commerce Attach Sub to D365 Base SKU Per User</t>
  </si>
  <si>
    <t>GZL-00005</t>
  </si>
  <si>
    <t>D365 Commerce FSA Renewal SU D365 Commerce Attach FSA Per User</t>
  </si>
  <si>
    <t>GZL-00009</t>
  </si>
  <si>
    <t>D365 Commerce FSA Renewal SU D365 Ops Activity FSA Per User</t>
  </si>
  <si>
    <t>GZL-00010</t>
  </si>
  <si>
    <t>D365 Commerce FSA Renewal SU D365 TMembers FSA Per User</t>
  </si>
  <si>
    <t>GZL-00003</t>
  </si>
  <si>
    <t>D365 Commerce FSA Renewal Sub Per User</t>
  </si>
  <si>
    <t>UVF-00001</t>
  </si>
  <si>
    <t>D365 Commerce Ratings &amp; Reviews Sub</t>
  </si>
  <si>
    <t>UV5-00001</t>
  </si>
  <si>
    <t>D365 Commerce Recommendations Sub</t>
  </si>
  <si>
    <t>UVH-00001</t>
  </si>
  <si>
    <t>D365 Commerce Scale Cloud Basic Sub 65 Devices</t>
  </si>
  <si>
    <t>UVM-00006</t>
  </si>
  <si>
    <t>D365 Commerce Scale Cloud Premium SU D365 CSCS 500 Devices</t>
  </si>
  <si>
    <t>UVM-00001</t>
  </si>
  <si>
    <t>D365 Commerce Scale Cloud Premium Sub 500 Devices</t>
  </si>
  <si>
    <t>UVK-00006</t>
  </si>
  <si>
    <t>D365 Commerce Scale Cloud Standard SU D365 CSCB 225 Devices</t>
  </si>
  <si>
    <t>UVK-00001</t>
  </si>
  <si>
    <t>D365 Commerce Scale Cloud Standard Sub 225 Devices</t>
  </si>
  <si>
    <t>GZJ-00005</t>
  </si>
  <si>
    <t>D365 Commerce SU D365 Commerce Attach Per User</t>
  </si>
  <si>
    <t>GZJ-00004</t>
  </si>
  <si>
    <t>D365 Commerce SU D365 TMembers Per User</t>
  </si>
  <si>
    <t>GZJ-00001</t>
  </si>
  <si>
    <t>D365 Commerce Sub Per User</t>
  </si>
  <si>
    <t>EP2-21051</t>
  </si>
  <si>
    <t>D365 Contact Center AO SU D365 Contact Center Digital AO</t>
  </si>
  <si>
    <t>EP2-21052</t>
  </si>
  <si>
    <t>D365 Contact Center AO SU D365 Contact Center Voice AO</t>
  </si>
  <si>
    <t>EP2-18775</t>
  </si>
  <si>
    <t>D365 Contact Center AO Sub Add-on</t>
  </si>
  <si>
    <t>EP2-18778</t>
  </si>
  <si>
    <t>D365 Contact Center Digital AO Sub Add-on</t>
  </si>
  <si>
    <t>EP2-18777</t>
  </si>
  <si>
    <t>D365 Contact Center Digital Sub Per User</t>
  </si>
  <si>
    <t>EP2-21042</t>
  </si>
  <si>
    <t>D365 Contact Center SU D365 Contact Center Digital Per User</t>
  </si>
  <si>
    <t>EP2-21043</t>
  </si>
  <si>
    <t>D365 Contact Center SU D365 Contact Center Voice Per User</t>
  </si>
  <si>
    <t>EP2-18774</t>
  </si>
  <si>
    <t>D365 Contact Center Sub Per User</t>
  </si>
  <si>
    <t>EP2-18783</t>
  </si>
  <si>
    <t>D365 Contact Center Voice AO Sub Add-on</t>
  </si>
  <si>
    <t>EP2-18782</t>
  </si>
  <si>
    <t>D365 Contact Center Voice Sub Per User</t>
  </si>
  <si>
    <t>16B-00001</t>
  </si>
  <si>
    <t>D365 Customer Insights Attach Sub</t>
  </si>
  <si>
    <t>8KS-00001</t>
  </si>
  <si>
    <t>D365 Customer Insights Data T1 Unified People Sub Add-on</t>
  </si>
  <si>
    <t>8KT-00001</t>
  </si>
  <si>
    <t>D365 Customer Insights Data T2 Unified People Sub Add-on</t>
  </si>
  <si>
    <t>8KU-00001</t>
  </si>
  <si>
    <t>D365 Customer Insights Data T3 Unified People Sub Add-on</t>
  </si>
  <si>
    <t>6BL-00001</t>
  </si>
  <si>
    <t>D365 Customer Insights Journeys T1 Interacted People Sub Add-on</t>
  </si>
  <si>
    <t>6BS-00001</t>
  </si>
  <si>
    <t>D365 Customer Insights Journeys T2 Interacted People Sub Add-on</t>
  </si>
  <si>
    <t>8J3-00001</t>
  </si>
  <si>
    <t>D365 Customer Insights Journeys T3 Interacted People Sub Add-on</t>
  </si>
  <si>
    <t>16A-00001</t>
  </si>
  <si>
    <t>D365 Customer Insights Sub</t>
  </si>
  <si>
    <t>8KW-00001</t>
  </si>
  <si>
    <t>D365 Customer Insights User License Sub Per User</t>
  </si>
  <si>
    <t>DDX-00002</t>
  </si>
  <si>
    <t>D365 Customer Service AO Sub Per Device to Customer Service</t>
  </si>
  <si>
    <t>DDX-00003</t>
  </si>
  <si>
    <t>D365 Customer Service AO Sub Per User to Customer Service</t>
  </si>
  <si>
    <t>SCH-00002</t>
  </si>
  <si>
    <t>D365 Customer Service Attach FSA Renewal Sub Per User</t>
  </si>
  <si>
    <t>SCC-00001</t>
  </si>
  <si>
    <t>D365 Customer Service Attach Sub to D365 Base SKU Per User</t>
  </si>
  <si>
    <t>RCT-00001</t>
  </si>
  <si>
    <t>D365 Customer Service Chat Sub Per User AO</t>
  </si>
  <si>
    <t>RZL-00001</t>
  </si>
  <si>
    <t>D365 Customer Service Digital Messaging Sub AO Per User</t>
  </si>
  <si>
    <t>EP2-18786</t>
  </si>
  <si>
    <t>D365 Customer Service Enterprise Premium Sub Per User</t>
  </si>
  <si>
    <t>DDY-00005</t>
  </si>
  <si>
    <t>D365 Customer Service FSA Renewal SU D365 Cust Service Attach FSA User</t>
  </si>
  <si>
    <t>DDY-00002</t>
  </si>
  <si>
    <t>D365 Customer Service FSA Renewal Sub Per Device</t>
  </si>
  <si>
    <t>DDY-00003</t>
  </si>
  <si>
    <t>D365 Customer Service FSA Renewal Sub Per User</t>
  </si>
  <si>
    <t>EP2-21037</t>
  </si>
  <si>
    <t>D365 Customer Service Premium SU D365 Contact Center Per User</t>
  </si>
  <si>
    <t>MEV-00001</t>
  </si>
  <si>
    <t>D365 Customer Service Pro AO Sub Add-on to Customer Service</t>
  </si>
  <si>
    <t>TJX-00001</t>
  </si>
  <si>
    <t>D365 Customer Service Pro Attach FSA Renewal Sub Per User</t>
  </si>
  <si>
    <t>SCV-00001</t>
  </si>
  <si>
    <t>D365 Customer Service Pro Attach Sub to D365 Base SKU Per User</t>
  </si>
  <si>
    <t>MEX-00001</t>
  </si>
  <si>
    <t>D365 Customer Service Pro FSA Renewal Sub Per User</t>
  </si>
  <si>
    <t>MET-00005</t>
  </si>
  <si>
    <t>D365 Customer Service Pro SU D365 Customer Service Pro Attach Per User</t>
  </si>
  <si>
    <t>MET-00004</t>
  </si>
  <si>
    <t>D365 Customer Service Pro SU D365 TMembers Per User</t>
  </si>
  <si>
    <t>MET-00001</t>
  </si>
  <si>
    <t>D365 Customer Service Pro Sub Per User</t>
  </si>
  <si>
    <t>DDW-00009</t>
  </si>
  <si>
    <t>D365 Customer Service SU D365 Case Management Per User</t>
  </si>
  <si>
    <t>DDW-00030</t>
  </si>
  <si>
    <t>D365 Customer Service SU D365 Customer Service Attach Per User</t>
  </si>
  <si>
    <t>DDW-00024</t>
  </si>
  <si>
    <t>D365 Customer Service SU D365 Customer Service Pro Per User</t>
  </si>
  <si>
    <t>DDW-00023</t>
  </si>
  <si>
    <t>D365 Customer Service SU D365 TMembers Per User</t>
  </si>
  <si>
    <t>DDW-00002</t>
  </si>
  <si>
    <t>D365 Customer Service Sub Per Device</t>
  </si>
  <si>
    <t>DDW-00003</t>
  </si>
  <si>
    <t>D365 Customer Service Sub Per User</t>
  </si>
  <si>
    <t>I9H-00008</t>
  </si>
  <si>
    <t>D365 Customer Service Voice Channel Sub</t>
  </si>
  <si>
    <t>PYV-00009</t>
  </si>
  <si>
    <t>D365 Customer Voice Additional Response Sub 1K Survey Responses</t>
  </si>
  <si>
    <t>8PA-00007</t>
  </si>
  <si>
    <t>D365 Customer Voice Sub 2K Survey Responses</t>
  </si>
  <si>
    <t>RUC-00005</t>
  </si>
  <si>
    <t>D365 Customer Voice USL Sub Per User</t>
  </si>
  <si>
    <t>B9L-00001</t>
  </si>
  <si>
    <t>D365 eCommerce T1 Band 1 Overage Sub</t>
  </si>
  <si>
    <t>B1I-00001</t>
  </si>
  <si>
    <t>D365 eCommerce T1 Band 1 Sub</t>
  </si>
  <si>
    <t>B9N-00001</t>
  </si>
  <si>
    <t>D365 eCommerce T1 Band 2 Overage Sub</t>
  </si>
  <si>
    <t>B1K-00001</t>
  </si>
  <si>
    <t>D365 eCommerce T1 Band 2 Sub</t>
  </si>
  <si>
    <t>B9Q-00001</t>
  </si>
  <si>
    <t>D365 eCommerce T1 Band 3 Overage Sub</t>
  </si>
  <si>
    <t>B1M-00001</t>
  </si>
  <si>
    <t>D365 eCommerce T1 Band 3 Sub</t>
  </si>
  <si>
    <t>B9S-00001</t>
  </si>
  <si>
    <t>D365 eCommerce T1 Band 4 Overage Sub</t>
  </si>
  <si>
    <t>B1P-00001</t>
  </si>
  <si>
    <t>D365 eCommerce T1 Band 4 Sub</t>
  </si>
  <si>
    <t>B9U-00001</t>
  </si>
  <si>
    <t>D365 eCommerce T1 Band 5 Overage Sub</t>
  </si>
  <si>
    <t>B1R-00001</t>
  </si>
  <si>
    <t>D365 eCommerce T1 Band 5 Sub</t>
  </si>
  <si>
    <t>B9W-00001</t>
  </si>
  <si>
    <t>D365 eCommerce T1 Band 6 Overage Sub</t>
  </si>
  <si>
    <t>B1T-00001</t>
  </si>
  <si>
    <t>D365 eCommerce T1 Band 6 Sub</t>
  </si>
  <si>
    <t>B9Y-00001</t>
  </si>
  <si>
    <t>D365 eCommerce T2 Band 1 Overage Sub</t>
  </si>
  <si>
    <t>B1V-00002</t>
  </si>
  <si>
    <t>D365 eCommerce T2 Band 1 SU D365 eComm T1 B1</t>
  </si>
  <si>
    <t>B1V-00001</t>
  </si>
  <si>
    <t>D365 eCommerce T2 Band 1 Sub</t>
  </si>
  <si>
    <t>BBB-00001</t>
  </si>
  <si>
    <t>D365 eCommerce T2 Band 2 Overage Sub</t>
  </si>
  <si>
    <t>B1X-00002</t>
  </si>
  <si>
    <t>D365 eCommerce T2 Band 2 SU D365 eComm T1 B2</t>
  </si>
  <si>
    <t>B1X-00001</t>
  </si>
  <si>
    <t>D365 eCommerce T2 Band 2 Sub</t>
  </si>
  <si>
    <t>BBD-00001</t>
  </si>
  <si>
    <t>D365 eCommerce T2 Band 3 Overage Sub</t>
  </si>
  <si>
    <t>B1Z-00002</t>
  </si>
  <si>
    <t>D365 eCommerce T2 Band 3 SU D365 eComm T1 B3</t>
  </si>
  <si>
    <t>B1Z-00001</t>
  </si>
  <si>
    <t>D365 eCommerce T2 Band 3 Sub</t>
  </si>
  <si>
    <t>BBG-00001</t>
  </si>
  <si>
    <t>D365 eCommerce T2 Band 4 Overage Sub</t>
  </si>
  <si>
    <t>B2X-00002</t>
  </si>
  <si>
    <t>D365 eCommerce T2 Band 4 SU D365 eComm T1 B4</t>
  </si>
  <si>
    <t>B2X-00001</t>
  </si>
  <si>
    <t>D365 eCommerce T2 Band 4 Sub</t>
  </si>
  <si>
    <t>BBI-00001</t>
  </si>
  <si>
    <t>D365 eCommerce T2 Band 5 Overage Sub</t>
  </si>
  <si>
    <t>B2Z-00002</t>
  </si>
  <si>
    <t>D365 eCommerce T2 Band 5 SU D365 eComm T1 B5</t>
  </si>
  <si>
    <t>B2Z-00001</t>
  </si>
  <si>
    <t>D365 eCommerce T2 Band 5 Sub</t>
  </si>
  <si>
    <t>BBK-00001</t>
  </si>
  <si>
    <t>D365 eCommerce T2 Band 6 Overage Sub</t>
  </si>
  <si>
    <t>B4I-00002</t>
  </si>
  <si>
    <t>D365 eCommerce T2 Band 6 SU D365 eComm T1 B6</t>
  </si>
  <si>
    <t>B4I-00001</t>
  </si>
  <si>
    <t>D365 eCommerce T2 Band 6 Sub</t>
  </si>
  <si>
    <t>BBM-00001</t>
  </si>
  <si>
    <t>D365 eCommerce T3 Band 1 Overage Sub</t>
  </si>
  <si>
    <t>B8X-00002</t>
  </si>
  <si>
    <t>D365 eCommerce T3 Band 1 SU D365 eComm T2 B1</t>
  </si>
  <si>
    <t>B8X-00001</t>
  </si>
  <si>
    <t>D365 eCommerce T3 Band 1 Sub</t>
  </si>
  <si>
    <t>BBP-00001</t>
  </si>
  <si>
    <t>D365 eCommerce T3 Band 2 Overage Sub</t>
  </si>
  <si>
    <t>B8Z-00002</t>
  </si>
  <si>
    <t>D365 eCommerce T3 Band 2 SU D365 eComm T2 B2</t>
  </si>
  <si>
    <t>B8Z-00001</t>
  </si>
  <si>
    <t>D365 eCommerce T3 Band 2 Sub</t>
  </si>
  <si>
    <t>BBR-00001</t>
  </si>
  <si>
    <t>D365 eCommerce T3 Band 3 Overage Sub</t>
  </si>
  <si>
    <t>B9C-00002</t>
  </si>
  <si>
    <t>D365 eCommerce T3 Band 3 SU D365 eComm T2 B3</t>
  </si>
  <si>
    <t>B9C-00001</t>
  </si>
  <si>
    <t>D365 eCommerce T3 Band 3 Sub</t>
  </si>
  <si>
    <t>BBT-00001</t>
  </si>
  <si>
    <t>D365 eCommerce T3 Band 4 Overage Sub</t>
  </si>
  <si>
    <t>B9F-00002</t>
  </si>
  <si>
    <t>D365 eCommerce T3 Band 4 SU D365 eComm T2 B4</t>
  </si>
  <si>
    <t>B9F-00001</t>
  </si>
  <si>
    <t>D365 eCommerce T3 Band 4 Sub</t>
  </si>
  <si>
    <t>BBV-00001</t>
  </si>
  <si>
    <t>D365 eCommerce T3 Band 5 Overage Sub</t>
  </si>
  <si>
    <t>B9H-00002</t>
  </si>
  <si>
    <t>D365 eCommerce T3 Band 5 SU D365 eComm T2 B5</t>
  </si>
  <si>
    <t>B9H-00001</t>
  </si>
  <si>
    <t>D365 eCommerce T3 Band 5 Sub</t>
  </si>
  <si>
    <t>BBX-00001</t>
  </si>
  <si>
    <t>D365 eCommerce T3 Band 6 Overage Sub</t>
  </si>
  <si>
    <t>B9J-00002</t>
  </si>
  <si>
    <t>D365 eCommerce T3 Band 6 SU D365 eComm T2 B6</t>
  </si>
  <si>
    <t>B9J-00001</t>
  </si>
  <si>
    <t>D365 eCommerce T3 Band 6 Sub</t>
  </si>
  <si>
    <t>3IC-00007</t>
  </si>
  <si>
    <t>D365 eInvoicing Sub</t>
  </si>
  <si>
    <t>SCQ-00002</t>
  </si>
  <si>
    <t>D365 Field Service Attach FSA Renewal Sub Per User</t>
  </si>
  <si>
    <t>SCN-00001</t>
  </si>
  <si>
    <t>D365 Field Service Attach Sub to D365 Base SKU Per User</t>
  </si>
  <si>
    <t>1R5-00002</t>
  </si>
  <si>
    <t>D365 Field Service Contractor Sub Per User</t>
  </si>
  <si>
    <t>DEK-00006</t>
  </si>
  <si>
    <t>D365 Field Service FSA Renewal SU D365 Field Service Attach FSA Per User</t>
  </si>
  <si>
    <t>DEK-00002</t>
  </si>
  <si>
    <t>D365 Field Service FSA Renewal Sub Per Device</t>
  </si>
  <si>
    <t>DEK-00003</t>
  </si>
  <si>
    <t>D365 Field Service FSA Renewal Sub Per User</t>
  </si>
  <si>
    <t>DKN-00001</t>
  </si>
  <si>
    <t>D365 Field Service RSO Instance Sub Add-on</t>
  </si>
  <si>
    <t>DEH-00019</t>
  </si>
  <si>
    <t>D365 Field Service SU D365 Field Service Attach Per User</t>
  </si>
  <si>
    <t>DEH-00013</t>
  </si>
  <si>
    <t>D365 Field Service SU D365 TMembers Per User</t>
  </si>
  <si>
    <t>DEH-00002</t>
  </si>
  <si>
    <t>D365 Field Service Sub Per Device</t>
  </si>
  <si>
    <t>DEH-00003</t>
  </si>
  <si>
    <t>D365 Field Service Sub Per User</t>
  </si>
  <si>
    <t>SAL-00002</t>
  </si>
  <si>
    <t>D365 Finance Attach FSA Renewal Sub Per User</t>
  </si>
  <si>
    <t>SAJ-00001</t>
  </si>
  <si>
    <t>D365 Finance Attach Sub to D365 Base SKU Per User</t>
  </si>
  <si>
    <t>SFX-00004</t>
  </si>
  <si>
    <t>D365 Finance FSA Renewal SU D365 Finance Attach FSA Per User</t>
  </si>
  <si>
    <t>SFX-00007</t>
  </si>
  <si>
    <t>D365 Finance FSA Renewal SU D365 Ops Activity FSA Per User</t>
  </si>
  <si>
    <t>SFX-00008</t>
  </si>
  <si>
    <t>D365 Finance FSA Renewal SU D365 TMembers FSA Per User</t>
  </si>
  <si>
    <t>SFX-00002</t>
  </si>
  <si>
    <t>D365 Finance FSA Renewal Sub Per User</t>
  </si>
  <si>
    <t>EP2-00019</t>
  </si>
  <si>
    <t>D365 Finance Premium SU D365 Finance Attach Per User</t>
  </si>
  <si>
    <t>EP2-00022</t>
  </si>
  <si>
    <t>D365 Finance Premium SU D365 Finance Per User</t>
  </si>
  <si>
    <t>EP2-00020</t>
  </si>
  <si>
    <t>D365 Finance Premium SU D365 Operations Activity Per User</t>
  </si>
  <si>
    <t>EP2-00021</t>
  </si>
  <si>
    <t>D365 Finance Premium SU D365 Tmembers Per User</t>
  </si>
  <si>
    <t>EP2-00018</t>
  </si>
  <si>
    <t>D365 Finance Premium Sub Per User</t>
  </si>
  <si>
    <t>SFV-00007</t>
  </si>
  <si>
    <t>D365 Finance SU D365 Finance Attach Per User</t>
  </si>
  <si>
    <t>SFV-00005</t>
  </si>
  <si>
    <t>D365 Finance SU D365 Operations Activity Per User</t>
  </si>
  <si>
    <t>SFV-00006</t>
  </si>
  <si>
    <t>D365 Finance SU D365 TMembers Per User</t>
  </si>
  <si>
    <t>SFV-00001</t>
  </si>
  <si>
    <t>D365 Finance Sub Per User</t>
  </si>
  <si>
    <t>SNV-00001</t>
  </si>
  <si>
    <t>D365 Guides Device Sub Per Device</t>
  </si>
  <si>
    <t>PFM-00005</t>
  </si>
  <si>
    <t>D365 Guides Sub Per User</t>
  </si>
  <si>
    <t>UUL-00001</t>
  </si>
  <si>
    <t>D365 Human Resources Attach FSA Renewal Sub Per User</t>
  </si>
  <si>
    <t>UUH-00001</t>
  </si>
  <si>
    <t>D365 Human Resources Attach Sub to D365 Base SKU Per User</t>
  </si>
  <si>
    <t>UUK-00002</t>
  </si>
  <si>
    <t>D365 Human Resources FSA Renewal SU D365 Human Resources Attach FSA User</t>
  </si>
  <si>
    <t>UUK-00004</t>
  </si>
  <si>
    <t>D365 Human Resources FSA Renewal SU D365 Ops Activity FSA Per User</t>
  </si>
  <si>
    <t>UUK-00005</t>
  </si>
  <si>
    <t>D365 Human Resources FSA Renewal SU D365 TMembers FSA Per User</t>
  </si>
  <si>
    <t>UUK-00001</t>
  </si>
  <si>
    <t>D365 Human Resources FSA Renewal Sub Per User</t>
  </si>
  <si>
    <t>UUM-00001</t>
  </si>
  <si>
    <t>D365 Human Resources Sandbox Sub</t>
  </si>
  <si>
    <t>UUP-00001</t>
  </si>
  <si>
    <t>D365 Human Resources Self-Serve Sub Per User</t>
  </si>
  <si>
    <t>UUF-00005</t>
  </si>
  <si>
    <t>D365 Human Resources SU D365 Human Resources Attach Per User</t>
  </si>
  <si>
    <t>UUF-00003</t>
  </si>
  <si>
    <t>D365 Human Resources SU D365 Operations Activity Per User</t>
  </si>
  <si>
    <t>UUF-00004</t>
  </si>
  <si>
    <t>D365 Human Resources SU D365 TMembers Per User</t>
  </si>
  <si>
    <t>UUF-00001</t>
  </si>
  <si>
    <t>D365 Human Resources Sub Per User</t>
  </si>
  <si>
    <t>CB9-00006</t>
  </si>
  <si>
    <t>D365 IOM Sub</t>
  </si>
  <si>
    <t>DJI-00006</t>
  </si>
  <si>
    <t>D365 IOM USL Sub Per User</t>
  </si>
  <si>
    <t>GQY-00007</t>
  </si>
  <si>
    <t>D365 Operations Activity FSA Renewal SU D365 TMembers FSA Per User</t>
  </si>
  <si>
    <t>GQY-00001</t>
  </si>
  <si>
    <t>D365 Operations Activity FSA Renewal Sub Per User</t>
  </si>
  <si>
    <t>GHK-00003</t>
  </si>
  <si>
    <t>D365 Operations Activity SU D365 TMembers Per User</t>
  </si>
  <si>
    <t>GHK-00001</t>
  </si>
  <si>
    <t>D365 Operations Activity Sub Per User</t>
  </si>
  <si>
    <t>PTU-00002</t>
  </si>
  <si>
    <t>D365 Operations Additional Database Capacity Sub Add-on</t>
  </si>
  <si>
    <t>FPO-00001</t>
  </si>
  <si>
    <t>D365 Operations Additional Database Capacity T2 Sub Add-on</t>
  </si>
  <si>
    <t>PTW-00002</t>
  </si>
  <si>
    <t>D365 Operations Additional File Capacity Sub Add-on</t>
  </si>
  <si>
    <t>GZU-00004</t>
  </si>
  <si>
    <t>D365 Operations Device FSA Renewal Sub Per Device</t>
  </si>
  <si>
    <t>GXU-00001</t>
  </si>
  <si>
    <t>D365 Operations Device Sub Per Device</t>
  </si>
  <si>
    <t>MPN-00002</t>
  </si>
  <si>
    <t>D365 Operations Order Lines Sub Add-on 100K Order Lines</t>
  </si>
  <si>
    <t>DMR-00001</t>
  </si>
  <si>
    <t>D365 Operations Sandbox T2 Sub Services Standard Acceptance Test</t>
  </si>
  <si>
    <t>DMV-00001</t>
  </si>
  <si>
    <t>D365 Operations Sandbox T3 Sub Services Premium Acceptance Test</t>
  </si>
  <si>
    <t>DMZ-00001</t>
  </si>
  <si>
    <t>D365 Operations Sandbox T4 Sub Services Standard Performance Test</t>
  </si>
  <si>
    <t>DNK-00001</t>
  </si>
  <si>
    <t>D365 Operations Sandbox T5 Sub Services Premium Performance Test</t>
  </si>
  <si>
    <t>1SG-00003</t>
  </si>
  <si>
    <t>D365 Project Operations Attach FSA Renewal Sub Per User FSA VL/DPL</t>
  </si>
  <si>
    <t>1SD-00014</t>
  </si>
  <si>
    <t>D365 Project Operations Attach Sub Per User</t>
  </si>
  <si>
    <t>1S9-00003</t>
  </si>
  <si>
    <t>D365 Project Operations FSA Renewal Sub Per User FSA VL/DPL</t>
  </si>
  <si>
    <t>1S7-00017</t>
  </si>
  <si>
    <t>D365 Project Operations SU D365 Operations Activity Per User</t>
  </si>
  <si>
    <t>1S7-00019</t>
  </si>
  <si>
    <t>D365 Project Operations SU D365 Project Operations Attach Per User</t>
  </si>
  <si>
    <t>1S7-00018</t>
  </si>
  <si>
    <t>D365 Project Operations SU D365 TMembers Per User</t>
  </si>
  <si>
    <t>1S7-00015</t>
  </si>
  <si>
    <t>D365 Project Operations Sub Per User</t>
  </si>
  <si>
    <t>SRG-00005</t>
  </si>
  <si>
    <t>D365 Remote Assist Attach Sub Per User</t>
  </si>
  <si>
    <t>STH-00001</t>
  </si>
  <si>
    <t>D365 Remote Assist Device Sub Per Device</t>
  </si>
  <si>
    <t>LYK-00001</t>
  </si>
  <si>
    <t>D365 Remote Assist Sub Per User</t>
  </si>
  <si>
    <t>CB6-00004</t>
  </si>
  <si>
    <t>D365 Routing Overage Sub</t>
  </si>
  <si>
    <t>DGQ-00002</t>
  </si>
  <si>
    <t>D365 Sales AO Sub Per Device to Sales</t>
  </si>
  <si>
    <t>DGQ-00003</t>
  </si>
  <si>
    <t>D365 Sales AO Sub Per User to Sales</t>
  </si>
  <si>
    <t>SAV-00002</t>
  </si>
  <si>
    <t>D365 Sales Attach FSA Renewal Sub Per User</t>
  </si>
  <si>
    <t>SAT-00001</t>
  </si>
  <si>
    <t>D365 Sales Attach Sub to D365 Base SKU Per User</t>
  </si>
  <si>
    <t>DGR-00005</t>
  </si>
  <si>
    <t>D365 Sales FSA Renewal SU D365 Sales Attach FSA Per User</t>
  </si>
  <si>
    <t>DGR-00002</t>
  </si>
  <si>
    <t>D365 Sales FSA Renewal Sub Per Device</t>
  </si>
  <si>
    <t>DGR-00003</t>
  </si>
  <si>
    <t>D365 Sales FSA Renewal Sub Per User</t>
  </si>
  <si>
    <t>MPS-00001</t>
  </si>
  <si>
    <t>D365 Sales Insight Sub Per User</t>
  </si>
  <si>
    <t>41F-00009</t>
  </si>
  <si>
    <t>D365 Sales Premium SU D365 Sales CRM Online Pro Qlfd Per User</t>
  </si>
  <si>
    <t>41F-00008</t>
  </si>
  <si>
    <t>D365 Sales Premium SU D365 Sales Per User</t>
  </si>
  <si>
    <t>41F-00010</t>
  </si>
  <si>
    <t>D365 Sales Premium SU D365 Sales Qlfd Per User</t>
  </si>
  <si>
    <t>41F-00007</t>
  </si>
  <si>
    <t>D365 Sales Premium Sub Per User</t>
  </si>
  <si>
    <t>NCT-00001</t>
  </si>
  <si>
    <t>D365 Sales Pro AO Sub Add-on to Sales</t>
  </si>
  <si>
    <t>TKH-00001</t>
  </si>
  <si>
    <t>D365 Sales Pro Attach FSA Renewal Sub Per User 100 Assets</t>
  </si>
  <si>
    <t>SDG-00001</t>
  </si>
  <si>
    <t>D365 Sales Pro Attach Sub to D365 Base SKU Per User</t>
  </si>
  <si>
    <t>NCV-00001</t>
  </si>
  <si>
    <t>D365 Sales Pro FSA Renewal Sub Per User</t>
  </si>
  <si>
    <t>NCR-00006</t>
  </si>
  <si>
    <t>D365 Sales Pro SU D365 Sales Pro Attach Per User</t>
  </si>
  <si>
    <t>NCR-00004</t>
  </si>
  <si>
    <t>D365 Sales Pro SU D365 TMembers Per User</t>
  </si>
  <si>
    <t>NCR-00001</t>
  </si>
  <si>
    <t>D365 Sales Pro Sub Per User</t>
  </si>
  <si>
    <t>DGP-00024</t>
  </si>
  <si>
    <t>D365 Sales SU D365 Sales Attach Per User</t>
  </si>
  <si>
    <t>DGP-00018</t>
  </si>
  <si>
    <t>D365 Sales SU D365 Sales Pro Per User</t>
  </si>
  <si>
    <t>DGP-00017</t>
  </si>
  <si>
    <t>D365 Sales SU D365 TMembers Per User</t>
  </si>
  <si>
    <t>DGP-00002</t>
  </si>
  <si>
    <t>D365 Sales Sub Per Device</t>
  </si>
  <si>
    <t>DGP-00003</t>
  </si>
  <si>
    <t>D365 Sales Sub Per User</t>
  </si>
  <si>
    <t>SAP-00002</t>
  </si>
  <si>
    <t>D365 Supply Chain Management Attach FSA Renewal Sub Per User</t>
  </si>
  <si>
    <t>SAM-00001</t>
  </si>
  <si>
    <t>D365 Supply Chain Management Attach Sub to D365 Base SKU Per User</t>
  </si>
  <si>
    <t>S7R-00007</t>
  </si>
  <si>
    <t>D365 Supply Chain Management FSA Renewal SU D365 Ops Activity FSA User</t>
  </si>
  <si>
    <t>S7R-00004</t>
  </si>
  <si>
    <t>D365 Supply Chain Management FSA Renewal SU D365 SCM Attach FSA Per User</t>
  </si>
  <si>
    <t>S7R-00008</t>
  </si>
  <si>
    <t>D365 Supply Chain Management FSA Renewal SU D365 TMembers FSA Per User</t>
  </si>
  <si>
    <t>S7R-00002</t>
  </si>
  <si>
    <t>D365 Supply Chain Management FSA Renewal Sub Per User</t>
  </si>
  <si>
    <t>EP2-04447</t>
  </si>
  <si>
    <t>D365 Supply Chain Management Premium SU D365 SCM Per User</t>
  </si>
  <si>
    <t>EP2-04446</t>
  </si>
  <si>
    <t>D365 Supply Chain Management Premium Sub Per User</t>
  </si>
  <si>
    <t>S2R-00006</t>
  </si>
  <si>
    <t>D365 Supply Chain Management SU D365 Operations Activity Per User</t>
  </si>
  <si>
    <t>S2R-00005</t>
  </si>
  <si>
    <t>D365 Supply Chain Management SU D365 SCM Attach Per User</t>
  </si>
  <si>
    <t>S2R-00004</t>
  </si>
  <si>
    <t>D365 Supply Chain Management SU D365 TMembers (Old) Per User</t>
  </si>
  <si>
    <t>S2R-00007</t>
  </si>
  <si>
    <t>D365 Supply Chain Management SU D365 TMembers Per User</t>
  </si>
  <si>
    <t>S2R-00001</t>
  </si>
  <si>
    <t>D365 Supply Chain Management Sub Per User</t>
  </si>
  <si>
    <t>MTJ-00004</t>
  </si>
  <si>
    <t>D365 Team Members AO Sub Per User to Team Members</t>
  </si>
  <si>
    <t>MTK-00001</t>
  </si>
  <si>
    <t>D365 Team Members FSA Renewal Sub Per User</t>
  </si>
  <si>
    <t>MTH-00005</t>
  </si>
  <si>
    <t>D365 Team Members SU D365 Human Resources Self-Serve Per User</t>
  </si>
  <si>
    <t>MTH-00001</t>
  </si>
  <si>
    <t>D365 Team Members Sub Per User</t>
  </si>
  <si>
    <t>IJP-00010</t>
  </si>
  <si>
    <t>D365 Voice &amp; OC Bundle SU D365 Customer Service Digital Msg Per User</t>
  </si>
  <si>
    <t>IJP-00011</t>
  </si>
  <si>
    <t>D365 Voice &amp; OC Bundle SU D365 Customer Service Voice Channel Per User</t>
  </si>
  <si>
    <t>IJP-00008</t>
  </si>
  <si>
    <t>D365 Voice &amp; OC Bundle Sub Add-on</t>
  </si>
  <si>
    <t>I9I-00007</t>
  </si>
  <si>
    <t>D365 Voicebot Intelligence Minutes Sub</t>
  </si>
  <si>
    <t>PRX-00002</t>
  </si>
  <si>
    <t>Dataverse Database Capacity AO Sub</t>
  </si>
  <si>
    <t>FOR-00001</t>
  </si>
  <si>
    <t>Dataverse Database Capacity T2 Sub Add-on</t>
  </si>
  <si>
    <t>PSG-00002</t>
  </si>
  <si>
    <t>Dataverse File Capacity AO Sub</t>
  </si>
  <si>
    <t>PSM-00002</t>
  </si>
  <si>
    <t>Dataverse Log Capacity AO Sub</t>
  </si>
  <si>
    <t>WAI-00001</t>
  </si>
  <si>
    <t>Defender Cloud Apps F1 Sub Per User</t>
  </si>
  <si>
    <t>2ER-00002</t>
  </si>
  <si>
    <t>Defender Cloud Apps Sub Per User</t>
  </si>
  <si>
    <t>WAL-00001</t>
  </si>
  <si>
    <t>Defender Endpoint F1 Sub Per User</t>
  </si>
  <si>
    <t>WAM-00002</t>
  </si>
  <si>
    <t>Defender Endpoint F2 SU Defender Endpoint F1 Per User</t>
  </si>
  <si>
    <t>WAM-00001</t>
  </si>
  <si>
    <t>Defender Endpoint F2 Sub Per User</t>
  </si>
  <si>
    <t>I1F-00004</t>
  </si>
  <si>
    <t>Defender Endpoint P1 Sub Per User</t>
  </si>
  <si>
    <t>QLS-00007</t>
  </si>
  <si>
    <t>Defender Endpoint P2 SU Defender Endpoint P1 Per User</t>
  </si>
  <si>
    <t>QLS-00003</t>
  </si>
  <si>
    <t>Defender Endpoint P2 Sub Per User</t>
  </si>
  <si>
    <t>1NZ-00004</t>
  </si>
  <si>
    <t>Defender Endpoint Server Sub</t>
  </si>
  <si>
    <t>NL1-00001</t>
  </si>
  <si>
    <t>Defender Experts Hunt Sub Per User</t>
  </si>
  <si>
    <t>NL8-00002</t>
  </si>
  <si>
    <t>Defender Experts XDR SU Defender Experts Hunt Per User</t>
  </si>
  <si>
    <t>NL8-00001</t>
  </si>
  <si>
    <t>Defender Experts XDR Sub Per User</t>
  </si>
  <si>
    <t>HHM-00002</t>
  </si>
  <si>
    <t>Defender Identity CAO Sub Add-on ATA</t>
  </si>
  <si>
    <t>WAH-00001</t>
  </si>
  <si>
    <t>Defender Identity F1 Sub Per User</t>
  </si>
  <si>
    <t>G5F-00002</t>
  </si>
  <si>
    <t>Defender Identity Sub Per User</t>
  </si>
  <si>
    <t>8YJ-00001</t>
  </si>
  <si>
    <t>Defender IoT Enterprise Device AO Sub</t>
  </si>
  <si>
    <t>83Q-00001</t>
  </si>
  <si>
    <t>Defender IoT Extra Large Site Sub 5000 Max Devices</t>
  </si>
  <si>
    <t>ZXF-00001</t>
  </si>
  <si>
    <t>Defender IoT Extra Small Site Sub 100 Max Devices</t>
  </si>
  <si>
    <t>83P-00001</t>
  </si>
  <si>
    <t>Defender IoT Large Site Sub 1000 Max Devices</t>
  </si>
  <si>
    <t>83N-00001</t>
  </si>
  <si>
    <t>Defender IoT Medium Site Sub 500 Max Devices</t>
  </si>
  <si>
    <t>83M-00001</t>
  </si>
  <si>
    <t>Defender IoT Small Site Sub 250 Max Devices</t>
  </si>
  <si>
    <t>WAJ-00001</t>
  </si>
  <si>
    <t>Defender O365 F1 Sub Per User</t>
  </si>
  <si>
    <t>WAK-00002</t>
  </si>
  <si>
    <t>Defender O365 F2 SU Defender O365 F1 Per User</t>
  </si>
  <si>
    <t>WAK-00001</t>
  </si>
  <si>
    <t>Defender O365 F2 Sub Per User</t>
  </si>
  <si>
    <t>KF5-00002</t>
  </si>
  <si>
    <t>Defender O365 P1 Sub Per User</t>
  </si>
  <si>
    <t>FSZ-00004</t>
  </si>
  <si>
    <t>Defender O365 P2 SU Defender O365 P1 Per User</t>
  </si>
  <si>
    <t>FSZ-00002</t>
  </si>
  <si>
    <t>Defender O365 P2 Sub Per User</t>
  </si>
  <si>
    <t>TD8-00001</t>
  </si>
  <si>
    <t>Defender Threat Intelligence API Sub Add-on</t>
  </si>
  <si>
    <t>Q4B-00001</t>
  </si>
  <si>
    <t>Defender Threat Intelligence Sub Per User</t>
  </si>
  <si>
    <t>NM1-00001</t>
  </si>
  <si>
    <t>Defender Vulnerability Management AO Sub Per User</t>
  </si>
  <si>
    <t>EP2-24263</t>
  </si>
  <si>
    <t>Defender Vulnerability Management Frontline Worker Sub Per User</t>
  </si>
  <si>
    <t>NLB-00001</t>
  </si>
  <si>
    <t>Defender Vulnerability Management Sub Per User</t>
  </si>
  <si>
    <t>86P-00001</t>
  </si>
  <si>
    <t>Defender Vulnerability Server AO Sub</t>
  </si>
  <si>
    <t>WSB-00068</t>
  </si>
  <si>
    <t>Desktop Optimization Pack ALng Sub Per Device WinSA</t>
  </si>
  <si>
    <t>CD1-00001</t>
  </si>
  <si>
    <t>Dynamics 365 Asset Management Additional Assets Fee 100 Assets</t>
  </si>
  <si>
    <t>EMT-00151</t>
  </si>
  <si>
    <t>Dynamics 365 Cust Svc ALng LSA DCAL</t>
  </si>
  <si>
    <t>EMT-00152</t>
  </si>
  <si>
    <t>Dynamics 365 Cust Svc ALng LSA UCAL</t>
  </si>
  <si>
    <t>EMT-00155</t>
  </si>
  <si>
    <t>Dynamics 365 Cust Svc ALng SA DCAL</t>
  </si>
  <si>
    <t>EMT-00156</t>
  </si>
  <si>
    <t>Dynamics 365 Cust Svc ALng SA UCAL</t>
  </si>
  <si>
    <t>EMT-00430</t>
  </si>
  <si>
    <t>Dynamics 365 Cust Svc ALng SASU D365 TMembers UCAL</t>
  </si>
  <si>
    <t>GRL-00005</t>
  </si>
  <si>
    <t>Dynamics 365 Operations Activity ALng LSA UCAL</t>
  </si>
  <si>
    <t>GRL-00006</t>
  </si>
  <si>
    <t>Dynamics 365 Operations Activity ALng SA UCAL</t>
  </si>
  <si>
    <t>GRL-00011</t>
  </si>
  <si>
    <t>Dynamics 365 Operations Activity ALng SASU D365 TMembers UCAL</t>
  </si>
  <si>
    <t>GRL-00008</t>
  </si>
  <si>
    <t>Dynamics 365 Operations Activity ALng Sub Per User</t>
  </si>
  <si>
    <t>GRK-00005</t>
  </si>
  <si>
    <t>Dynamics 365 Operations ALng LSA UCAL</t>
  </si>
  <si>
    <t>GRK-00006</t>
  </si>
  <si>
    <t>Dynamics 365 Operations ALng SA UCAL</t>
  </si>
  <si>
    <t>GRK-00036</t>
  </si>
  <si>
    <t>Dynamics 365 Operations ALng SASU D365 Operations Activity UCAL</t>
  </si>
  <si>
    <t>GRK-00008</t>
  </si>
  <si>
    <t>Dynamics 365 Operations ALng Sub Per User</t>
  </si>
  <si>
    <t>GRM-00004</t>
  </si>
  <si>
    <t>Dynamics 365 Operations Device ALng LSA DCAL</t>
  </si>
  <si>
    <t>GRM-00005</t>
  </si>
  <si>
    <t>Dynamics 365 Operations Device ALng SA DCAL</t>
  </si>
  <si>
    <t>GRM-00007</t>
  </si>
  <si>
    <t>Dynamics 365 Operations Device ALng Sub Per Device</t>
  </si>
  <si>
    <t>GRN-00004</t>
  </si>
  <si>
    <t>Dynamics 365 Operations Server ALng LSA</t>
  </si>
  <si>
    <t>GRN-00005</t>
  </si>
  <si>
    <t>Dynamics 365 Operations Server ALng SA</t>
  </si>
  <si>
    <t>GRN-00010</t>
  </si>
  <si>
    <t>Dynamics 365 Operations Server ALng Sub</t>
  </si>
  <si>
    <t>ENJ-00151</t>
  </si>
  <si>
    <t>Dynamics 365 Sales ALng LSA DCAL</t>
  </si>
  <si>
    <t>ENJ-00152</t>
  </si>
  <si>
    <t>Dynamics 365 Sales ALng LSA UCAL</t>
  </si>
  <si>
    <t>ENJ-00155</t>
  </si>
  <si>
    <t>Dynamics 365 Sales ALng SA DCAL</t>
  </si>
  <si>
    <t>ENJ-00156</t>
  </si>
  <si>
    <t>Dynamics 365 Sales ALng SA UCAL</t>
  </si>
  <si>
    <t>ENJ-00566</t>
  </si>
  <si>
    <t>Dynamics 365 Sales ALng SASU D365 TMembers UCAL</t>
  </si>
  <si>
    <t>EMJ-00151</t>
  </si>
  <si>
    <t>Dynamics 365 Team Members ALng LSA DCAL</t>
  </si>
  <si>
    <t>EMJ-00152</t>
  </si>
  <si>
    <t>Dynamics 365 Team Members ALng LSA UCAL</t>
  </si>
  <si>
    <t>EMJ-00155</t>
  </si>
  <si>
    <t>Dynamics 365 Team Members ALng SA DCAL</t>
  </si>
  <si>
    <t>EMJ-00156</t>
  </si>
  <si>
    <t>Dynamics 365 Team Members ALng SA UCAL</t>
  </si>
  <si>
    <t>EMJ-00653</t>
  </si>
  <si>
    <t>Dynamics 365 Team Members ALng Sub Per User</t>
  </si>
  <si>
    <t>6PV-00007</t>
  </si>
  <si>
    <t>Enterprise CAL Services ALng Sub Per User</t>
  </si>
  <si>
    <t>WAG-00001</t>
  </si>
  <si>
    <t>Entra ID F2 Sub Per User</t>
  </si>
  <si>
    <t>EP2-08185</t>
  </si>
  <si>
    <t>Entra ID Governance F2 FLW Sub Addon</t>
  </si>
  <si>
    <t>EP2-08184</t>
  </si>
  <si>
    <t>Entra ID Governance FLW Sub Per User</t>
  </si>
  <si>
    <t>ZWJ-00004</t>
  </si>
  <si>
    <t>Entra ID Governance P2 Sub Addon</t>
  </si>
  <si>
    <t>ZWI-00004</t>
  </si>
  <si>
    <t>Entra ID Governance Sub Per User</t>
  </si>
  <si>
    <t>3R2-00002</t>
  </si>
  <si>
    <t>Entra ID P1 Sub Per User</t>
  </si>
  <si>
    <t>6E6-00004</t>
  </si>
  <si>
    <t>Entra ID P2 SU Entra ID P1 Per User</t>
  </si>
  <si>
    <t>6E6-00003</t>
  </si>
  <si>
    <t>Entra ID P2 Sub Per User</t>
  </si>
  <si>
    <t>EP2-24264</t>
  </si>
  <si>
    <t>Entra Internet Access Frontline Worker Sub Per User</t>
  </si>
  <si>
    <t>EP2-04450</t>
  </si>
  <si>
    <t>Entra Internet Access Sub Per User</t>
  </si>
  <si>
    <t>EP2-24265</t>
  </si>
  <si>
    <t>Entra Private Access Frontline Worker Sub Per User</t>
  </si>
  <si>
    <t>EP2-04452</t>
  </si>
  <si>
    <t>Entra Private Access Sub Per User</t>
  </si>
  <si>
    <t>EP2-07476</t>
  </si>
  <si>
    <t>Entra Suite F2 Frontline Worker Sub Add-on</t>
  </si>
  <si>
    <t>EP2-07475</t>
  </si>
  <si>
    <t>Entra Suite Frontline Worker Sub Per User</t>
  </si>
  <si>
    <t>EP2-04963</t>
  </si>
  <si>
    <t>Entra Suite P2 Sub Add-on</t>
  </si>
  <si>
    <t>EP2-04960</t>
  </si>
  <si>
    <t>Entra Suite Sub Per User</t>
  </si>
  <si>
    <t>4DS-00001</t>
  </si>
  <si>
    <t>EOA Exchange Online Sub Per User</t>
  </si>
  <si>
    <t>TUA-00007</t>
  </si>
  <si>
    <t>EOA Exchange Server Sub Per User</t>
  </si>
  <si>
    <t>PGI-00267</t>
  </si>
  <si>
    <t>Exchange Ent CAL ALng LSA Device CAL with Services</t>
  </si>
  <si>
    <t>PGI-00268</t>
  </si>
  <si>
    <t>Exchange Ent CAL ALng LSA User CAL with Services</t>
  </si>
  <si>
    <t>PGI-00269</t>
  </si>
  <si>
    <t>Exchange Ent CAL ALng SA Device CAL with Services</t>
  </si>
  <si>
    <t>PGI-00270</t>
  </si>
  <si>
    <t>Exchange Ent CAL ALng SA User CAL with Services</t>
  </si>
  <si>
    <t>6KV-00007</t>
  </si>
  <si>
    <t>Exchange Enterprise CAL Service ALng Sub Per User</t>
  </si>
  <si>
    <t>7TC-00001</t>
  </si>
  <si>
    <t>Exchange Online Kiosk Sub Per User</t>
  </si>
  <si>
    <t>6NM-00002</t>
  </si>
  <si>
    <t>Exchange Online P1 AO Sub Add-on to Device Exchange Std CAL or CCAL</t>
  </si>
  <si>
    <t>6NM-00004</t>
  </si>
  <si>
    <t>Exchange Online P1 AO Sub Add-on to User Exchange Std CAL or CCAL</t>
  </si>
  <si>
    <t>TRA-00065</t>
  </si>
  <si>
    <t>Exchange Online P1 SU Exchange Online Kiosk Per User</t>
  </si>
  <si>
    <t>TRA-00047</t>
  </si>
  <si>
    <t>Exchange Online P1 Sub Per User</t>
  </si>
  <si>
    <t>TQA-00004</t>
  </si>
  <si>
    <t>Exchange Online P2 SU Exchange Online Kiosk Per User</t>
  </si>
  <si>
    <t>TQA-00005</t>
  </si>
  <si>
    <t>Exchange Online P2 SU Exchange Online P1 Per User</t>
  </si>
  <si>
    <t>TQA-00001</t>
  </si>
  <si>
    <t>Exchange Online P2 Sub Per User</t>
  </si>
  <si>
    <t>6JT-00002</t>
  </si>
  <si>
    <t>Exchange Online Protection Sub Per User</t>
  </si>
  <si>
    <t>395-02412</t>
  </si>
  <si>
    <t>Exchange Server Ent ALng LSA</t>
  </si>
  <si>
    <t>395-02504</t>
  </si>
  <si>
    <t>Exchange Server Ent ALng SA</t>
  </si>
  <si>
    <t>395-03039</t>
  </si>
  <si>
    <t>Exchange Server Ent ALng SASU Exchange Server Std</t>
  </si>
  <si>
    <t>312-02177</t>
  </si>
  <si>
    <t>Exchange Server Standard ALng LSA</t>
  </si>
  <si>
    <t>312-02257</t>
  </si>
  <si>
    <t>Exchange Server Standard ALng SA</t>
  </si>
  <si>
    <t>3IV-00007</t>
  </si>
  <si>
    <t>Extended Dial-Out (USA,CAN) Sub Per User</t>
  </si>
  <si>
    <t>TWT-00002</t>
  </si>
  <si>
    <t>GitHub Advanced Security Sub Add-on</t>
  </si>
  <si>
    <t>PEY-00002</t>
  </si>
  <si>
    <t>GitHub Enterprise Sub Per User</t>
  </si>
  <si>
    <t>NK7-00065</t>
  </si>
  <si>
    <t>Identity Manager CAL ALng LSA User CAL</t>
  </si>
  <si>
    <t>NK7-00066</t>
  </si>
  <si>
    <t>Identity Manager CAL ALng SA User CAL</t>
  </si>
  <si>
    <t>PL7-00058</t>
  </si>
  <si>
    <t>Identity Manager External Connector ALng LSA</t>
  </si>
  <si>
    <t>PL7-00059</t>
  </si>
  <si>
    <t>Identity Manager External Connector ALng SA</t>
  </si>
  <si>
    <t>NJ4-00002</t>
  </si>
  <si>
    <t>Import Service O365 Fee</t>
  </si>
  <si>
    <t>EP2-00809</t>
  </si>
  <si>
    <t>Intune Advanced Analytics Frontline Worker Sub Per User</t>
  </si>
  <si>
    <t>EP2-00633</t>
  </si>
  <si>
    <t>Intune Advanced Analytics Sub Per User</t>
  </si>
  <si>
    <t>NLZ-00002</t>
  </si>
  <si>
    <t>Intune Device P1 Sub Per Device</t>
  </si>
  <si>
    <t>XNZ-00001</t>
  </si>
  <si>
    <t>Intune Endpoint Privilege Management Frontline Worker Sub Per User</t>
  </si>
  <si>
    <t>XNY-00001</t>
  </si>
  <si>
    <t>Intune Endpoint Privilege Management Sub Per User</t>
  </si>
  <si>
    <t>EP2-00610</t>
  </si>
  <si>
    <t>Intune Enterprise App Management Frontline Worker Sub Per User</t>
  </si>
  <si>
    <t>EP2-00611</t>
  </si>
  <si>
    <t>Intune Enterprise App Management Sub Per User</t>
  </si>
  <si>
    <t>U7U-00001</t>
  </si>
  <si>
    <t>Intune P1 AO Sub Per User</t>
  </si>
  <si>
    <t>U5U-00016</t>
  </si>
  <si>
    <t>Intune P1 Sub AP Per User</t>
  </si>
  <si>
    <t>XQC-00001</t>
  </si>
  <si>
    <t>Intune P2 Frontline Worker Sub Per User</t>
  </si>
  <si>
    <t>XQB-00001</t>
  </si>
  <si>
    <t>Intune P2 Sub Per User</t>
  </si>
  <si>
    <t>WKZ-00001</t>
  </si>
  <si>
    <t>Intune Remote Help Frontline Worker Sub</t>
  </si>
  <si>
    <t>N9M-00001</t>
  </si>
  <si>
    <t>Intune Remote Help Sub</t>
  </si>
  <si>
    <t>EP2-03537</t>
  </si>
  <si>
    <t>Intune Suite Frontline Worker SU Cloud PKI Frontline Worker Per User</t>
  </si>
  <si>
    <t>EP2-01721</t>
  </si>
  <si>
    <t>Intune Suite Frontline Worker SU Intune Advanced Analytics FLW Per User</t>
  </si>
  <si>
    <t>EP2-01718</t>
  </si>
  <si>
    <t>Intune Suite Frontline Worker SU Intune Enterprise App Mgmt FLW Per User</t>
  </si>
  <si>
    <t>XQL-00004</t>
  </si>
  <si>
    <t>Intune Suite Frontline Worker SU Intune EPM Frontline Worker Per User</t>
  </si>
  <si>
    <t>XQL-00003</t>
  </si>
  <si>
    <t>Intune Suite Frontline Worker SU Intune P2 Frontline Worker Per User</t>
  </si>
  <si>
    <t>XQL-00002</t>
  </si>
  <si>
    <t>Intune Suite Frontline Worker SU Intune Remote Help FLW Per User</t>
  </si>
  <si>
    <t>XQL-00001</t>
  </si>
  <si>
    <t>Intune Suite Frontline Worker Sub Per User</t>
  </si>
  <si>
    <t>EP2-03535</t>
  </si>
  <si>
    <t>Intune Suite SU Cloud PKI Per User</t>
  </si>
  <si>
    <t>EP2-01716</t>
  </si>
  <si>
    <t>Intune Suite SU Intune Advanced Analytics Per User</t>
  </si>
  <si>
    <t>EP2-01719</t>
  </si>
  <si>
    <t>Intune Suite SU Intune Enterprise App Mgmt Per User</t>
  </si>
  <si>
    <t>XQJ-00004</t>
  </si>
  <si>
    <t>Intune Suite SU Intune EPM Per User</t>
  </si>
  <si>
    <t>XQJ-00003</t>
  </si>
  <si>
    <t>Intune Suite SU Intune P2 Per User</t>
  </si>
  <si>
    <t>XQJ-00002</t>
  </si>
  <si>
    <t>Intune Suite SU Intune Remote Help Per User</t>
  </si>
  <si>
    <t>XQJ-00001</t>
  </si>
  <si>
    <t>Intune Suite Sub Per User</t>
  </si>
  <si>
    <t>EP2-01827</t>
  </si>
  <si>
    <t>M365 Copilot Sales SU M365 Copilot Managed Add-on</t>
  </si>
  <si>
    <t>EP2-01826</t>
  </si>
  <si>
    <t>M365 Copilot Sales Sub Add-on</t>
  </si>
  <si>
    <t>EP2-01829</t>
  </si>
  <si>
    <t>M365 Copilot Service SU M365 Copilot Managed Add-on</t>
  </si>
  <si>
    <t>EP2-01828</t>
  </si>
  <si>
    <t>M365 Copilot Service Sub Add-on</t>
  </si>
  <si>
    <t>83I-00001</t>
  </si>
  <si>
    <t>M365 Copilot Sub Add-on</t>
  </si>
  <si>
    <t>1LL-00005</t>
  </si>
  <si>
    <t>M365 E3 Unattended License Existing Customer Sub Per Bot</t>
  </si>
  <si>
    <t>EP2-07462</t>
  </si>
  <si>
    <t>M365 E3 Unattended License No Teams Sub Per Bot</t>
  </si>
  <si>
    <t>PEP-00003</t>
  </si>
  <si>
    <t>M365 E5 Compliance SU AIPP P2 Per User</t>
  </si>
  <si>
    <t>PEP-00020</t>
  </si>
  <si>
    <t>M365 E5 Compliance SU M365 E5 eDiscovery &amp; Audit Per User</t>
  </si>
  <si>
    <t>PEP-00019</t>
  </si>
  <si>
    <t>M365 E5 Compliance SU M365 E5 Insider Risk Managemnt Per User</t>
  </si>
  <si>
    <t>PEP-00021</t>
  </si>
  <si>
    <t>M365 E5 Compliance SU M365 E5 IP &amp; DLP Per User</t>
  </si>
  <si>
    <t>PEP-00018</t>
  </si>
  <si>
    <t>M365 E5 Compliance SU M365 E5 IP &amp; Governance Per User</t>
  </si>
  <si>
    <t>PEP-00008</t>
  </si>
  <si>
    <t>M365 E5 Compliance SU O365 Advanced Compliance Per User</t>
  </si>
  <si>
    <t>EP2-37012</t>
  </si>
  <si>
    <t>M365 E5 Compliance Sub M365 Copilot Promo Per User</t>
  </si>
  <si>
    <t>PEP-00002</t>
  </si>
  <si>
    <t>M365 E5 Compliance Sub Per User</t>
  </si>
  <si>
    <t>1CC-00001</t>
  </si>
  <si>
    <t>M365 E5 eDiscovery &amp; Audit Sub Per User</t>
  </si>
  <si>
    <t>XP3-00001</t>
  </si>
  <si>
    <t>M365 E5 Insider Risk Management AO Forensic Evidence Sub Add-on 100 GB</t>
  </si>
  <si>
    <t>1CB-00001</t>
  </si>
  <si>
    <t>M365 E5 Insider Risk Management Sub Per User</t>
  </si>
  <si>
    <t>1C9-00002</t>
  </si>
  <si>
    <t>M365 E5 IP &amp; Governance Sub Per User</t>
  </si>
  <si>
    <t>PEJ-00008</t>
  </si>
  <si>
    <t>M365 E5 Security SU Defender O365 P1 Per User</t>
  </si>
  <si>
    <t>PEJ-00003</t>
  </si>
  <si>
    <t>M365 E5 Security Sub EMS E5 Per User</t>
  </si>
  <si>
    <t>PEJ-00002</t>
  </si>
  <si>
    <t>M365 E5 Security Sub Per User</t>
  </si>
  <si>
    <t>PEJ-00004</t>
  </si>
  <si>
    <t>M365 E5 Security Sub Win E5 SU E3 Per User</t>
  </si>
  <si>
    <t>EP2-07431</t>
  </si>
  <si>
    <t>M365 F1 No Teams Sub Per User</t>
  </si>
  <si>
    <t>1PI-00001</t>
  </si>
  <si>
    <t>M365 F1 Sub Per User</t>
  </si>
  <si>
    <t>JFX-00006</t>
  </si>
  <si>
    <t>M365 F3 FUSL SU M365 F1 Per User</t>
  </si>
  <si>
    <t>JFX-00004</t>
  </si>
  <si>
    <t>M365 F3 FUSL SU O365 F3 Per User</t>
  </si>
  <si>
    <t>JFX-00003</t>
  </si>
  <si>
    <t>M365 F3 FUSL Sub Per User</t>
  </si>
  <si>
    <t>EP2-07543</t>
  </si>
  <si>
    <t>M365 F3 No Teams SU M365 F1 Per User</t>
  </si>
  <si>
    <t>EP2-07542</t>
  </si>
  <si>
    <t>M365 F3 No Teams SU O365 F3 Per User</t>
  </si>
  <si>
    <t>EP2-07428</t>
  </si>
  <si>
    <t>M365 F3 No Teams Sub Per User</t>
  </si>
  <si>
    <t>8RL-00006</t>
  </si>
  <si>
    <t>M365 F5 Compliance SU M365 F5 eDiscovery &amp; Audit Add-on</t>
  </si>
  <si>
    <t>8RL-00008</t>
  </si>
  <si>
    <t>M365 F5 Compliance SU M365 F5 Information Protection &amp; Governance Add-on</t>
  </si>
  <si>
    <t>8RL-00007</t>
  </si>
  <si>
    <t>M365 F5 Compliance SU M365 F5 Insider Risk Management Add-on</t>
  </si>
  <si>
    <t>8RL-00005</t>
  </si>
  <si>
    <t>M365 F5 Compliance Sub Add-on</t>
  </si>
  <si>
    <t>T3I-00001</t>
  </si>
  <si>
    <t>M365 F5 eDiscovery &amp; Audit Sub Add-on</t>
  </si>
  <si>
    <t>T4B-00001</t>
  </si>
  <si>
    <t>M365 F5 Insider Risk Management Sub Add-on</t>
  </si>
  <si>
    <t>T1Z-00001</t>
  </si>
  <si>
    <t>M365 F5 IP &amp; Governance Sub Add-on</t>
  </si>
  <si>
    <t>8RU-00005</t>
  </si>
  <si>
    <t>M365 F5 Security + Compliance Sub Add-on</t>
  </si>
  <si>
    <t>8RQ-00005</t>
  </si>
  <si>
    <t>M365 F5 Security Sub Add-on</t>
  </si>
  <si>
    <t>M1I-00001</t>
  </si>
  <si>
    <t>M365 ProDirect Support Sub Per User</t>
  </si>
  <si>
    <t>NP1-00001</t>
  </si>
  <si>
    <t>Microsoft eCDN Sub Per User</t>
  </si>
  <si>
    <t>61D-00002</t>
  </si>
  <si>
    <t>MS Cloud Healthcare EMR Cap AO Sub</t>
  </si>
  <si>
    <t>3VU-00043</t>
  </si>
  <si>
    <t>MSDN Platforms ALng LSA</t>
  </si>
  <si>
    <t>3VU-00044</t>
  </si>
  <si>
    <t>MSDN Platforms ALng SA</t>
  </si>
  <si>
    <t>LVU-00002</t>
  </si>
  <si>
    <t>O365 Data Loss Prevention Sub Per User</t>
  </si>
  <si>
    <t>6WT-00001</t>
  </si>
  <si>
    <t>O365 Extra File Storage Sub Add-on Extra Storage 1 GB</t>
  </si>
  <si>
    <t>9ST-00091</t>
  </si>
  <si>
    <t>Office Audit &amp; Control Management ALng LSA</t>
  </si>
  <si>
    <t>9ST-00092</t>
  </si>
  <si>
    <t>Office Audit &amp; Control Management ALng SA</t>
  </si>
  <si>
    <t>269-03280</t>
  </si>
  <si>
    <t>Office Professional Plus ALng WAH</t>
  </si>
  <si>
    <t>Work At Home</t>
  </si>
  <si>
    <t>3NM-00004</t>
  </si>
  <si>
    <t>OneDrive business P1 Sub Per User</t>
  </si>
  <si>
    <t>TL2-00004</t>
  </si>
  <si>
    <t>OneDrive Business P2 SU OneDrive Business Office Online Per User</t>
  </si>
  <si>
    <t>TL2-00003</t>
  </si>
  <si>
    <t>OneDrive business P2 Sub Per User</t>
  </si>
  <si>
    <t>6BN-00004</t>
  </si>
  <si>
    <t>Operator Connect Conferencing Sub Per User</t>
  </si>
  <si>
    <t>NI7-00001</t>
  </si>
  <si>
    <t>Permissions Management Sub</t>
  </si>
  <si>
    <t>QE7-00006</t>
  </si>
  <si>
    <t>Phone Resource Account Sub Phone System Virtual User</t>
  </si>
  <si>
    <t>7E6-00004</t>
  </si>
  <si>
    <t>Planner &amp; Project P3 CAO Sub Add-on Project Device CAL</t>
  </si>
  <si>
    <t>7E6-00002</t>
  </si>
  <si>
    <t>Planner &amp; Project P3 CAO Sub Add-on Project Pro</t>
  </si>
  <si>
    <t>7E6-00008</t>
  </si>
  <si>
    <t>Planner &amp; Project P3 CAO Sub Add-on Project Standard</t>
  </si>
  <si>
    <t>7E6-00006</t>
  </si>
  <si>
    <t>Planner &amp; Project P3 CAO Sub Add-on Project User CAL</t>
  </si>
  <si>
    <t>7MK-00002</t>
  </si>
  <si>
    <t>Planner &amp; Project P3 FSA Renewal Sub Per User</t>
  </si>
  <si>
    <t>7LS-00008</t>
  </si>
  <si>
    <t>Planner &amp; Project P3 SU Project Online Essentials Per User</t>
  </si>
  <si>
    <t>7LS-00011</t>
  </si>
  <si>
    <t>Planner &amp; Project P3 SU Project P1 Per User</t>
  </si>
  <si>
    <t>7LS-00004</t>
  </si>
  <si>
    <t>Planner &amp; Project P3 SU Project Pro O365 Per User</t>
  </si>
  <si>
    <t>7LS-00002</t>
  </si>
  <si>
    <t>Planner &amp; Project P3 Sub Per User</t>
  </si>
  <si>
    <t>7QJ-00003</t>
  </si>
  <si>
    <t>Planner &amp; Project P5 CAO Sub Add-on Project Device CAL</t>
  </si>
  <si>
    <t>7QJ-00001</t>
  </si>
  <si>
    <t>Planner &amp; Project P5 CAO Sub Add-on Project Pro</t>
  </si>
  <si>
    <t>7QJ-00006</t>
  </si>
  <si>
    <t>Planner &amp; Project P5 CAO Sub Add-on Project Standard</t>
  </si>
  <si>
    <t>7QJ-00005</t>
  </si>
  <si>
    <t>Planner &amp; Project P5 CAO Sub Add-on Project User CAL</t>
  </si>
  <si>
    <t>7VV-00002</t>
  </si>
  <si>
    <t>Planner &amp; Project P5 FSA Renewal Sub Per User</t>
  </si>
  <si>
    <t>7SY-00006</t>
  </si>
  <si>
    <t>Planner &amp; Project P5 SU Project P3 Per User</t>
  </si>
  <si>
    <t>7SY-00005</t>
  </si>
  <si>
    <t>Planner &amp; Project P5 SU Project P5 w/o Client Per User</t>
  </si>
  <si>
    <t>7SY-00002</t>
  </si>
  <si>
    <t>Planner &amp; Project P5 Sub Per User</t>
  </si>
  <si>
    <t>TRT-00002</t>
  </si>
  <si>
    <t>Planner P1 FSA Renewal Sub Per User</t>
  </si>
  <si>
    <t>TRS-00011</t>
  </si>
  <si>
    <t>Planner P1 SU Project Online Essentials Per User</t>
  </si>
  <si>
    <t>TRS-00002</t>
  </si>
  <si>
    <t>Planner P1 Sub Per User</t>
  </si>
  <si>
    <t>J8Q-00005</t>
  </si>
  <si>
    <t>Power Apps Per App Sub 1 App or Website</t>
  </si>
  <si>
    <t>SEJ-00002</t>
  </si>
  <si>
    <t>Power Apps Premium Sub Per User</t>
  </si>
  <si>
    <t>SEJ-00016</t>
  </si>
  <si>
    <t>Power Apps Premium Sub Per User (2000 Seat Min)</t>
  </si>
  <si>
    <t>SFJ-00001</t>
  </si>
  <si>
    <t>Power Automate Flow Sub Min 5 Licenses</t>
  </si>
  <si>
    <t>EP2-08602</t>
  </si>
  <si>
    <t>Power Automate Hosted Process Sub</t>
  </si>
  <si>
    <t>1O4-00001</t>
  </si>
  <si>
    <t>Power Automate Premium Sub Per User</t>
  </si>
  <si>
    <t>Y1K-00001</t>
  </si>
  <si>
    <t>Power Automate Process Mining AO Sub</t>
  </si>
  <si>
    <t>8F5-00001</t>
  </si>
  <si>
    <t>Power Automate Process Sub</t>
  </si>
  <si>
    <t>SPU-00002</t>
  </si>
  <si>
    <t>Power Automate Sub Per User</t>
  </si>
  <si>
    <t>1O8-00001</t>
  </si>
  <si>
    <t>Power Automate Unattended RPA AO Sub Per Bot</t>
  </si>
  <si>
    <t>GTQ-00002</t>
  </si>
  <si>
    <t>Power BI Premium EM1 Sub</t>
  </si>
  <si>
    <t>GTS-00002</t>
  </si>
  <si>
    <t>Power BI Premium EM2 Sub</t>
  </si>
  <si>
    <t>GSM-00002</t>
  </si>
  <si>
    <t>Power BI Premium EM3 Sub</t>
  </si>
  <si>
    <t>9IL-00007</t>
  </si>
  <si>
    <t>Power BI Premium USL AO Sub Add-on</t>
  </si>
  <si>
    <t>68B-00008</t>
  </si>
  <si>
    <t>Power BI Premium USL Sub Per User</t>
  </si>
  <si>
    <t>NK4-00002</t>
  </si>
  <si>
    <t>Power BI Pro Sub Per User</t>
  </si>
  <si>
    <t>VQN-00002</t>
  </si>
  <si>
    <t>Power Pages Anonymous Users T1 Sub (500 User/Site/Mo)</t>
  </si>
  <si>
    <t>WE3-00001</t>
  </si>
  <si>
    <t>Power Pages Anonymous Users T2 Sub (20 Units 500 User/Site/Mo Min)</t>
  </si>
  <si>
    <t>WEK-00001</t>
  </si>
  <si>
    <t>Power Pages Anonymous Users T3 Sub (200 Units 500 User/Site/Mo Min)</t>
  </si>
  <si>
    <t>VQQ-00002</t>
  </si>
  <si>
    <t>Power Pages Auth Users T1 Sub (100 User/Site/Mo)</t>
  </si>
  <si>
    <t>WEA-00001</t>
  </si>
  <si>
    <t>Power Pages Auth Users T2 Sub (100 Units 100 User/Site/Mo Min)</t>
  </si>
  <si>
    <t>WES-00001</t>
  </si>
  <si>
    <t>Power Pages Auth Users T3 Sub (1000 Units 100 User/Site/Mo Min)</t>
  </si>
  <si>
    <t>SEW-00001</t>
  </si>
  <si>
    <t>Power Platform Requests Sub Add-on 50K Daily</t>
  </si>
  <si>
    <t>8JA-00005</t>
  </si>
  <si>
    <t>Premium Assessments Sub Add-on</t>
  </si>
  <si>
    <t>INI-00010</t>
  </si>
  <si>
    <t>Priva Risk Sub Per User</t>
  </si>
  <si>
    <t>INH-00003</t>
  </si>
  <si>
    <t>Priva Subject Rights Request 1 Fee</t>
  </si>
  <si>
    <t>IRC-00003</t>
  </si>
  <si>
    <t>Priva Subject Rights Request 10 Fee</t>
  </si>
  <si>
    <t>IRD-00005</t>
  </si>
  <si>
    <t>Priva Subject Rights Request 100 Fee</t>
  </si>
  <si>
    <t>EGG-00002</t>
  </si>
  <si>
    <t>ProDirect Support Sub Per User D365 &amp; Power Platform</t>
  </si>
  <si>
    <t>7E3-00004</t>
  </si>
  <si>
    <t>Project Online Essentials CAO Sub Add-on Project Device CAL</t>
  </si>
  <si>
    <t>7E3-00002</t>
  </si>
  <si>
    <t>Project Online Essentials CAO Sub Add-on Project User CAL</t>
  </si>
  <si>
    <t>3Q2-00002</t>
  </si>
  <si>
    <t>Project Online Essentials Sub Per User</t>
  </si>
  <si>
    <t>H30-00237</t>
  </si>
  <si>
    <t>Project Professional ALng LSA 1 Server CAL</t>
  </si>
  <si>
    <t>H30-00238</t>
  </si>
  <si>
    <t>Project Professional ALng SA 1 Server CAL</t>
  </si>
  <si>
    <t>H30-00910</t>
  </si>
  <si>
    <t>Project Professional ALng SASU Project Standard 1 Server CAL</t>
  </si>
  <si>
    <t>H22-00479</t>
  </si>
  <si>
    <t>Project Server ALng LSA</t>
  </si>
  <si>
    <t>H22-00475</t>
  </si>
  <si>
    <t>Project Server ALng SA</t>
  </si>
  <si>
    <t>H21-00419</t>
  </si>
  <si>
    <t>Project Server CAL ALng LSA Device CAL</t>
  </si>
  <si>
    <t>H21-00595</t>
  </si>
  <si>
    <t>Project Server CAL ALng LSA User CAL</t>
  </si>
  <si>
    <t>H21-00420</t>
  </si>
  <si>
    <t>Project Server CAL ALng SA Device CAL</t>
  </si>
  <si>
    <t>H21-00591</t>
  </si>
  <si>
    <t>Project Server CAL ALng SA User CAL</t>
  </si>
  <si>
    <t>076-01776</t>
  </si>
  <si>
    <t>Project Standard ALng LSA</t>
  </si>
  <si>
    <t>076-01912</t>
  </si>
  <si>
    <t>Project Standard ALng SA</t>
  </si>
  <si>
    <t>EP2-24718</t>
  </si>
  <si>
    <t>Python in Excel Sub Add-on</t>
  </si>
  <si>
    <t>EP2-38184</t>
  </si>
  <si>
    <t>Secret Protection</t>
  </si>
  <si>
    <t>6YH-00575</t>
  </si>
  <si>
    <t>SfB ALng LSA</t>
  </si>
  <si>
    <t>6YH-00586</t>
  </si>
  <si>
    <t>SfB ALng SA</t>
  </si>
  <si>
    <t>AAA-11392</t>
  </si>
  <si>
    <t>SfB Plus CAL ALng Sub Add-on M365</t>
  </si>
  <si>
    <t>FT5-00006</t>
  </si>
  <si>
    <t>SfB Plus CAL Sub</t>
  </si>
  <si>
    <t>5HU-00215</t>
  </si>
  <si>
    <t>SfB Server ALng LSA</t>
  </si>
  <si>
    <t>5HU-00216</t>
  </si>
  <si>
    <t>SfB Server ALng SA</t>
  </si>
  <si>
    <t>7AH-00281</t>
  </si>
  <si>
    <t>SfB Server Enterprise CAL ALng LSA Device CAL</t>
  </si>
  <si>
    <t>7AH-00282</t>
  </si>
  <si>
    <t>SfB Server Enterprise CAL ALng LSA User CAL</t>
  </si>
  <si>
    <t>7AH-00283</t>
  </si>
  <si>
    <t>SfB Server Enterprise CAL ALng SA Device CAL</t>
  </si>
  <si>
    <t>7AH-00284</t>
  </si>
  <si>
    <t>SfB Server Enterprise CAL ALng SA User CAL</t>
  </si>
  <si>
    <t>YEG-00396</t>
  </si>
  <si>
    <t>SfB Server Plus CAL ALng LSA Device CAL</t>
  </si>
  <si>
    <t>YEG-00631</t>
  </si>
  <si>
    <t>SfB Server Plus CAL ALng LSA for ECAL Device CAL</t>
  </si>
  <si>
    <t>YEG-00632</t>
  </si>
  <si>
    <t>SfB Server Plus CAL ALng LSA for ECAL User CAL</t>
  </si>
  <si>
    <t>YEG-00397</t>
  </si>
  <si>
    <t>SfB Server Plus CAL ALng LSA User CAL</t>
  </si>
  <si>
    <t>YEG-00398</t>
  </si>
  <si>
    <t>SfB Server Plus CAL ALng SA Device CAL</t>
  </si>
  <si>
    <t>YEG-00633</t>
  </si>
  <si>
    <t>SfB Server Plus CAL ALng SA for ECAL Device CAL</t>
  </si>
  <si>
    <t>YEG-00634</t>
  </si>
  <si>
    <t>SfB Server Plus CAL ALng SA for ECAL User CAL</t>
  </si>
  <si>
    <t>YEG-00399</t>
  </si>
  <si>
    <t>SfB Server Plus CAL ALng SA User CAL</t>
  </si>
  <si>
    <t>VRH-00001</t>
  </si>
  <si>
    <t>SharePoint Advanced Management P1 Sub</t>
  </si>
  <si>
    <t>76N-02345</t>
  </si>
  <si>
    <t>SharePoint Enterprise CAL ALng LSA Device CAL</t>
  </si>
  <si>
    <t>76N-02427</t>
  </si>
  <si>
    <t>SharePoint Enterprise CAL ALng LSA User CAL</t>
  </si>
  <si>
    <t>76N-02468</t>
  </si>
  <si>
    <t>SharePoint Enterprise CAL ALng SA Device CAL</t>
  </si>
  <si>
    <t>76N-02550</t>
  </si>
  <si>
    <t>SharePoint Enterprise CAL ALng SA User CAL</t>
  </si>
  <si>
    <t>6R9-00002</t>
  </si>
  <si>
    <t>SharePoint P1 CAO Sub Add-on Device SharePoint Std CAL/CCAL</t>
  </si>
  <si>
    <t>6R9-00004</t>
  </si>
  <si>
    <t>SharePoint P1 CAO Sub Add-on User SharePoint Std CAL/CCAL</t>
  </si>
  <si>
    <t>TVA-00020</t>
  </si>
  <si>
    <t>SharePoint P1 Sub Per User</t>
  </si>
  <si>
    <t>TWA-00016</t>
  </si>
  <si>
    <t>SharePoint P2 SU SharePoint P1 Per User</t>
  </si>
  <si>
    <t>TWA-00013</t>
  </si>
  <si>
    <t>SharePoint P2 Sub Per User</t>
  </si>
  <si>
    <t>H04-00232</t>
  </si>
  <si>
    <t>SharePoint Server ALng LSA</t>
  </si>
  <si>
    <t>H04-00268</t>
  </si>
  <si>
    <t>SharePoint Server ALng SA</t>
  </si>
  <si>
    <t>359-00765</t>
  </si>
  <si>
    <t>SQL CAL ALng LSA Device CAL</t>
  </si>
  <si>
    <t>359-00960</t>
  </si>
  <si>
    <t>SQL CAL ALng LSA User CAL</t>
  </si>
  <si>
    <t>359-00792</t>
  </si>
  <si>
    <t>SQL CAL ALng SA Device CAL</t>
  </si>
  <si>
    <t>359-00961</t>
  </si>
  <si>
    <t>SQL CAL ALng SA User CAL</t>
  </si>
  <si>
    <t>810-04760</t>
  </si>
  <si>
    <t>SQL Server Enterprise ALng SA</t>
  </si>
  <si>
    <t>7JQ-00341</t>
  </si>
  <si>
    <t>SQL Server Enterprise Core ALng LSA 2L</t>
  </si>
  <si>
    <t>7JQ-00343</t>
  </si>
  <si>
    <t>SQL Server Enterprise Core ALng SA 2L</t>
  </si>
  <si>
    <t>7JQ-00448</t>
  </si>
  <si>
    <t>SQL Server Enterprise Core ALng SASU 2L SQL Svr Std</t>
  </si>
  <si>
    <t>228-04437</t>
  </si>
  <si>
    <t>SQL Server Standard ALng LSA</t>
  </si>
  <si>
    <t>228-04433</t>
  </si>
  <si>
    <t>SQL Server Standard ALng SA</t>
  </si>
  <si>
    <t>7NQ-00302</t>
  </si>
  <si>
    <t>SQL Server Standard Core ALng LSA 2L</t>
  </si>
  <si>
    <t>7NQ-00292</t>
  </si>
  <si>
    <t>SQL Server Standard Core ALng SA 2L</t>
  </si>
  <si>
    <t>EVN-00004</t>
  </si>
  <si>
    <t>Stream Storage Sub Add-on Extra Storage 500 GB</t>
  </si>
  <si>
    <t>EVX-00004</t>
  </si>
  <si>
    <t>Stream SU Stream Per User</t>
  </si>
  <si>
    <t>EVX-00002</t>
  </si>
  <si>
    <t>Stream Sub Per User</t>
  </si>
  <si>
    <t>L2B-00001</t>
  </si>
  <si>
    <t>Sustainability Manager Essentials Sub</t>
  </si>
  <si>
    <t>RR1-00001</t>
  </si>
  <si>
    <t>Sustainability Manager Essentials USL Sub Per User</t>
  </si>
  <si>
    <t>R0U-00002</t>
  </si>
  <si>
    <t>Sustainability Manager Premium SU Sustainability Manager Essentials</t>
  </si>
  <si>
    <t>R0U-00001</t>
  </si>
  <si>
    <t>Sustainability Manager Premium Sub</t>
  </si>
  <si>
    <t>R0V-00001</t>
  </si>
  <si>
    <t>Sustainability Manager Premium USL Sub Add-on</t>
  </si>
  <si>
    <t>T6L-00315</t>
  </si>
  <si>
    <t>System Center DC ALng SASU Sys Ctr Std 2 Processor</t>
  </si>
  <si>
    <t>9EP-00201</t>
  </si>
  <si>
    <t>System Center DC Core ALng LSA 16L</t>
  </si>
  <si>
    <t>9EP-00037</t>
  </si>
  <si>
    <t>System Center DC Core ALng LSA 2L</t>
  </si>
  <si>
    <t>9EP-00203</t>
  </si>
  <si>
    <t>System Center DC Core ALng SA 16L</t>
  </si>
  <si>
    <t>9EP-00208</t>
  </si>
  <si>
    <t>System Center DC Core ALng SA 2L</t>
  </si>
  <si>
    <t>9EP-00204</t>
  </si>
  <si>
    <t>System Center DC Core ALng SASU 16L Sys Ctr Std</t>
  </si>
  <si>
    <t>9EP-00209</t>
  </si>
  <si>
    <t>System Center DC Core ALng SASU 2L Sys Ctr Std</t>
  </si>
  <si>
    <t>TSC-00379</t>
  </si>
  <si>
    <t>System Center DPM ALng LSA Per OSE</t>
  </si>
  <si>
    <t>TSC-00976</t>
  </si>
  <si>
    <t>System Center DPM ALng LSA Per User</t>
  </si>
  <si>
    <t>TSC-00381</t>
  </si>
  <si>
    <t>System Center DPM ALng SA Per OSE</t>
  </si>
  <si>
    <t>TSC-00977</t>
  </si>
  <si>
    <t>System Center DPM ALng SA Per User</t>
  </si>
  <si>
    <t>9TX-00635</t>
  </si>
  <si>
    <t>System Center Operations Manager ALng LSA Per OSE</t>
  </si>
  <si>
    <t>9TX-00003</t>
  </si>
  <si>
    <t>System Center Operations Manager ALng LSA Per User</t>
  </si>
  <si>
    <t>9TX-00629</t>
  </si>
  <si>
    <t>System Center Operations Manager ALng SA Per OSE</t>
  </si>
  <si>
    <t>9TX-00005</t>
  </si>
  <si>
    <t>System Center Operations Manager ALng SA Per User</t>
  </si>
  <si>
    <t>3ZK-00193</t>
  </si>
  <si>
    <t>System Center Orchestrator ALng LSA Per OSE</t>
  </si>
  <si>
    <t>3ZK-00194</t>
  </si>
  <si>
    <t>System Center Orchestrator ALng LSA Per User</t>
  </si>
  <si>
    <t>3ZK-00195</t>
  </si>
  <si>
    <t>System Center Orchestrator ALng SA Per OSE</t>
  </si>
  <si>
    <t>3ZK-00196</t>
  </si>
  <si>
    <t>System Center Orchestrator ALng SA Per User</t>
  </si>
  <si>
    <t>3ND-00524</t>
  </si>
  <si>
    <t>System Center Service Manager ALng LSA Per OSE</t>
  </si>
  <si>
    <t>3ND-00525</t>
  </si>
  <si>
    <t>System Center Service Manager ALng LSA Per User</t>
  </si>
  <si>
    <t>3ND-00527</t>
  </si>
  <si>
    <t>System Center Service Manager ALng SA Per OSE</t>
  </si>
  <si>
    <t>3ND-00528</t>
  </si>
  <si>
    <t>System Center Service Manager ALng SA Per User</t>
  </si>
  <si>
    <t>9EN-00193</t>
  </si>
  <si>
    <t>System Center Standard Core ALng LSA 16L</t>
  </si>
  <si>
    <t>9EN-00494</t>
  </si>
  <si>
    <t>System Center Standard Core ALng LSA 2L</t>
  </si>
  <si>
    <t>9EN-00195</t>
  </si>
  <si>
    <t>System Center Standard Core ALng SA 16L</t>
  </si>
  <si>
    <t>9EN-00198</t>
  </si>
  <si>
    <t>System Center Standard Core ALng SA 2L</t>
  </si>
  <si>
    <t>NYG-00001</t>
  </si>
  <si>
    <t>Teams AC with Dial Out US/CA Sub Add-on</t>
  </si>
  <si>
    <t>NYG-00002</t>
  </si>
  <si>
    <t>Teams AC with Dial Out US/CA Sub Add-on India</t>
  </si>
  <si>
    <t>TBP-00001</t>
  </si>
  <si>
    <t>Teams Calling Plan PAYG Z1 Sub Add-on</t>
  </si>
  <si>
    <t>TBQ-00001</t>
  </si>
  <si>
    <t>Teams Calling Plan PAYG Z2 Sub Add-on</t>
  </si>
  <si>
    <t>VBZ-00001</t>
  </si>
  <si>
    <t>Teams Domestic Calling Plan Mexico Sub Per User</t>
  </si>
  <si>
    <t>TK2-00059</t>
  </si>
  <si>
    <t>Teams Domestic Calling Plan Sub Per User (Country Zone 1)</t>
  </si>
  <si>
    <t>TK2-00001</t>
  </si>
  <si>
    <t>Teams Domestic Calling Plan Sub Per User (Country Zone 2)</t>
  </si>
  <si>
    <t>VCI-00001</t>
  </si>
  <si>
    <t>Teams Domestic International Calling Plan Mexico Sub Per User</t>
  </si>
  <si>
    <t>EP2-33417</t>
  </si>
  <si>
    <t>Teams EEA Unattended License Sub Per User</t>
  </si>
  <si>
    <t>EP2-07387</t>
  </si>
  <si>
    <t>Teams Enterprise Sub Per User</t>
  </si>
  <si>
    <t>EP2-33416</t>
  </si>
  <si>
    <t>Teams Enterprise Unattended License Sub Per User</t>
  </si>
  <si>
    <t>TJ9-00001</t>
  </si>
  <si>
    <t>Teams International Calling Plan Sub Per User</t>
  </si>
  <si>
    <t>XUV-00001</t>
  </si>
  <si>
    <t>Teams Phone Standard Frontline Worker Sub Per User</t>
  </si>
  <si>
    <t>LK6-00006</t>
  </si>
  <si>
    <t>Teams Phone Standard Sub Add-on O365 F3</t>
  </si>
  <si>
    <t>LK6-00002</t>
  </si>
  <si>
    <t>Teams Phone Standard Sub Add-on to SfB Plus CAL Per User</t>
  </si>
  <si>
    <t>LK6-00014</t>
  </si>
  <si>
    <t>Teams Phone Standard Sub FSA Add-on</t>
  </si>
  <si>
    <t>LK6-00004</t>
  </si>
  <si>
    <t>Teams Phone Standard Sub Per User</t>
  </si>
  <si>
    <t>8N2-00012</t>
  </si>
  <si>
    <t>Teams Phone with Calling US/PR Sub Per User</t>
  </si>
  <si>
    <t>WFI-00005</t>
  </si>
  <si>
    <t>Teams Premium Sub Per User</t>
  </si>
  <si>
    <t>V9B-00002</t>
  </si>
  <si>
    <t>Teams Rooms Pro SU Teams Rooms Standard Per Device</t>
  </si>
  <si>
    <t>V9B-00001</t>
  </si>
  <si>
    <t>Teams Rooms Pro Sub Per Device</t>
  </si>
  <si>
    <t>VAI-00002</t>
  </si>
  <si>
    <t>Teams Rooms Pro w/o AC SU Teams Rooms Standard w/o AC Per Device</t>
  </si>
  <si>
    <t>VAI-00001</t>
  </si>
  <si>
    <t>Teams Rooms Pro w/o AC Sub Per Device</t>
  </si>
  <si>
    <t>KXG-00002</t>
  </si>
  <si>
    <t>Teams Shared Devices Sub Per Device</t>
  </si>
  <si>
    <t>9BH-00003</t>
  </si>
  <si>
    <t>Universal Print Sub Per User</t>
  </si>
  <si>
    <t>9BI-00005</t>
  </si>
  <si>
    <t>Universal Print Volume T1 Sub Add-on 500 Jobs</t>
  </si>
  <si>
    <t>IQR-00006</t>
  </si>
  <si>
    <t>Universal Print Volume T2 Sub Add-on 10K Jobs</t>
  </si>
  <si>
    <t>SXH-00002</t>
  </si>
  <si>
    <t>VDA AO M365 E3/E5 Sub Per User</t>
  </si>
  <si>
    <t>E9R-00010</t>
  </si>
  <si>
    <t>VDI Suite with MDOP ALng Sub Per Device</t>
  </si>
  <si>
    <t>F2R-00010</t>
  </si>
  <si>
    <t>VDI Suite without MDOP ALng Sub Per Device</t>
  </si>
  <si>
    <t>HWH-00002</t>
  </si>
  <si>
    <t>Visio P1 FSA Renewal Sub Per User</t>
  </si>
  <si>
    <t>HWN-00002</t>
  </si>
  <si>
    <t>Visio P1 Sub Per User</t>
  </si>
  <si>
    <t>WU5-00001</t>
  </si>
  <si>
    <t>Visio P2 CAO Sub Add-on to Visio Pro</t>
  </si>
  <si>
    <t>WU5-00002</t>
  </si>
  <si>
    <t>Visio P2 CAO Sub Add-on to Visio Std</t>
  </si>
  <si>
    <t>9K3-00002</t>
  </si>
  <si>
    <t>Visio P2 FSA Renewal Sub Per User</t>
  </si>
  <si>
    <t>N9U-00012</t>
  </si>
  <si>
    <t>Visio P2 SU Visio P1 Per User</t>
  </si>
  <si>
    <t>N9U-00002</t>
  </si>
  <si>
    <t>Visio P2 Sub Per User</t>
  </si>
  <si>
    <t>D87-01057</t>
  </si>
  <si>
    <t>Visio Professional ALng LSA</t>
  </si>
  <si>
    <t>D87-01159</t>
  </si>
  <si>
    <t>Visio Professional ALng SA</t>
  </si>
  <si>
    <t>D87-02227</t>
  </si>
  <si>
    <t>Visio Professional ALng SASU Visio Standard</t>
  </si>
  <si>
    <t>D86-01175</t>
  </si>
  <si>
    <t>Visio Standard ALng LSA</t>
  </si>
  <si>
    <t>D86-01253</t>
  </si>
  <si>
    <t>Visio Standard ALng SA</t>
  </si>
  <si>
    <t>MX3-00115</t>
  </si>
  <si>
    <t>Visual Studio Ent MSDN ALng LSA</t>
  </si>
  <si>
    <t>MX3-00117</t>
  </si>
  <si>
    <t>Visual Studio Ent MSDN ALng SA</t>
  </si>
  <si>
    <t>MX3-00118</t>
  </si>
  <si>
    <t>Visual Studio Ent MSDN ALng SASU VS Pro w/MSDN</t>
  </si>
  <si>
    <t>MX3-00119</t>
  </si>
  <si>
    <t>Visual Studio Ent MSDN ALng SASU VS Test Pro MSDN</t>
  </si>
  <si>
    <t>QEJ-00001</t>
  </si>
  <si>
    <t>Visual Studio Ent with GitHub ALng LSA</t>
  </si>
  <si>
    <t>QEJ-00003</t>
  </si>
  <si>
    <t>Visual Studio Ent with GitHub ALng SA</t>
  </si>
  <si>
    <t>QEJ-00005</t>
  </si>
  <si>
    <t>Visual Studio Ent with GitHub ALng SASU Visual Studio Ent MSDN</t>
  </si>
  <si>
    <t>QEJ-00004</t>
  </si>
  <si>
    <t>Visual Studio Ent with GitHub ALng SASU Visual Studio Pro w/GH Ent</t>
  </si>
  <si>
    <t>77D-00110</t>
  </si>
  <si>
    <t>Visual Studio Pro MSDN ALng LSA</t>
  </si>
  <si>
    <t>77D-00111</t>
  </si>
  <si>
    <t>Visual Studio Pro MSDN ALng SA</t>
  </si>
  <si>
    <t>QEK-00001</t>
  </si>
  <si>
    <t>Visual Studio Pro with GitHub ALng LSA</t>
  </si>
  <si>
    <t>QEK-00003</t>
  </si>
  <si>
    <t>Visual Studio Pro with GitHub ALng SA</t>
  </si>
  <si>
    <t>QEK-00004</t>
  </si>
  <si>
    <t>Visual Studio Pro with GitHub ALng SASU VS Pro w/MSDN</t>
  </si>
  <si>
    <t>L5D-00161</t>
  </si>
  <si>
    <t>Visual Studio Test Pro MSDN ALng LSA</t>
  </si>
  <si>
    <t>L5D-00162</t>
  </si>
  <si>
    <t>Visual Studio Test Pro MSDN ALng SA</t>
  </si>
  <si>
    <t>ZPB-00001</t>
  </si>
  <si>
    <t>Viva Employee Communications &amp; Communities Sub Per User</t>
  </si>
  <si>
    <t>83B-00001</t>
  </si>
  <si>
    <t>Viva Glint Sub Per User</t>
  </si>
  <si>
    <t>IK5-00008</t>
  </si>
  <si>
    <t>Viva Insights Capacity Sub Add-on</t>
  </si>
  <si>
    <t>GWZ-00030</t>
  </si>
  <si>
    <t>Viva Insights Sub Per User</t>
  </si>
  <si>
    <t>HLI-00006</t>
  </si>
  <si>
    <t>Viva Learning Sub Per User</t>
  </si>
  <si>
    <t>83L-00001</t>
  </si>
  <si>
    <t>Viva Pulse Sub Per User</t>
  </si>
  <si>
    <t>EP2-18415</t>
  </si>
  <si>
    <t>Viva SU Viva Communications &amp; Communities FLW Per User</t>
  </si>
  <si>
    <t>EP2-18414</t>
  </si>
  <si>
    <t>Viva SU Viva Communications &amp; Communities Per User</t>
  </si>
  <si>
    <t>IM3-00013</t>
  </si>
  <si>
    <t>Viva SU Viva Glint Per User</t>
  </si>
  <si>
    <t>IM3-00011</t>
  </si>
  <si>
    <t>Viva SU Viva Goals Per User</t>
  </si>
  <si>
    <t>IM3-00012</t>
  </si>
  <si>
    <t>Viva SU Viva Workplace Analytics &amp; Feedback Per User</t>
  </si>
  <si>
    <t>IM3-00009</t>
  </si>
  <si>
    <t>Viva Suite SU Viva Insight Per User</t>
  </si>
  <si>
    <t>IM3-00008</t>
  </si>
  <si>
    <t>Viva Suite SU Viva Learning Per User</t>
  </si>
  <si>
    <t>IM3-00007</t>
  </si>
  <si>
    <t>Viva Suite Sub Per User</t>
  </si>
  <si>
    <t>83Z-00004</t>
  </si>
  <si>
    <t>Viva Workplace Analytics &amp; Employee Feedback SU Viva Glint Per User</t>
  </si>
  <si>
    <t>83Z-00002</t>
  </si>
  <si>
    <t>Viva Workplace Analytics &amp; Employee Feedback SU Viva Insight Per User</t>
  </si>
  <si>
    <t>83Z-00003</t>
  </si>
  <si>
    <t>Viva Workplace Analytics &amp; Employee Feedback SU Viva Pulse Per User</t>
  </si>
  <si>
    <t>83Z-00001</t>
  </si>
  <si>
    <t>Viva Workplace Analytics &amp; Employee Feedback Sub Per User</t>
  </si>
  <si>
    <t>EP2-14897</t>
  </si>
  <si>
    <t>W365 Cross Region DR CAO Sub Add-on</t>
  </si>
  <si>
    <t>EP2-37845</t>
  </si>
  <si>
    <t>W365 DR Plus up to 16CPU CAO Sub</t>
  </si>
  <si>
    <t>EP2-37843</t>
  </si>
  <si>
    <t>W365 DR Plus up to 4CPU CAO Sub</t>
  </si>
  <si>
    <t>EP2-37844</t>
  </si>
  <si>
    <t>W365 DR Plus up to 8CPU CAO Sub</t>
  </si>
  <si>
    <t>Q0X-00001</t>
  </si>
  <si>
    <t>W365 Ent 16vCPU/64GB/1TB Sub Per User</t>
  </si>
  <si>
    <t>Q0W-00001</t>
  </si>
  <si>
    <t>W365 Ent 16vCPU/64GB/512GB Sub Per User</t>
  </si>
  <si>
    <t>438-00009</t>
  </si>
  <si>
    <t>W365 Ent 2vCPU/4GB/128GB Sub Per User</t>
  </si>
  <si>
    <t>I74-00004</t>
  </si>
  <si>
    <t>W365 Ent 2vCPU/4GB/256GB Sub Per User</t>
  </si>
  <si>
    <t>I73-00004</t>
  </si>
  <si>
    <t>W365 Ent 2vCPU/4GB/64GB Sub Per User</t>
  </si>
  <si>
    <t>7BT-00005</t>
  </si>
  <si>
    <t>W365 Ent 2vCPU/8GB/128GB Sub Per User</t>
  </si>
  <si>
    <t>I75-00004</t>
  </si>
  <si>
    <t>W365 Ent 2vCPU/8GB/256GB Sub Per User</t>
  </si>
  <si>
    <t>I76-00004</t>
  </si>
  <si>
    <t>W365 Ent 4vCPU/16GB/128GB Sub Per User</t>
  </si>
  <si>
    <t>I4V-00005</t>
  </si>
  <si>
    <t>W365 Ent 4vCPU/16GB/256GB Sub Per User</t>
  </si>
  <si>
    <t>I77-00004</t>
  </si>
  <si>
    <t>W365 Ent 4vCPU/16GB/512GB Sub Per User</t>
  </si>
  <si>
    <t>I78-00004</t>
  </si>
  <si>
    <t>W365 Ent 8vCPU/32GB/128GB Sub Per User</t>
  </si>
  <si>
    <t>I4W-00004</t>
  </si>
  <si>
    <t>W365 Ent 8vCPU/32GB/256GB Sub Per User</t>
  </si>
  <si>
    <t>I79-00004</t>
  </si>
  <si>
    <t>W365 Ent 8vCPU/32GB/512GB Sub Per User</t>
  </si>
  <si>
    <t>EP2-19171</t>
  </si>
  <si>
    <t>W365 Ent GPU Max Sub Per User</t>
  </si>
  <si>
    <t>EP2-19169</t>
  </si>
  <si>
    <t>W365 Ent GPU Standard Sub Per User</t>
  </si>
  <si>
    <t>EP2-19170</t>
  </si>
  <si>
    <t>W365 Ent GPU Super Sub Per User</t>
  </si>
  <si>
    <t>R0I-00001</t>
  </si>
  <si>
    <t>W365 Frontline 16vCPU/64GB/1TB Sub</t>
  </si>
  <si>
    <t>R0H-00001</t>
  </si>
  <si>
    <t>W365 Frontline 16vCPU/64GB/512GB Sub</t>
  </si>
  <si>
    <t>W7I-00001</t>
  </si>
  <si>
    <t>W365 Frontline 2vCPU/4GB/128GB Sub</t>
  </si>
  <si>
    <t>W81-00001</t>
  </si>
  <si>
    <t>W365 Frontline 2vCPU/4GB/256GB Sub</t>
  </si>
  <si>
    <t>W82-00001</t>
  </si>
  <si>
    <t>W365 Frontline 2vCPU/4GB/64GB Sub</t>
  </si>
  <si>
    <t>W83-00001</t>
  </si>
  <si>
    <t>W365 Frontline 2vCPU/8GB/128GB Sub</t>
  </si>
  <si>
    <t>W84-00001</t>
  </si>
  <si>
    <t>W365 Frontline 2vCPU/8GB/256GB Sub</t>
  </si>
  <si>
    <t>W85-00001</t>
  </si>
  <si>
    <t>W365 Frontline 4vCPU/16GB/128GB Sub</t>
  </si>
  <si>
    <t>W8A-00001</t>
  </si>
  <si>
    <t>W365 Frontline 4vCPU/16GB/256GB Sub</t>
  </si>
  <si>
    <t>W8B-00001</t>
  </si>
  <si>
    <t>W365 Frontline 4vCPU/16GB/512GB Sub</t>
  </si>
  <si>
    <t>W8C-00001</t>
  </si>
  <si>
    <t>W365 Frontline 8vCPU/32GB/128GB Sub</t>
  </si>
  <si>
    <t>W8D-00001</t>
  </si>
  <si>
    <t>W365 Frontline 8vCPU/32GB/256GB Sub</t>
  </si>
  <si>
    <t>W8F-00001</t>
  </si>
  <si>
    <t>W365 Frontline 8vCPU/32GB/512GB Sub</t>
  </si>
  <si>
    <t>EP2-19168</t>
  </si>
  <si>
    <t>W365 Frontline GPU Max Sub</t>
  </si>
  <si>
    <t>EP2-19166</t>
  </si>
  <si>
    <t>W365 Frontline GPU Standard Sub</t>
  </si>
  <si>
    <t>EP2-19167</t>
  </si>
  <si>
    <t>W365 Frontline GPU Super Sub</t>
  </si>
  <si>
    <t>AAT-30605</t>
  </si>
  <si>
    <t>Win 10 ESU 2025 Cloud Managed</t>
  </si>
  <si>
    <t>Extended Coverage</t>
  </si>
  <si>
    <t>AAT-30606</t>
  </si>
  <si>
    <t>Win 10 ESU 2026 Cloud Managed</t>
  </si>
  <si>
    <t>AAT-30607</t>
  </si>
  <si>
    <t>Win 10 ESU 2027 Cloud Managed</t>
  </si>
  <si>
    <t>AAS-74563</t>
  </si>
  <si>
    <t>Win 10 Extended Security 2025 Per Device</t>
  </si>
  <si>
    <t>AAS-74564</t>
  </si>
  <si>
    <t>Win 10 Extended Security 2026 Per Device</t>
  </si>
  <si>
    <t>AAS-74565</t>
  </si>
  <si>
    <t>Win 10 Extended Security 2027 Per Device</t>
  </si>
  <si>
    <t>AAA-51069</t>
  </si>
  <si>
    <t>Win OLS Activation User Alng Sub Add-on E3</t>
  </si>
  <si>
    <t>AAA-51068</t>
  </si>
  <si>
    <t>Win OLS Activation User Sub Add-on E5</t>
  </si>
  <si>
    <t>6VC-01251</t>
  </si>
  <si>
    <t>Win Remote Desktop Services CAL ALng LSA DCAL</t>
  </si>
  <si>
    <t>6VC-01252</t>
  </si>
  <si>
    <t>Win Remote Desktop Services CAL ALng LSA UCAL</t>
  </si>
  <si>
    <t>6VC-01253</t>
  </si>
  <si>
    <t>Win Remote Desktop Services CAL ALng SA DCAL</t>
  </si>
  <si>
    <t>6VC-01254</t>
  </si>
  <si>
    <t>Win Remote Desktop Services CAL ALng SA UCAL</t>
  </si>
  <si>
    <t>6VC-02567</t>
  </si>
  <si>
    <t>Win Remote Desktop Services CAL ALng Sub Per User</t>
  </si>
  <si>
    <t>6XC-00298</t>
  </si>
  <si>
    <t>Win Remote Desktop Services Ext Con ALng LSA</t>
  </si>
  <si>
    <t>6XC-00299</t>
  </si>
  <si>
    <t>Win Remote Desktop Services Ext Con ALng SA</t>
  </si>
  <si>
    <t>T98-00796</t>
  </si>
  <si>
    <t>Win Rights Management Svc CAL WinNT ALng LSA DCAL</t>
  </si>
  <si>
    <t>T98-00797</t>
  </si>
  <si>
    <t>Win Rights Management Svc CAL WinNT ALng LSA UCAL</t>
  </si>
  <si>
    <t>T98-00798</t>
  </si>
  <si>
    <t>Win Rights Management Svc CAL WinNT ALng SA DCAL</t>
  </si>
  <si>
    <t>T98-00799</t>
  </si>
  <si>
    <t>Win Rights Management Svc CAL WinNT ALng SA UCAL</t>
  </si>
  <si>
    <t>T99-00367</t>
  </si>
  <si>
    <t>Win Rights Management Svc Ext Con WinNT ALng LSA</t>
  </si>
  <si>
    <t>T99-00368</t>
  </si>
  <si>
    <t>Win Rights Management Svc Ext Con WinNT ALng SA</t>
  </si>
  <si>
    <t>P71-07281</t>
  </si>
  <si>
    <t>Win Server DC ALng SASU Win Server Std 2 Processor</t>
  </si>
  <si>
    <t>9EA-00271</t>
  </si>
  <si>
    <t>Win Server DC Core ALng LSA 16L</t>
  </si>
  <si>
    <t>9EA-00039</t>
  </si>
  <si>
    <t>Win Server DC Core ALng LSA 2L</t>
  </si>
  <si>
    <t>9EA-00273</t>
  </si>
  <si>
    <t>Win Server DC Core ALng SA 16L</t>
  </si>
  <si>
    <t>9EA-00278</t>
  </si>
  <si>
    <t>Win Server DC Core ALng SA 2L</t>
  </si>
  <si>
    <t>9EA-00274</t>
  </si>
  <si>
    <t>Win Server DC Core ALng SASU 16L Win Server Std</t>
  </si>
  <si>
    <t>9EA-00279</t>
  </si>
  <si>
    <t>Win Server DC Core ALng SASU 2L Win Server Std</t>
  </si>
  <si>
    <t>R39-00374</t>
  </si>
  <si>
    <t>Win Server External Connector ALng LSA</t>
  </si>
  <si>
    <t>R39-00396</t>
  </si>
  <si>
    <t>Win Server External Connector ALng SA</t>
  </si>
  <si>
    <t>9EM-00265</t>
  </si>
  <si>
    <t>Win Server Standard Core ALng LSA 16L</t>
  </si>
  <si>
    <t>9EM-00562</t>
  </si>
  <si>
    <t>Win Server Standard Core ALng LSA 2L</t>
  </si>
  <si>
    <t>9EM-00267</t>
  </si>
  <si>
    <t>Win Server Standard Core ALng SA 16L</t>
  </si>
  <si>
    <t>9EM-00270</t>
  </si>
  <si>
    <t>Win Server Standard Core ALng SA 2L</t>
  </si>
  <si>
    <t>4ZF-00019</t>
  </si>
  <si>
    <t>Win VDA Device ALng Sub Per Device</t>
  </si>
  <si>
    <t>VUG-00001</t>
  </si>
  <si>
    <t>Workload ID Sub</t>
  </si>
  <si>
    <t>AAA-10778</t>
  </si>
  <si>
    <t>CCAL Bridge EMS FSA Renewal Sub Per User</t>
  </si>
  <si>
    <t>Enterprise</t>
  </si>
  <si>
    <t>AAA-10779</t>
  </si>
  <si>
    <t>CCAL Bridge EMS FSA Renewal Sub Platform Per User</t>
  </si>
  <si>
    <t>AAA-10782</t>
  </si>
  <si>
    <t>CCAL Bridge EMS Sub Per User</t>
  </si>
  <si>
    <t>AAA-10783</t>
  </si>
  <si>
    <t>CCAL Bridge EMS Sub Platform Per User</t>
  </si>
  <si>
    <t>AAA-12416</t>
  </si>
  <si>
    <t>CCAL Bridge O365 FSA Renewal Sub Per User</t>
  </si>
  <si>
    <t>AAA-12417</t>
  </si>
  <si>
    <t>CCAL Bridge O365 FSA Renewal Sub Platform Per User</t>
  </si>
  <si>
    <t>AAA-12414</t>
  </si>
  <si>
    <t>CCAL Bridge O365 Sub Per User</t>
  </si>
  <si>
    <t>AAA-12415</t>
  </si>
  <si>
    <t>CCAL Bridge O365 Sub Platform Per User</t>
  </si>
  <si>
    <t>W06-00022</t>
  </si>
  <si>
    <t>Core CAL ALng LSA DCAL</t>
  </si>
  <si>
    <t>W06-01063</t>
  </si>
  <si>
    <t>Core CAL ALng LSA Platform DCAL</t>
  </si>
  <si>
    <t>W06-01066</t>
  </si>
  <si>
    <t>Core CAL ALng LSA Platform UCAL</t>
  </si>
  <si>
    <t>W06-00445</t>
  </si>
  <si>
    <t>Core CAL ALng LSA UCAL</t>
  </si>
  <si>
    <t>W06-00021</t>
  </si>
  <si>
    <t>Core CAL ALng SA DCAL</t>
  </si>
  <si>
    <t>W06-01069</t>
  </si>
  <si>
    <t>Core CAL ALng SA Platform DCAL</t>
  </si>
  <si>
    <t>W06-01072</t>
  </si>
  <si>
    <t>Core CAL ALng SA Platform UCAL</t>
  </si>
  <si>
    <t>W06-00446</t>
  </si>
  <si>
    <t>Core CAL ALng SA UCAL</t>
  </si>
  <si>
    <t>76A-00025</t>
  </si>
  <si>
    <t>ECAL ALng LSA Device CAL with Services</t>
  </si>
  <si>
    <t>76A-00007</t>
  </si>
  <si>
    <t>ECAL ALng LSA Platform Device CAL with Services</t>
  </si>
  <si>
    <t>76A-00010</t>
  </si>
  <si>
    <t>ECAL ALng LSA Platform User CAL with Services</t>
  </si>
  <si>
    <t>76A-00028</t>
  </si>
  <si>
    <t>ECAL ALng LSA User CAL with Services</t>
  </si>
  <si>
    <t>76A-00031</t>
  </si>
  <si>
    <t>ECAL ALng SA Device CAL with Services</t>
  </si>
  <si>
    <t>76A-00013</t>
  </si>
  <si>
    <t>ECAL ALng SA Platform Device CAL with Services</t>
  </si>
  <si>
    <t>76A-00016</t>
  </si>
  <si>
    <t>ECAL ALng SA Platform User CAL with Services</t>
  </si>
  <si>
    <t>76A-00034</t>
  </si>
  <si>
    <t>ECAL ALng SA User CAL with Services</t>
  </si>
  <si>
    <t>76A-00043</t>
  </si>
  <si>
    <t>ECAL ALng SASU CCAL Device CAL with Services</t>
  </si>
  <si>
    <t>76A-00001</t>
  </si>
  <si>
    <t>ECAL ALng SASU CCAL Platform Device CAL with Services</t>
  </si>
  <si>
    <t>76A-00004</t>
  </si>
  <si>
    <t>ECAL ALng SASU CCAL Platform User CAL with Services</t>
  </si>
  <si>
    <t>76A-00046</t>
  </si>
  <si>
    <t>ECAL ALng SASU CCAL User CAL with Services</t>
  </si>
  <si>
    <t>AAA-10784</t>
  </si>
  <si>
    <t>ECAL Bridge EMS FSA Renewal Sub Per User</t>
  </si>
  <si>
    <t>AAA-10738</t>
  </si>
  <si>
    <t>ECAL Bridge EMS Platform Sub Per User</t>
  </si>
  <si>
    <t>AAA-10737</t>
  </si>
  <si>
    <t>ECAL Bridge EMS Sub Per User</t>
  </si>
  <si>
    <t>AAA-12436</t>
  </si>
  <si>
    <t>ECAL Bridge O365 FSA Renewal Platform Sub Per User</t>
  </si>
  <si>
    <t>AAA-12435</t>
  </si>
  <si>
    <t>ECAL Bridge O365 FSA Renewal SU CCAL Bridge O365 FSA Per User</t>
  </si>
  <si>
    <t>AAA-12437</t>
  </si>
  <si>
    <t>ECAL Bridge O365 FSA Renewal SU CCAL Bridge O365 FSA Platform Per User</t>
  </si>
  <si>
    <t>AAA-12428</t>
  </si>
  <si>
    <t>ECAL Bridge O365 Platform Sub Per User</t>
  </si>
  <si>
    <t>AAA-12427</t>
  </si>
  <si>
    <t>ECAL Bridge O365 SU CCAL Bridge O365 Per User</t>
  </si>
  <si>
    <t>AAA-12429</t>
  </si>
  <si>
    <t>ECAL Bridge O365 SU CCAL Bridge O365 Platform Per User</t>
  </si>
  <si>
    <t>AAA-12426</t>
  </si>
  <si>
    <t>ECAL Bridge O365 Sub Per User</t>
  </si>
  <si>
    <t>AAA-10732</t>
  </si>
  <si>
    <t>EMS E3 ALng Sub Per User</t>
  </si>
  <si>
    <t>AAA-12531</t>
  </si>
  <si>
    <t>EMS E3 CAO ALng Sub Add-on Device CCAL</t>
  </si>
  <si>
    <t>AAA-12534</t>
  </si>
  <si>
    <t>EMS E3 CAO ALng Sub Add-on Device ECAL</t>
  </si>
  <si>
    <t>AAA-12536</t>
  </si>
  <si>
    <t>EMS E3 CAO ALng Sub Add-on User CCAL</t>
  </si>
  <si>
    <t>AAA-12539</t>
  </si>
  <si>
    <t>EMS E3 CAO ALng Sub Add-on User ECAL</t>
  </si>
  <si>
    <t>AAA-10760</t>
  </si>
  <si>
    <t>EMS E3 FSA Renewal ALng Sub Per User</t>
  </si>
  <si>
    <t>CE3-00006</t>
  </si>
  <si>
    <t>EMS E5 CAO Sub Add-on Device CCAL</t>
  </si>
  <si>
    <t>CE3-00008</t>
  </si>
  <si>
    <t>EMS E5 CAO Sub Add-on Device ECAL</t>
  </si>
  <si>
    <t>CE3-00002</t>
  </si>
  <si>
    <t>EMS E5 CAO Sub Add-on User CCAL</t>
  </si>
  <si>
    <t>CE3-00004</t>
  </si>
  <si>
    <t>EMS E5 CAO Sub Add-on User ECAL</t>
  </si>
  <si>
    <t>CE9-00002</t>
  </si>
  <si>
    <t>EMS E5 FSA Renewal Sub Per User</t>
  </si>
  <si>
    <t>CE6-00004</t>
  </si>
  <si>
    <t>EMS E5 SU EMS E3 Per User</t>
  </si>
  <si>
    <t>CE6-00003</t>
  </si>
  <si>
    <t>EMS E5 Sub Per User</t>
  </si>
  <si>
    <t>B65-00047</t>
  </si>
  <si>
    <t>Enterprise Desktop ALng LSA</t>
  </si>
  <si>
    <t>B65-00048</t>
  </si>
  <si>
    <t>Enterprise Desktop ALng SA</t>
  </si>
  <si>
    <t>B65-00060</t>
  </si>
  <si>
    <t>Enterprise Desktop ALng SASU Desktop Pro</t>
  </si>
  <si>
    <t>1GJ-00001</t>
  </si>
  <si>
    <t>M365 Apps Enterprise Device Sub Per Device</t>
  </si>
  <si>
    <t>D7U-00002</t>
  </si>
  <si>
    <t>M365 Apps Enterprise FSA Renewal Sub Per User</t>
  </si>
  <si>
    <t>3JJ-00003</t>
  </si>
  <si>
    <t>M365 Apps Enterprise Sub Per User</t>
  </si>
  <si>
    <t>EP2-07458</t>
  </si>
  <si>
    <t>M365 E3 FUSL No Teams Sub Per User</t>
  </si>
  <si>
    <t>EP2-07457</t>
  </si>
  <si>
    <t>M365 E3 FUSL No Teams Sub SU Per User EMS E3</t>
  </si>
  <si>
    <t>EP2-07455</t>
  </si>
  <si>
    <t>M365 E3 FUSL No Teams Sub SU Per User M365 F3</t>
  </si>
  <si>
    <t>EP2-07456</t>
  </si>
  <si>
    <t>M365 E3 FUSL No Teams Sub SU Per User O365 E3</t>
  </si>
  <si>
    <t>AAA-10720</t>
  </si>
  <si>
    <t>M365 E3 Original CAO Existing Customer Sub Device CCAL w/OPP</t>
  </si>
  <si>
    <t>AAA-10762</t>
  </si>
  <si>
    <t>M365 E3 Original CAO Existing Customer Sub Device ECAL w/OPP</t>
  </si>
  <si>
    <t>AAA-10740</t>
  </si>
  <si>
    <t>M365 E3 Original CAO Existing Customer Sub User ECAL w/OPP</t>
  </si>
  <si>
    <t>AAA-10742</t>
  </si>
  <si>
    <t>M365 E3 Original CAO Existing Customer User Sub CCAL w/OPP</t>
  </si>
  <si>
    <t>AAA-89961</t>
  </si>
  <si>
    <t>M365 E3 Original Existing Customer SU M365 F3 Sub Per User</t>
  </si>
  <si>
    <t>AAA-10756</t>
  </si>
  <si>
    <t>M365 E3 Original Existing Customer Sub Per User</t>
  </si>
  <si>
    <t>AAA-10726</t>
  </si>
  <si>
    <t>M365 E3 Original FSA Renewal Sub Per User</t>
  </si>
  <si>
    <t>EP2-07466</t>
  </si>
  <si>
    <t>M365 E3 Original FUSL No Teams Sub Per User</t>
  </si>
  <si>
    <t>AAD-33136</t>
  </si>
  <si>
    <t>M365 E3 Unified CAO Existing Customer Sub Device CCAL w/OPP</t>
  </si>
  <si>
    <t>AAD-33156</t>
  </si>
  <si>
    <t>M365 E3 Unified CAO Existing Customer Sub Device ECAL w/OPP</t>
  </si>
  <si>
    <t>AAD-33154</t>
  </si>
  <si>
    <t>M365 E3 Unified CAO Existing Customer Sub User CCAL w/OPP</t>
  </si>
  <si>
    <t>AAD-33180</t>
  </si>
  <si>
    <t>M365 E3 Unified CAO Existing Customer Sub User ECAL w/OPP</t>
  </si>
  <si>
    <t>EP2-07463</t>
  </si>
  <si>
    <t>M365 E3 Unified CAO no Teams Sub Add-on Device CCAL</t>
  </si>
  <si>
    <t>EP2-07460</t>
  </si>
  <si>
    <t>M365 E3 Unified CAO no Teams Sub Add-on Device ECAL</t>
  </si>
  <si>
    <t>EP2-07459</t>
  </si>
  <si>
    <t>M365 E3 Unified CAO no Teams Sub Add-on User CCAL</t>
  </si>
  <si>
    <t>EP2-07461</t>
  </si>
  <si>
    <t>M365 E3 Unified CAO no Teams Sub Add-on User ECAL</t>
  </si>
  <si>
    <t>AAD-86550</t>
  </si>
  <si>
    <t>M365 E3 Unified Existing Customer SU EMS E3 Sub Per User</t>
  </si>
  <si>
    <t>AAD-33120</t>
  </si>
  <si>
    <t>M365 E3 Unified Existing Customer SU M365 F3 Sub Per User</t>
  </si>
  <si>
    <t>AAD-86538</t>
  </si>
  <si>
    <t>M365 E3 Unified Existing Customer SU O365 E3 Sub Per User</t>
  </si>
  <si>
    <t>AAD-33204</t>
  </si>
  <si>
    <t>M365 E3 Unified Existing Customer Sub Per User</t>
  </si>
  <si>
    <t>AAD-33200</t>
  </si>
  <si>
    <t>M365 E3 Unified FSA Renewal Sub Per User</t>
  </si>
  <si>
    <t>EP2-07438</t>
  </si>
  <si>
    <t>M365 E5 FUSL No Teams Sub Per User</t>
  </si>
  <si>
    <t>EP2-07420</t>
  </si>
  <si>
    <t>M365 E5 FUSL No Teams Sub SU Per User EMS E5</t>
  </si>
  <si>
    <t>EP2-07439</t>
  </si>
  <si>
    <t>M365 E5 FUSL No Teams Sub SU Per User M365 E3</t>
  </si>
  <si>
    <t>EP2-07440</t>
  </si>
  <si>
    <t>M365 E5 FUSL No Teams Sub SU Per User O365 E5</t>
  </si>
  <si>
    <t>EP2-07437</t>
  </si>
  <si>
    <t>M365 E5 FUSL No Teams Sub SU Per User Win E5</t>
  </si>
  <si>
    <t>AAA-28628</t>
  </si>
  <si>
    <t>M365 E5 Original CAO Existing Customer Sub Device CCAL w/OPP</t>
  </si>
  <si>
    <t>AAA-28676</t>
  </si>
  <si>
    <t>M365 E5 Original CAO Existing Customer Sub Device ECAL w/OPP</t>
  </si>
  <si>
    <t>AAA-28666</t>
  </si>
  <si>
    <t>M365 E5 Original CAO Existing Customer Sub User CCAL w/OPP</t>
  </si>
  <si>
    <t>AAA-28620</t>
  </si>
  <si>
    <t>M365 E5 Original CAO Existing Customer Sub User ECAL w/OPP</t>
  </si>
  <si>
    <t>AAA-28688</t>
  </si>
  <si>
    <t>M365 E5 Original Existing Customer SU M365 E3 Sub Per User</t>
  </si>
  <si>
    <t>AAA-28605</t>
  </si>
  <si>
    <t>M365 E5 Original Existing Customer Sub Per User</t>
  </si>
  <si>
    <t>AAA-28664</t>
  </si>
  <si>
    <t>M365 E5 Original FSA Renewal Sub Per User</t>
  </si>
  <si>
    <t>EP2-07452</t>
  </si>
  <si>
    <t>M365 E5 Original FUSL No Teams Sub Per User</t>
  </si>
  <si>
    <t>EP2-07451</t>
  </si>
  <si>
    <t>M365 E5 Original FUSL no Teams Sub SU Per User M365 E3</t>
  </si>
  <si>
    <t>AAD-33206</t>
  </si>
  <si>
    <t>M365 E5 Unified CAO Existing Customer Sub Device CCAL w/OPP</t>
  </si>
  <si>
    <t>AAD-33152</t>
  </si>
  <si>
    <t>M365 E5 Unified CAO Existing Customer Sub Device ECAL w/OPP</t>
  </si>
  <si>
    <t>AAD-33222</t>
  </si>
  <si>
    <t>M365 E5 Unified CAO Existing Customer Sub User CCAL w/OPP</t>
  </si>
  <si>
    <t>AAD-33146</t>
  </si>
  <si>
    <t>M365 E5 Unified CAO Existing Customer Sub User ECAL w/OPP</t>
  </si>
  <si>
    <t>EP2-07448</t>
  </si>
  <si>
    <t>M365 E5 Unified CAO no Teams Sub Add-on Device CCAL w/OPP</t>
  </si>
  <si>
    <t>EP2-07447</t>
  </si>
  <si>
    <t>M365 E5 Unified CAO no Teams Sub Add-on Device ECAL w/OPP</t>
  </si>
  <si>
    <t>EP2-07443</t>
  </si>
  <si>
    <t>M365 E5 Unified CAO no Teams Sub Add-on User CCAL w/OPP</t>
  </si>
  <si>
    <t>EP2-07446</t>
  </si>
  <si>
    <t>M365 E5 Unified CAO no Teams Sub Add-on User ECAL w/OPP</t>
  </si>
  <si>
    <t>EP2-07444</t>
  </si>
  <si>
    <t>M365 E5 Unified CAO w/o AC no Teams Sub Add-on Device CCAL w/OPP</t>
  </si>
  <si>
    <t>EP2-07442</t>
  </si>
  <si>
    <t>M365 E5 Unified CAO w/o AC no Teams Sub Add-on Device ECAL w/OPP</t>
  </si>
  <si>
    <t>EP2-07445</t>
  </si>
  <si>
    <t>M365 E5 Unified CAO w/o AC no Teams Sub Add-on User CCAL w/OPP</t>
  </si>
  <si>
    <t>EP2-07441</t>
  </si>
  <si>
    <t>M365 E5 Unified CAO w/o AC no Teams Sub Add-on User ECAL w/OPP</t>
  </si>
  <si>
    <t>AAD-86540</t>
  </si>
  <si>
    <t>M365 E5 Unified Existing Customer SU EMS E5 Sub Per User</t>
  </si>
  <si>
    <t>AAD-33196</t>
  </si>
  <si>
    <t>M365 E5 Unified Existing Customer SU M365 E3 Sub Per User</t>
  </si>
  <si>
    <t>AAD-86532</t>
  </si>
  <si>
    <t>M365 E5 Unified Existing Customer SU O365 E5 Sub Per User</t>
  </si>
  <si>
    <t>AAD-86534</t>
  </si>
  <si>
    <t>M365 E5 Unified Existing Customer SU Win E5 Sub Per User</t>
  </si>
  <si>
    <t>AAD-33168</t>
  </si>
  <si>
    <t>M365 E5 Unified Existing Customer Sub Per User</t>
  </si>
  <si>
    <t>AAD-33177</t>
  </si>
  <si>
    <t>M365 E5 Unified FSA Renewal Sub Per User</t>
  </si>
  <si>
    <t>AAA-10785</t>
  </si>
  <si>
    <t>Microsoft® ECAL Bridge EMS FSA Renewal Platform Sub Per User</t>
  </si>
  <si>
    <t>AAA-12434</t>
  </si>
  <si>
    <t>Microsoft® ECAL Bridge O365 FSA Renewal Subscription Per User</t>
  </si>
  <si>
    <t>6U6-00002</t>
  </si>
  <si>
    <t>O365 E1 CAO Existing Customer Sub Device CCAL</t>
  </si>
  <si>
    <t>6U6-00004</t>
  </si>
  <si>
    <t>O365 E1 CAO Existing Customer Sub User CCAL</t>
  </si>
  <si>
    <t>T6A-00048</t>
  </si>
  <si>
    <t>O365 E1 Existing Customer SU Exchange Online Kiosk Per User</t>
  </si>
  <si>
    <t>T6A-00049</t>
  </si>
  <si>
    <t>O365 E1 Existing Customer SU Exchange Online P1 Per User</t>
  </si>
  <si>
    <t>T6A-00052</t>
  </si>
  <si>
    <t>O365 E1 Existing Customer SU O365 F3 Per User</t>
  </si>
  <si>
    <t>T6A-00077</t>
  </si>
  <si>
    <t>O365 E1 Existing Customer SU OneDrive Business Office Online Per User</t>
  </si>
  <si>
    <t>T6A-00053</t>
  </si>
  <si>
    <t>O365 E1 Existing Customer SU SharePoint P1 Per User</t>
  </si>
  <si>
    <t>T6A-00074</t>
  </si>
  <si>
    <t>O365 E1 Existing Customer SU Yammer Enterprise Per User</t>
  </si>
  <si>
    <t>T6A-00024</t>
  </si>
  <si>
    <t>O365 E1 Existing Customer Sub Per User</t>
  </si>
  <si>
    <t>7R7-00002</t>
  </si>
  <si>
    <t>O365 E1 FSA Renewal Sub Per User</t>
  </si>
  <si>
    <t>EP2-07544</t>
  </si>
  <si>
    <t>O365 E1 FUSL No Teams SU Exchange Online Kiosk Per User</t>
  </si>
  <si>
    <t>EP2-07545</t>
  </si>
  <si>
    <t>O365 E1 FUSL No Teams SU Exchange Online P1 Per User</t>
  </si>
  <si>
    <t>EP2-07546</t>
  </si>
  <si>
    <t>O365 E1 FUSL No Teams SU O365 F3 Per User</t>
  </si>
  <si>
    <t>EP2-07550</t>
  </si>
  <si>
    <t>O365 E1 FUSL No Teams SU OneDrive Business Office Online Per User</t>
  </si>
  <si>
    <t>EP2-07547</t>
  </si>
  <si>
    <t>O365 E1 FUSL No Teams SU SharePoint Kiosk Per User</t>
  </si>
  <si>
    <t>EP2-07548</t>
  </si>
  <si>
    <t>O365 E1 FUSL No Teams SU SharePoint P1 Per User</t>
  </si>
  <si>
    <t>EP2-07549</t>
  </si>
  <si>
    <t>O365 E1 FUSL No Teams SU Yammer Enterprise Per User</t>
  </si>
  <si>
    <t>EP2-07421</t>
  </si>
  <si>
    <t>O365 E1 FUSL No Teams Sub Per User</t>
  </si>
  <si>
    <t>AAA-10722</t>
  </si>
  <si>
    <t>O365 E3 CAO Existing Customer Sub Device CCAL w/OPP</t>
  </si>
  <si>
    <t>AAA-10724</t>
  </si>
  <si>
    <t>O365 E3 CAO Existing Customer Sub Device ECAL w/OPP</t>
  </si>
  <si>
    <t>AAA-10764</t>
  </si>
  <si>
    <t>O365 E3 CAO Existing Customer Sub User CCAL w/OPP</t>
  </si>
  <si>
    <t>AAA-10730</t>
  </si>
  <si>
    <t>O365 E3 CAO Existing Customer Sub User ECAL w/OPP</t>
  </si>
  <si>
    <t>6V5-00003</t>
  </si>
  <si>
    <t>O365 E3 CAO without M365 Apps Enterprise Sub Add-on Device CCAL</t>
  </si>
  <si>
    <t>6V5-00004</t>
  </si>
  <si>
    <t>O365 E3 CAO without M365 Apps Enterprise Sub Add-on Device ECAL</t>
  </si>
  <si>
    <t>6V5-00001</t>
  </si>
  <si>
    <t>O365 E3 CAO without M365 Apps Enterprise Sub Add-on User CCAL</t>
  </si>
  <si>
    <t>6V5-00002</t>
  </si>
  <si>
    <t>O365 E3 CAO without M365 Apps Enterprise Sub Add-on User ECAL</t>
  </si>
  <si>
    <t>AAA-10899</t>
  </si>
  <si>
    <t>O365 E3 Existing Customer SU Exchange Online Kiosk Per User</t>
  </si>
  <si>
    <t>AAA-10900</t>
  </si>
  <si>
    <t>O365 E3 Existing Customer SU Exchange Online P1 Per User</t>
  </si>
  <si>
    <t>AAA-10901</t>
  </si>
  <si>
    <t>O365 E3 Existing Customer SU Exchange Online P2 Per User</t>
  </si>
  <si>
    <t>AAA-10908</t>
  </si>
  <si>
    <t>O365 E3 Existing Customer SU M365 Apps Enterprise Per User</t>
  </si>
  <si>
    <t>AAA-10912</t>
  </si>
  <si>
    <t>O365 E3 Existing Customer SU M365 Apps Enterprise SA Transition User</t>
  </si>
  <si>
    <t>AAA-10906</t>
  </si>
  <si>
    <t>O365 E3 Existing Customer SU O365 E1 Per User</t>
  </si>
  <si>
    <t>AAA-10904</t>
  </si>
  <si>
    <t>O365 E3 Existing Customer SU O365 F3 Per User</t>
  </si>
  <si>
    <t>AAA-10909</t>
  </si>
  <si>
    <t>O365 E3 Existing Customer SU SharePoint P1 Per User</t>
  </si>
  <si>
    <t>AAA-10910</t>
  </si>
  <si>
    <t>O365 E3 Existing Customer SU SharePoint P2 Per User</t>
  </si>
  <si>
    <t>AAA-10842</t>
  </si>
  <si>
    <t>O365 E3 Existing Customer Sub Per User</t>
  </si>
  <si>
    <t>AAA-10758</t>
  </si>
  <si>
    <t>O365 E3 FSA Renewal Sub Per User</t>
  </si>
  <si>
    <t>EP2-07551</t>
  </si>
  <si>
    <t>O365 E3 FUSL No Teams SU Exchange Online Kiosk Per User</t>
  </si>
  <si>
    <t>EP2-07552</t>
  </si>
  <si>
    <t>O365 E3 FUSL No Teams SU Exchange Online P1 Per User</t>
  </si>
  <si>
    <t>EP2-07553</t>
  </si>
  <si>
    <t>O365 E3 FUSL No Teams SU Exchange Online P2 Per User</t>
  </si>
  <si>
    <t>EP2-07555</t>
  </si>
  <si>
    <t>O365 E3 FUSL No Teams SU M365 Apps Enterprise Per User</t>
  </si>
  <si>
    <t>EP2-07560</t>
  </si>
  <si>
    <t>O365 E3 FUSL No Teams SU M365 Apps Enterprise SA Transition Per User</t>
  </si>
  <si>
    <t>EP2-07715</t>
  </si>
  <si>
    <t>O365 E3 FUSL No Teams SU O365 E1 Per User</t>
  </si>
  <si>
    <t>EP2-07554</t>
  </si>
  <si>
    <t>O365 E3 FUSL No Teams SU O365 F3 Per User</t>
  </si>
  <si>
    <t>EP2-07561</t>
  </si>
  <si>
    <t>O365 E3 FUSL No Teams SU OneDrive Business Office Online Per User</t>
  </si>
  <si>
    <t>EP2-07556</t>
  </si>
  <si>
    <t>O365 E3 FUSL No Teams SU SharePoint Kiosk Per User</t>
  </si>
  <si>
    <t>EP2-07557</t>
  </si>
  <si>
    <t>O365 E3 FUSL No Teams SU SharePoint P1 Per User</t>
  </si>
  <si>
    <t>EP2-07558</t>
  </si>
  <si>
    <t>O365 E3 FUSL No Teams SU SharePoint P2 Per User</t>
  </si>
  <si>
    <t>EP2-07559</t>
  </si>
  <si>
    <t>O365 E3 FUSL No Teams SU Yammer Enterprise Per User</t>
  </si>
  <si>
    <t>EP2-07412</t>
  </si>
  <si>
    <t>O365 E3 FUSL No Teams Sub Per User</t>
  </si>
  <si>
    <t>SZ6-00014</t>
  </si>
  <si>
    <t>O365 E5 CAO Existing Cust Sub Device ECAL Office Pro Plus &amp; SfB Plus CAL</t>
  </si>
  <si>
    <t>SZ6-00012</t>
  </si>
  <si>
    <t>O365 E5 CAO Existing Cust Sub User CCAL Office Pro Plus &amp; SfB Plus CAL</t>
  </si>
  <si>
    <t>SZ6-00016</t>
  </si>
  <si>
    <t>O365 E5 CAO Existing Cust Sub User ECAL Office Pro Plus &amp; SfB Plus CAL</t>
  </si>
  <si>
    <t>SZ6-00023</t>
  </si>
  <si>
    <t>O365 E5 CAO Existing Customer SU O365 E3 CAO Device CCAL w/OPP</t>
  </si>
  <si>
    <t>SZ6-00019</t>
  </si>
  <si>
    <t>O365 E5 CAO Existing Customer SU O365 E3 CAO Device ECAL w/OPP</t>
  </si>
  <si>
    <t>SZ6-00031</t>
  </si>
  <si>
    <t>O365 E5 CAO Existing Customer SU O365 E3 CAO User CCAL w/OPP</t>
  </si>
  <si>
    <t>SZ6-00027</t>
  </si>
  <si>
    <t>O365 E5 CAO Existing Customer SU O365 E3 CAO User ECAL w/OPP</t>
  </si>
  <si>
    <t>SZ6-00002</t>
  </si>
  <si>
    <t>O365 E5 CAO Existing Customer Sub Device CCAL Office Pro Plus</t>
  </si>
  <si>
    <t>SZ6-00006</t>
  </si>
  <si>
    <t>O365 E5 CAO Existing Customer Sub Device ECAL Office Pro Plus</t>
  </si>
  <si>
    <t>SZ6-00004</t>
  </si>
  <si>
    <t>O365 E5 CAO Existing Customer Sub User CCAL Office Pro Plus</t>
  </si>
  <si>
    <t>SZ6-00008</t>
  </si>
  <si>
    <t>O365 E5 CAO Existing Customer Sub User ECAL Office Pro Plus</t>
  </si>
  <si>
    <t>SY9-00005</t>
  </si>
  <si>
    <t>O365 E5 Existing Customer SU O365 E1 Per User</t>
  </si>
  <si>
    <t>SY9-00006</t>
  </si>
  <si>
    <t>O365 E5 Existing Customer SU O365 E3 Per User</t>
  </si>
  <si>
    <t>SY9-00020</t>
  </si>
  <si>
    <t>O365 E5 Existing Customer SU O365 E4 Per User</t>
  </si>
  <si>
    <t>SY9-00004</t>
  </si>
  <si>
    <t>O365 E5 Existing Customer Sub Per User</t>
  </si>
  <si>
    <t>SZ7-00002</t>
  </si>
  <si>
    <t>O365 E5 FSA Renewal Sub Per User</t>
  </si>
  <si>
    <t>EP2-07563</t>
  </si>
  <si>
    <t>O365 E5 FUSL No Teams SU O365 E1 Per User</t>
  </si>
  <si>
    <t>EP2-07564</t>
  </si>
  <si>
    <t>O365 E5 FUSL No Teams SU O365 E3 Per User</t>
  </si>
  <si>
    <t>EP2-07405</t>
  </si>
  <si>
    <t>O365 E5 FUSL No Teams Sub Per User</t>
  </si>
  <si>
    <t>269-05623</t>
  </si>
  <si>
    <t>Office Professional Plus ALng LSA</t>
  </si>
  <si>
    <t>269-12445</t>
  </si>
  <si>
    <t>Office Professional Plus ALng LSA Platform</t>
  </si>
  <si>
    <t>269-05704</t>
  </si>
  <si>
    <t>Office Professional Plus ALng SA</t>
  </si>
  <si>
    <t>269-12442</t>
  </si>
  <si>
    <t>Office Professional Plus ALng SA Platform</t>
  </si>
  <si>
    <t>A07-00041</t>
  </si>
  <si>
    <t>Professional Desktop ALng LSA</t>
  </si>
  <si>
    <t>A07-00042</t>
  </si>
  <si>
    <t>Professional Desktop ALng SA</t>
  </si>
  <si>
    <t>AAA-10787</t>
  </si>
  <si>
    <t>Win E3 ALng Sub Per User</t>
  </si>
  <si>
    <t>AAA-10798</t>
  </si>
  <si>
    <t>Win E3 ALng Sub Platform Per User</t>
  </si>
  <si>
    <t>AAA-10744</t>
  </si>
  <si>
    <t>Win E3 AO Win Enterprise Device ALng Sub</t>
  </si>
  <si>
    <t>AAA-10766</t>
  </si>
  <si>
    <t>Win E3 FSA Renewal ALng Sub Per User</t>
  </si>
  <si>
    <t>AAA-10777</t>
  </si>
  <si>
    <t>Win E3 FSA Renewal ALng Sub Platform Per User</t>
  </si>
  <si>
    <t>7F4-00002</t>
  </si>
  <si>
    <t>Win E3 VDA ALng Sub Per User</t>
  </si>
  <si>
    <t>7F4-00013</t>
  </si>
  <si>
    <t>Win E3 VDA ALng Sub Platform Per User</t>
  </si>
  <si>
    <t>AAA-43267</t>
  </si>
  <si>
    <t>Win E3 VDA SU Win VDA ALng</t>
  </si>
  <si>
    <t>AAA-22326</t>
  </si>
  <si>
    <t>Win E5 Add-on Win Enterprise Device Sub</t>
  </si>
  <si>
    <t>AAA-22361</t>
  </si>
  <si>
    <t>Win E5 FSA Renewal Sub Per User</t>
  </si>
  <si>
    <t>AAA-22362</t>
  </si>
  <si>
    <t>Win E5 FSA Renewal Sub Platform Per User</t>
  </si>
  <si>
    <t>AAA-22324</t>
  </si>
  <si>
    <t>Win E5 Step-up Win E3</t>
  </si>
  <si>
    <t>AAA-22359</t>
  </si>
  <si>
    <t>Win E5 Sub Per User</t>
  </si>
  <si>
    <t>AAA-22360</t>
  </si>
  <si>
    <t>Win E5 Sub Platform Per User</t>
  </si>
  <si>
    <t>AAA-51071</t>
  </si>
  <si>
    <t>Win E5 VDA ALng Sub Platform Per User</t>
  </si>
  <si>
    <t>AAA-51085</t>
  </si>
  <si>
    <t>Win E5 VDA Step-up Win E3 VDA</t>
  </si>
  <si>
    <t>AAA-51184</t>
  </si>
  <si>
    <t>Win E5 VDA Step-up Win E3 VDA Device</t>
  </si>
  <si>
    <t>AAA-51070</t>
  </si>
  <si>
    <t>Win E5 VDA User Sub Per User</t>
  </si>
  <si>
    <t>KV3-00368</t>
  </si>
  <si>
    <t>Win Enterprise Device ALng SA</t>
  </si>
  <si>
    <t>KV3-00353</t>
  </si>
  <si>
    <t>Win Enterprise Device ALng SA Platform</t>
  </si>
  <si>
    <t>KV3-00381</t>
  </si>
  <si>
    <t>Win Enterprise Device ALng Upgrade SA</t>
  </si>
  <si>
    <t>Upgrade/Software Assurance Pack</t>
  </si>
  <si>
    <t>KV3-00356</t>
  </si>
  <si>
    <t>Win Enterprise Device ALng Upgrade SA Platform</t>
  </si>
  <si>
    <t>4ZF-00033</t>
  </si>
  <si>
    <t>Win VDA Device ALng Sub Platform Per Device</t>
  </si>
  <si>
    <t>Enterprise 6 - SCE</t>
  </si>
  <si>
    <t>Server and Cloud Enrollment</t>
  </si>
  <si>
    <t>126-01981</t>
  </si>
  <si>
    <t>Azure DevOps Server CAL ALng Sub Device CAL</t>
  </si>
  <si>
    <t>126-01982</t>
  </si>
  <si>
    <t>Azure DevOps Server CAL ALng Sub User CAL</t>
  </si>
  <si>
    <t>3B6-00001</t>
  </si>
  <si>
    <t>Azure SQL Edge Licenses ALng Sub</t>
  </si>
  <si>
    <t>HJA-00931</t>
  </si>
  <si>
    <t>BizTalk Svr Branch ALng Sub 2L Core</t>
  </si>
  <si>
    <t>F52-02486</t>
  </si>
  <si>
    <t>BizTalk Svr Ent ALng Sub 2L Core</t>
  </si>
  <si>
    <t>D75-02199</t>
  </si>
  <si>
    <t>BizTalk Svr Std ALng Sub 2L Core</t>
  </si>
  <si>
    <t>9GS-00129</t>
  </si>
  <si>
    <t>CIS Suite Datacenter Core ALng Sub 16L</t>
  </si>
  <si>
    <t>9GS-00134</t>
  </si>
  <si>
    <t>CIS Suite Datacenter Core ALng Sub 2L</t>
  </si>
  <si>
    <t>9GA-00309</t>
  </si>
  <si>
    <t>CIS Suite Standard Core ALng Sub 16L</t>
  </si>
  <si>
    <t>9GA-00312</t>
  </si>
  <si>
    <t>CIS Suite Standard Core ALng Sub 2L</t>
  </si>
  <si>
    <t>3VU-00047</t>
  </si>
  <si>
    <t>MSDN Platforms ALng Sub</t>
  </si>
  <si>
    <t>76P-01715</t>
  </si>
  <si>
    <t>SharePoint Server ALng Sub</t>
  </si>
  <si>
    <t>359-05813</t>
  </si>
  <si>
    <t>SQL CAL ALng Sub Device CAL</t>
  </si>
  <si>
    <t>359-05814</t>
  </si>
  <si>
    <t>SQL CAL ALng Sub User CAL</t>
  </si>
  <si>
    <t>7JQ-00663</t>
  </si>
  <si>
    <t>SQL Server Enterprise Core ALng Sub 2L</t>
  </si>
  <si>
    <t>228-10025</t>
  </si>
  <si>
    <t>SQL Server Standard ALng Sub</t>
  </si>
  <si>
    <t>7NQ-00476</t>
  </si>
  <si>
    <t>SQL Server Standard Core ALng Sub 2L</t>
  </si>
  <si>
    <t>MX3-00116</t>
  </si>
  <si>
    <t>Visual Studio Ent MSDN ALng Sub</t>
  </si>
  <si>
    <t>QEJ-00002</t>
  </si>
  <si>
    <t>Visual Studio Ent with GitHub ALng Sub</t>
  </si>
  <si>
    <t>QEJ-00008</t>
  </si>
  <si>
    <t>Visual Studio Enterprise GitHub ALng SU Visual Studio Enterprise MSDN</t>
  </si>
  <si>
    <t>QEJ-00007</t>
  </si>
  <si>
    <t>Visual Studio Enterprise GitHub ALng SU Visual Studio Pro GitHub Ent</t>
  </si>
  <si>
    <t>L5D-00311</t>
  </si>
  <si>
    <t>Visual Studio Test Pro MSDN ALng Sub</t>
  </si>
  <si>
    <t>ENTERPRISE SUBSCRIPTION</t>
  </si>
  <si>
    <t>D7U-00003</t>
  </si>
  <si>
    <t>M365 Apps Enterprise FSA Renewal Sub EAS Per User</t>
  </si>
  <si>
    <t>AAA-10913</t>
  </si>
  <si>
    <t>O365 E3 Existing Customer SU M365 Apps Enterprise SA Transition EAS User</t>
  </si>
  <si>
    <t>EP2-07716</t>
  </si>
  <si>
    <t>O365 E3 FUSL No Teams SU M365 Apps Enterprise SA Transition EAS Per User</t>
  </si>
  <si>
    <t>EP2-27126</t>
  </si>
  <si>
    <t>Access 2024 SLng LTSC</t>
  </si>
  <si>
    <t>Standard (License only no SA)</t>
  </si>
  <si>
    <t>Each</t>
  </si>
  <si>
    <t>Select Plus</t>
  </si>
  <si>
    <t>Corporate</t>
  </si>
  <si>
    <t>077-02521</t>
  </si>
  <si>
    <t>Access SLng LSA</t>
  </si>
  <si>
    <t>3 Year(s)</t>
  </si>
  <si>
    <t>077-02567</t>
  </si>
  <si>
    <t>Access SLng SA</t>
  </si>
  <si>
    <t>NH3-00113</t>
  </si>
  <si>
    <t>Advanced Threat Analytics CML SLng LSA Per OSE</t>
  </si>
  <si>
    <t>NH3-00114</t>
  </si>
  <si>
    <t>Advanced Threat Analytics CML SLng LSA Per User</t>
  </si>
  <si>
    <t>NH3-00115</t>
  </si>
  <si>
    <t>Advanced Threat Analytics CML SLng SA Per OSE</t>
  </si>
  <si>
    <t>NH3-00116</t>
  </si>
  <si>
    <t>Advanced Threat Analytics CML SLng SA Per User</t>
  </si>
  <si>
    <t>126-00159</t>
  </si>
  <si>
    <t>Azure DevOps Server CAL SLng LSA Device CAL</t>
  </si>
  <si>
    <t>126-00172</t>
  </si>
  <si>
    <t>Azure DevOps Server CAL SLng LSA User CAL</t>
  </si>
  <si>
    <t>126-00186</t>
  </si>
  <si>
    <t>Azure DevOps Server CAL SLng SA Device CAL</t>
  </si>
  <si>
    <t>126-00199</t>
  </si>
  <si>
    <t>Azure DevOps Server CAL SLng SA User CAL</t>
  </si>
  <si>
    <t>125-00113</t>
  </si>
  <si>
    <t>Azure DevOps Server SLng LSA</t>
  </si>
  <si>
    <t>125-00127</t>
  </si>
  <si>
    <t>Azure DevOps Server SLng SA</t>
  </si>
  <si>
    <t>3B6-00021</t>
  </si>
  <si>
    <t>Azure SQL Edge Licenses SLng Sub Per Device</t>
  </si>
  <si>
    <t>1 Month(s)</t>
  </si>
  <si>
    <t>T5V-00008</t>
  </si>
  <si>
    <t>Bing Maps Light Known User SLng Sub 5K Bundle Per User</t>
  </si>
  <si>
    <t>HJA-01188</t>
  </si>
  <si>
    <t>BizTalk Svr Branch 2020 SLng 2L Core</t>
  </si>
  <si>
    <t>HJA-00793</t>
  </si>
  <si>
    <t>BizTalk Svr Branch SLng LSA 2L Core</t>
  </si>
  <si>
    <t>HJA-00794</t>
  </si>
  <si>
    <t>BizTalk Svr Branch SLng SA 2L Core</t>
  </si>
  <si>
    <t>F52-02769</t>
  </si>
  <si>
    <t>BizTalk Svr Ent 2020 SLng 2L Core</t>
  </si>
  <si>
    <t>F52-02153</t>
  </si>
  <si>
    <t>BizTalk Svr Ent SLng LSA 2L Core</t>
  </si>
  <si>
    <t>F52-02154</t>
  </si>
  <si>
    <t>BizTalk Svr Ent SLng SA 2L Core</t>
  </si>
  <si>
    <t>F52-02287</t>
  </si>
  <si>
    <t>BizTalk Svr Ent SLng SASU 2L BizT Branch Core</t>
  </si>
  <si>
    <t>F52-02288</t>
  </si>
  <si>
    <t>BizTalk Svr Ent SLng SASU 2L BizT Std Core</t>
  </si>
  <si>
    <t>D75-02472</t>
  </si>
  <si>
    <t>BizTalk Svr Std 2020 SLng 2L Core</t>
  </si>
  <si>
    <t>D75-02001</t>
  </si>
  <si>
    <t>BizTalk Svr Std SLng LSA 2L Core</t>
  </si>
  <si>
    <t>D75-02003</t>
  </si>
  <si>
    <t>BizTalk Svr Std SLng SA 2L Core</t>
  </si>
  <si>
    <t>D75-02002</t>
  </si>
  <si>
    <t>BizTalk Svr Std SLng SASU 2L BizT Branch Core</t>
  </si>
  <si>
    <t>9GS-00120</t>
  </si>
  <si>
    <t>CIS Suite Datacenter Core SLng LSA 16L</t>
  </si>
  <si>
    <t>9GS-00729</t>
  </si>
  <si>
    <t>CIS Suite Datacenter Core SLng LSA 16L w/o WinSvr</t>
  </si>
  <si>
    <t>9GS-00124</t>
  </si>
  <si>
    <t>CIS Suite Datacenter Core SLng LSA 2L</t>
  </si>
  <si>
    <t>9GS-00551</t>
  </si>
  <si>
    <t>CIS Suite Datacenter Core SLng LSA 2L w/o SysCtrSvr</t>
  </si>
  <si>
    <t>9GS-00731</t>
  </si>
  <si>
    <t>CIS Suite Datacenter Core SLng LSA 2L w/o WinSvr</t>
  </si>
  <si>
    <t>9GS-00121</t>
  </si>
  <si>
    <t>CIS Suite Datacenter Core SLng SA 16L</t>
  </si>
  <si>
    <t>9GS-00125</t>
  </si>
  <si>
    <t>CIS Suite Datacenter Core SLng SA 2L</t>
  </si>
  <si>
    <t>9GS-00122</t>
  </si>
  <si>
    <t>CIS Suite Datacenter Core SLng SASU 16L CIS Std Core</t>
  </si>
  <si>
    <t>9GS-00126</t>
  </si>
  <si>
    <t>CIS Suite Datacenter Core SLng SASU 2L CIS Std Core</t>
  </si>
  <si>
    <t>9GA-00302</t>
  </si>
  <si>
    <t>CIS Suite Standard Core SLng LSA 16L</t>
  </si>
  <si>
    <t>9GA-00605</t>
  </si>
  <si>
    <t>CIS Suite Standard Core SLng LSA 16L w/o WinSvr</t>
  </si>
  <si>
    <t>9GA-00305</t>
  </si>
  <si>
    <t>CIS Suite Standard Core SLng LSA 2L</t>
  </si>
  <si>
    <t>9GA-00062</t>
  </si>
  <si>
    <t>CIS Suite Standard Core SLng LSA 2L w/o SysCtrSvr</t>
  </si>
  <si>
    <t>9GA-00607</t>
  </si>
  <si>
    <t>CIS Suite Standard Core SLng LSA 2L w/o WinSvr</t>
  </si>
  <si>
    <t>9GA-00303</t>
  </si>
  <si>
    <t>CIS Suite Standard Core SLng SA 16L</t>
  </si>
  <si>
    <t>9GA-00306</t>
  </si>
  <si>
    <t>CIS Suite Standard Core SLng SA 2L</t>
  </si>
  <si>
    <t>W06-00002</t>
  </si>
  <si>
    <t>Core CAL SLng LSA DCAL</t>
  </si>
  <si>
    <t>W06-00426</t>
  </si>
  <si>
    <t>Core CAL SLng LSA UCAL</t>
  </si>
  <si>
    <t>W06-00001</t>
  </si>
  <si>
    <t>Core CAL SLng SA DCAL</t>
  </si>
  <si>
    <t>W06-00427</t>
  </si>
  <si>
    <t>Core CAL SLng SA UCAL</t>
  </si>
  <si>
    <t>WSB-00067</t>
  </si>
  <si>
    <t>Desktop Optimization Pack SLng Sub Device WinSA</t>
  </si>
  <si>
    <t>EMT-01232</t>
  </si>
  <si>
    <t>Dynamics 365 Cust Svc SLng LSA DCAL</t>
  </si>
  <si>
    <t>EMT-01233</t>
  </si>
  <si>
    <t>Dynamics 365 Cust Svc SLng LSA UCAL</t>
  </si>
  <si>
    <t>EMT-01234</t>
  </si>
  <si>
    <t>Dynamics 365 Cust Svc SLng SA DCAL</t>
  </si>
  <si>
    <t>EMT-01235</t>
  </si>
  <si>
    <t>Dynamics 365 Cust Svc SLng SA UCAL</t>
  </si>
  <si>
    <t>ENJ-01269</t>
  </si>
  <si>
    <t>Dynamics 365 Sales SLng LSA DCAL</t>
  </si>
  <si>
    <t>ENJ-01270</t>
  </si>
  <si>
    <t>Dynamics 365 Sales SLng LSA UCAL</t>
  </si>
  <si>
    <t>ENJ-01271</t>
  </si>
  <si>
    <t>Dynamics 365 Sales SLng SA DCAL</t>
  </si>
  <si>
    <t>ENJ-01272</t>
  </si>
  <si>
    <t>Dynamics 365 Sales SLng SA UCAL</t>
  </si>
  <si>
    <t>EMJ-00878</t>
  </si>
  <si>
    <t>Dynamics 365 Team Members SLng LSA DCAL</t>
  </si>
  <si>
    <t>EMJ-00879</t>
  </si>
  <si>
    <t>Dynamics 365 Team Members SLng LSA UCAL</t>
  </si>
  <si>
    <t>EMJ-00880</t>
  </si>
  <si>
    <t>Dynamics 365 Team Members SLng SA DCAL</t>
  </si>
  <si>
    <t>EMJ-00881</t>
  </si>
  <si>
    <t>Dynamics 365 Team Members SLng SA UCAL</t>
  </si>
  <si>
    <t>76A-00175</t>
  </si>
  <si>
    <t>ECAL SLng LSA Device CAL with Services</t>
  </si>
  <si>
    <t>76A-00182</t>
  </si>
  <si>
    <t>ECAL SLng LSA User CAL with Services</t>
  </si>
  <si>
    <t>76A-00189</t>
  </si>
  <si>
    <t>ECAL SLng SA Device CAL with Services</t>
  </si>
  <si>
    <t>76A-00196</t>
  </si>
  <si>
    <t>ECAL SLng SA User CAL with Services</t>
  </si>
  <si>
    <t>76A-00219</t>
  </si>
  <si>
    <t>ECAL SLng SASU CCAL Device CAL with Services</t>
  </si>
  <si>
    <t>76A-00230</t>
  </si>
  <si>
    <t>ECAL SLng SASU CCAL User CAL with Services</t>
  </si>
  <si>
    <t>J5A-00172</t>
  </si>
  <si>
    <t>Endpoint Configuration Manager SLng LSA Per OSE</t>
  </si>
  <si>
    <t>J5A-00030</t>
  </si>
  <si>
    <t>Endpoint Configuration Manager SLng LSA Per User</t>
  </si>
  <si>
    <t>J5A-00179</t>
  </si>
  <si>
    <t>Endpoint Configuration Manager SLng SA Per OSE</t>
  </si>
  <si>
    <t>J5A-00029</t>
  </si>
  <si>
    <t>Endpoint Configuration Manager SLng SA Per User</t>
  </si>
  <si>
    <t>6PV-00008</t>
  </si>
  <si>
    <t>Enterprise CAL Services SLng Sub Per User</t>
  </si>
  <si>
    <t>EP2-27348</t>
  </si>
  <si>
    <t>Excel 2024 SLng LTSC</t>
  </si>
  <si>
    <t>EP2-27365</t>
  </si>
  <si>
    <t>Excel Mac 2024 SLng LTSC</t>
  </si>
  <si>
    <t>D46-00225</t>
  </si>
  <si>
    <t>Excel Mac SLng LSA</t>
  </si>
  <si>
    <t>D46-00255</t>
  </si>
  <si>
    <t>Excel Mac SLng SA</t>
  </si>
  <si>
    <t>065-03452</t>
  </si>
  <si>
    <t>Excel SLng LSA</t>
  </si>
  <si>
    <t>065-03516</t>
  </si>
  <si>
    <t>Excel SLng SA</t>
  </si>
  <si>
    <t>PGI-00904</t>
  </si>
  <si>
    <t>Exchange Ent CAL 2019 SLng Device CAL w/o Services</t>
  </si>
  <si>
    <t>PGI-00905</t>
  </si>
  <si>
    <t>Exchange Ent CAL 2019 SLng User CAL w/o Services</t>
  </si>
  <si>
    <t>PGI-00279</t>
  </si>
  <si>
    <t>Exchange Ent CAL SLng LSA Device CAL with Services</t>
  </si>
  <si>
    <t>PGI-00280</t>
  </si>
  <si>
    <t>Exchange Ent CAL SLng LSA User CAL with Services</t>
  </si>
  <si>
    <t>PGI-00281</t>
  </si>
  <si>
    <t>Exchange Ent CAL SLng SA Device CAL with Services</t>
  </si>
  <si>
    <t>PGI-00282</t>
  </si>
  <si>
    <t>Exchange Ent CAL SLng SA User CAL with Services</t>
  </si>
  <si>
    <t>6KV-00008</t>
  </si>
  <si>
    <t>Exchange Enterprise CAL Service SLng Sub Per User</t>
  </si>
  <si>
    <t>395-04617</t>
  </si>
  <si>
    <t>Exchange Server Ent 2019 SLng</t>
  </si>
  <si>
    <t>395-02406</t>
  </si>
  <si>
    <t>Exchange Server Ent SLng LSA</t>
  </si>
  <si>
    <t>395-02505</t>
  </si>
  <si>
    <t>Exchange Server Ent SLng SA</t>
  </si>
  <si>
    <t>395-03042</t>
  </si>
  <si>
    <t>Exchange Server Ent SLng SASU Exchange Server Std</t>
  </si>
  <si>
    <t>312-04418</t>
  </si>
  <si>
    <t>Exchange Server Standard 2019 SLng</t>
  </si>
  <si>
    <t>312-02176</t>
  </si>
  <si>
    <t>Exchange Server Standard SLng LSA</t>
  </si>
  <si>
    <t>312-02250</t>
  </si>
  <si>
    <t>Exchange Server Standard SLng SA</t>
  </si>
  <si>
    <t>381-04517</t>
  </si>
  <si>
    <t>Exchange Standard CAL 2019 SLng Device CAL</t>
  </si>
  <si>
    <t>381-04518</t>
  </si>
  <si>
    <t>Exchange Standard CAL 2019 SLng User CAL</t>
  </si>
  <si>
    <t>381-01603</t>
  </si>
  <si>
    <t>Exchange Standard CAL SLng LSA Device CAL</t>
  </si>
  <si>
    <t>394-00529</t>
  </si>
  <si>
    <t>Exchange Standard CAL SLng LSA User CAL</t>
  </si>
  <si>
    <t>381-01615</t>
  </si>
  <si>
    <t>Exchange Standard CAL SLng SA Device CAL</t>
  </si>
  <si>
    <t>394-00559</t>
  </si>
  <si>
    <t>Exchange Standard CAL SLng SA User CAL</t>
  </si>
  <si>
    <t>NK7-00063</t>
  </si>
  <si>
    <t>Identity Manager CAL 2016 SLng User CAL</t>
  </si>
  <si>
    <t>NK7-00061</t>
  </si>
  <si>
    <t>Identity Manager CAL SLng LSA User CAL</t>
  </si>
  <si>
    <t>NK7-00062</t>
  </si>
  <si>
    <t>Identity Manager CAL SLng SA User CAL</t>
  </si>
  <si>
    <t>PL7-00057</t>
  </si>
  <si>
    <t>Identity Manager External Connector 2016 SLng</t>
  </si>
  <si>
    <t>PL7-00055</t>
  </si>
  <si>
    <t>Identity Manager External Connector SLng LSA</t>
  </si>
  <si>
    <t>PL7-00056</t>
  </si>
  <si>
    <t>Identity Manager External Connector SLng SA</t>
  </si>
  <si>
    <t>5HK-00245</t>
  </si>
  <si>
    <t>Lync Mac 2011 SLng</t>
  </si>
  <si>
    <t>EP2-27398</t>
  </si>
  <si>
    <t>Office Mac Standard 2024 SLng LTSC</t>
  </si>
  <si>
    <t>3YF-00301</t>
  </si>
  <si>
    <t>Office Mac Standard SLng LSA</t>
  </si>
  <si>
    <t>3YF-00302</t>
  </si>
  <si>
    <t>Office Mac Standard SLng SA</t>
  </si>
  <si>
    <t>79H-00467</t>
  </si>
  <si>
    <t>Office Multi Language Pack 2013 SLng</t>
  </si>
  <si>
    <t>EP2-27323</t>
  </si>
  <si>
    <t>Office Professional Plus 2024 SLng LTSC</t>
  </si>
  <si>
    <t>269-05557</t>
  </si>
  <si>
    <t>Office Professional Plus SLng LSA</t>
  </si>
  <si>
    <t>269-05708</t>
  </si>
  <si>
    <t>Office Professional Plus SLng SA</t>
  </si>
  <si>
    <t>269-07501</t>
  </si>
  <si>
    <t>Office Professional Plus SLng SASU Office Standard</t>
  </si>
  <si>
    <t>269-02512</t>
  </si>
  <si>
    <t>Office Professional Plus SLng WAH</t>
  </si>
  <si>
    <t>EP2-27380</t>
  </si>
  <si>
    <t>Office Standard 2024 SLng LTSC</t>
  </si>
  <si>
    <t>021-05339</t>
  </si>
  <si>
    <t>Office Standard SLng LSA</t>
  </si>
  <si>
    <t>021-05471</t>
  </si>
  <si>
    <t>Office Standard SLng SA</t>
  </si>
  <si>
    <t>021-02910</t>
  </si>
  <si>
    <t>Office Standard SLng WAH</t>
  </si>
  <si>
    <t>EP2-27414</t>
  </si>
  <si>
    <t>Outlook 2024 SLng LTSC</t>
  </si>
  <si>
    <t>EP2-27538</t>
  </si>
  <si>
    <t>Outlook Mac 2024 SLng LTSC</t>
  </si>
  <si>
    <t>36F-00249</t>
  </si>
  <si>
    <t>Outlook Mac SLng LSA</t>
  </si>
  <si>
    <t>36F-00250</t>
  </si>
  <si>
    <t>Outlook Mac SLng SA</t>
  </si>
  <si>
    <t>543-01390</t>
  </si>
  <si>
    <t>Outlook SLng LSA</t>
  </si>
  <si>
    <t>543-01458</t>
  </si>
  <si>
    <t>Outlook SLng SA</t>
  </si>
  <si>
    <t>EP2-27523</t>
  </si>
  <si>
    <t>PowerPoint 2024 SLng LTSC</t>
  </si>
  <si>
    <t>EP2-27506</t>
  </si>
  <si>
    <t>PowerPoint Mac 2024 SLng LTSC</t>
  </si>
  <si>
    <t>D47-00165</t>
  </si>
  <si>
    <t>PowerPoint Mac SLng LSA</t>
  </si>
  <si>
    <t>D47-00185</t>
  </si>
  <si>
    <t>PowerPoint Mac SLng SA</t>
  </si>
  <si>
    <t>079-01662</t>
  </si>
  <si>
    <t>PowerPoint SLng LSA</t>
  </si>
  <si>
    <t>079-01695</t>
  </si>
  <si>
    <t>PowerPoint SLng SA</t>
  </si>
  <si>
    <t>EP2-27495</t>
  </si>
  <si>
    <t>Project 2024 SLng</t>
  </si>
  <si>
    <t>EP2-27585</t>
  </si>
  <si>
    <t>Project Professional 2024 SLng 1 Server CAL</t>
  </si>
  <si>
    <t>H30-00255</t>
  </si>
  <si>
    <t>Project Professional SLng LSA 1 Server CAL</t>
  </si>
  <si>
    <t>H30-00256</t>
  </si>
  <si>
    <t>Project Professional SLng SA 1 Server CAL</t>
  </si>
  <si>
    <t>H30-00912</t>
  </si>
  <si>
    <t>Project Professional SLng SASU Project Standard 1 Server CAL</t>
  </si>
  <si>
    <t>H22-02802</t>
  </si>
  <si>
    <t>Project Server 2019 SLng</t>
  </si>
  <si>
    <t>H21-03584</t>
  </si>
  <si>
    <t>Project Server CAL 2019 SLng Device CAL</t>
  </si>
  <si>
    <t>H21-03585</t>
  </si>
  <si>
    <t>Project Server CAL 2019 SLng User CAL</t>
  </si>
  <si>
    <t>H21-00413</t>
  </si>
  <si>
    <t>Project Server CAL SLng LSA Device CAL</t>
  </si>
  <si>
    <t>H21-00597</t>
  </si>
  <si>
    <t>Project Server CAL SLng LSA User CAL</t>
  </si>
  <si>
    <t>H21-00414</t>
  </si>
  <si>
    <t>Project Server CAL SLng SA Device CAL</t>
  </si>
  <si>
    <t>H21-00592</t>
  </si>
  <si>
    <t>Project Server CAL SLng SA User CAL</t>
  </si>
  <si>
    <t>H22-00489</t>
  </si>
  <si>
    <t>Project Server SLng LSA</t>
  </si>
  <si>
    <t>H22-00462</t>
  </si>
  <si>
    <t>Project Server SLng SA</t>
  </si>
  <si>
    <t>076-01810</t>
  </si>
  <si>
    <t>Project Standard SLng LSA</t>
  </si>
  <si>
    <t>076-01920</t>
  </si>
  <si>
    <t>Project Standard SLng SA</t>
  </si>
  <si>
    <t>164-07929</t>
  </si>
  <si>
    <t>Publisher 2021 SLng LTSC</t>
  </si>
  <si>
    <t>164-02412</t>
  </si>
  <si>
    <t>Publisher SLng LSA</t>
  </si>
  <si>
    <t>164-02441</t>
  </si>
  <si>
    <t>Publisher SLng SA</t>
  </si>
  <si>
    <t>6YH-01196</t>
  </si>
  <si>
    <t>SfB 2019 SLng</t>
  </si>
  <si>
    <t>5HU-00423</t>
  </si>
  <si>
    <t>SfB Server 2019 SLng</t>
  </si>
  <si>
    <t>7AH-00764</t>
  </si>
  <si>
    <t>SfB Server Enterprise CAL 2019 SLng Device CAL</t>
  </si>
  <si>
    <t>7AH-00765</t>
  </si>
  <si>
    <t>SfB Server Enterprise CAL 2019 SLng User CAL</t>
  </si>
  <si>
    <t>7AH-00319</t>
  </si>
  <si>
    <t>SfB Server Enterprise CAL SLng LSA Device CAL</t>
  </si>
  <si>
    <t>7AH-00320</t>
  </si>
  <si>
    <t>SfB Server Enterprise CAL SLng LSA User CAL</t>
  </si>
  <si>
    <t>7AH-00321</t>
  </si>
  <si>
    <t>SfB Server Enterprise CAL SLng SA Device CAL</t>
  </si>
  <si>
    <t>7AH-00322</t>
  </si>
  <si>
    <t>SfB Server Enterprise CAL SLng SA User CAL</t>
  </si>
  <si>
    <t>YEG-01697</t>
  </si>
  <si>
    <t>SfB Server Plus CAL 2019 SLng Device CAL</t>
  </si>
  <si>
    <t>YEG-01698</t>
  </si>
  <si>
    <t>SfB Server Plus CAL 2019 SLng User CAL</t>
  </si>
  <si>
    <t>YEG-00419</t>
  </si>
  <si>
    <t>SfB Server Plus CAL SLng LSA Device CAL</t>
  </si>
  <si>
    <t>YEG-00643</t>
  </si>
  <si>
    <t>SfB Server Plus CAL SLng LSA for ECAL Device CAL</t>
  </si>
  <si>
    <t>YEG-00644</t>
  </si>
  <si>
    <t>SfB Server Plus CAL SLng LSA for ECAL User CAL</t>
  </si>
  <si>
    <t>YEG-00420</t>
  </si>
  <si>
    <t>SfB Server Plus CAL SLng LSA User CAL</t>
  </si>
  <si>
    <t>YEG-00421</t>
  </si>
  <si>
    <t>SfB Server Plus CAL SLng SA Device CAL</t>
  </si>
  <si>
    <t>YEG-00645</t>
  </si>
  <si>
    <t>SfB Server Plus CAL SLng SA for ECAL Device CAL</t>
  </si>
  <si>
    <t>YEG-00646</t>
  </si>
  <si>
    <t>SfB Server Plus CAL SLng SA for ECAL User CAL</t>
  </si>
  <si>
    <t>YEG-00422</t>
  </si>
  <si>
    <t>SfB Server Plus CAL SLng SA User CAL</t>
  </si>
  <si>
    <t>5HU-00224</t>
  </si>
  <si>
    <t>SfB Server SLng LSA</t>
  </si>
  <si>
    <t>5HU-00235</t>
  </si>
  <si>
    <t>SfB Server SLng SA</t>
  </si>
  <si>
    <t>6ZH-00757</t>
  </si>
  <si>
    <t>SfB Server Standard CAL 2019 SLng Device CAL</t>
  </si>
  <si>
    <t>6ZH-00758</t>
  </si>
  <si>
    <t>SfB Server Standard CAL 2019 SLng User CAL</t>
  </si>
  <si>
    <t>6ZH-00413</t>
  </si>
  <si>
    <t>SfB Server Standard CAL SLng LSA Device CAL</t>
  </si>
  <si>
    <t>6ZH-00414</t>
  </si>
  <si>
    <t>SfB Server Standard CAL SLng LSA User CAL</t>
  </si>
  <si>
    <t>6ZH-00415</t>
  </si>
  <si>
    <t>SfB Server Standard CAL SLng SA Device CAL</t>
  </si>
  <si>
    <t>6ZH-00416</t>
  </si>
  <si>
    <t>SfB Server Standard CAL SLng SA User CAL</t>
  </si>
  <si>
    <t>6YH-00593</t>
  </si>
  <si>
    <t>SfB SLng LSA</t>
  </si>
  <si>
    <t>6YH-00594</t>
  </si>
  <si>
    <t>SfB SLng SA</t>
  </si>
  <si>
    <t>76N-03879</t>
  </si>
  <si>
    <t>SharePoint Enterprise CAL 2019 SLng Device CAL</t>
  </si>
  <si>
    <t>76N-03880</t>
  </si>
  <si>
    <t>SharePoint Enterprise CAL 2019 SLng User CAL</t>
  </si>
  <si>
    <t>76N-02357</t>
  </si>
  <si>
    <t>SharePoint Enterprise CAL SLng LSA Device CAL</t>
  </si>
  <si>
    <t>76N-02439</t>
  </si>
  <si>
    <t>SharePoint Enterprise CAL SLng LSA User CAL</t>
  </si>
  <si>
    <t>76N-02480</t>
  </si>
  <si>
    <t>SharePoint Enterprise CAL SLng SA Device CAL</t>
  </si>
  <si>
    <t>76N-02562</t>
  </si>
  <si>
    <t>SharePoint Enterprise CAL SLng SA User CAL</t>
  </si>
  <si>
    <t>76P-02045</t>
  </si>
  <si>
    <t>SharePoint Server 2019 SLng</t>
  </si>
  <si>
    <t>H04-00231</t>
  </si>
  <si>
    <t>SharePoint Server SLng LSA</t>
  </si>
  <si>
    <t>H04-00269</t>
  </si>
  <si>
    <t>SharePoint Server SLng SA</t>
  </si>
  <si>
    <t>76M-01716</t>
  </si>
  <si>
    <t>SharePoint Standard CAL 2019 SLng Device CAL</t>
  </si>
  <si>
    <t>76M-01717</t>
  </si>
  <si>
    <t>SharePoint Standard CAL 2019 SLng User CAL</t>
  </si>
  <si>
    <t>H05-00175</t>
  </si>
  <si>
    <t>SharePoint Standard CAL SLng LSA Device CAL</t>
  </si>
  <si>
    <t>H05-00445</t>
  </si>
  <si>
    <t>SharePoint Standard CAL SLng LSA User CAL</t>
  </si>
  <si>
    <t>H05-00214</t>
  </si>
  <si>
    <t>SharePoint Standard CAL SLng SA Device CAL</t>
  </si>
  <si>
    <t>H05-00440</t>
  </si>
  <si>
    <t>SharePoint Standard CAL SLng SA User CAL</t>
  </si>
  <si>
    <t>359-07101</t>
  </si>
  <si>
    <t>SQL CAL 2022 SLng Device CAL</t>
  </si>
  <si>
    <t>359-07102</t>
  </si>
  <si>
    <t>SQL CAL 2022 SLng User CAL</t>
  </si>
  <si>
    <t>359-00769</t>
  </si>
  <si>
    <t>SQL CAL SLng LSA Device CAL</t>
  </si>
  <si>
    <t>359-00993</t>
  </si>
  <si>
    <t>SQL CAL SLng LSA User CAL</t>
  </si>
  <si>
    <t>359-00800</t>
  </si>
  <si>
    <t>SQL CAL SLng SA Device CAL</t>
  </si>
  <si>
    <t>359-01014</t>
  </si>
  <si>
    <t>SQL CAL SLng SA User CAL</t>
  </si>
  <si>
    <t>7JQ-01757</t>
  </si>
  <si>
    <t>SQL Server Enterprise Core 2022 SLng 2L</t>
  </si>
  <si>
    <t>7JQ-00353</t>
  </si>
  <si>
    <t>SQL Server Enterprise Core SLng LSA 2L</t>
  </si>
  <si>
    <t>7JQ-00355</t>
  </si>
  <si>
    <t>SQL Server Enterprise Core SLng SA 2L</t>
  </si>
  <si>
    <t>7JQ-00451</t>
  </si>
  <si>
    <t>SQL Server Enterprise Core SLng SASU 2L SQL Svr Std</t>
  </si>
  <si>
    <t>810-04862</t>
  </si>
  <si>
    <t>SQL Server Enterprise SLng SA</t>
  </si>
  <si>
    <t>228-11680</t>
  </si>
  <si>
    <t>SQL Server Standard 2022 SLng</t>
  </si>
  <si>
    <t>7NQ-01782</t>
  </si>
  <si>
    <t>SQL Server Standard Core 2022 SLng 2L</t>
  </si>
  <si>
    <t>7NQ-00300</t>
  </si>
  <si>
    <t>SQL Server Standard Core SLng LSA 2L</t>
  </si>
  <si>
    <t>7NQ-00301</t>
  </si>
  <si>
    <t>SQL Server Standard Core SLng SA 2L</t>
  </si>
  <si>
    <t>228-04538</t>
  </si>
  <si>
    <t>SQL Server Standard SLng LSA</t>
  </si>
  <si>
    <t>228-04529</t>
  </si>
  <si>
    <t>SQL Server Standard SLng SA</t>
  </si>
  <si>
    <t>9EP-00193</t>
  </si>
  <si>
    <t>System Center DC Core SLng LSA 16L</t>
  </si>
  <si>
    <t>9EP-00197</t>
  </si>
  <si>
    <t>System Center DC Core SLng LSA 2L</t>
  </si>
  <si>
    <t>9EP-00194</t>
  </si>
  <si>
    <t>System Center DC Core SLng SA 16L</t>
  </si>
  <si>
    <t>9EP-00198</t>
  </si>
  <si>
    <t>System Center DC Core SLng SA 2L</t>
  </si>
  <si>
    <t>9EP-00195</t>
  </si>
  <si>
    <t>System Center DC Core SLng SASU 16L Sys Ctr Std</t>
  </si>
  <si>
    <t>9EP-00199</t>
  </si>
  <si>
    <t>System Center DC Core SLng SASU 2L Sys Ctr Std</t>
  </si>
  <si>
    <t>TSC-00391</t>
  </si>
  <si>
    <t>System Center DPM SLng LSA Per OSE</t>
  </si>
  <si>
    <t>TSC-00985</t>
  </si>
  <si>
    <t>System Center DPM SLng LSA Per User</t>
  </si>
  <si>
    <t>TSC-00393</t>
  </si>
  <si>
    <t>System Center DPM SLng SA Per OSE</t>
  </si>
  <si>
    <t>TSC-00986</t>
  </si>
  <si>
    <t>System Center DPM SLng SA Per User</t>
  </si>
  <si>
    <t>M3J-00102</t>
  </si>
  <si>
    <t>System Center Endpoint Protection SLng Sub Per Device</t>
  </si>
  <si>
    <t>M3J-00103</t>
  </si>
  <si>
    <t>System Center Endpoint Protection SLng Sub Per User</t>
  </si>
  <si>
    <t>9TX-00632</t>
  </si>
  <si>
    <t>System Center Operations Manager SLng LSA Per OSE</t>
  </si>
  <si>
    <t>9TX-00123</t>
  </si>
  <si>
    <t>System Center Operations Manager SLng LSA Per User</t>
  </si>
  <si>
    <t>9TX-00626</t>
  </si>
  <si>
    <t>System Center Operations Manager SLng SA Per OSE</t>
  </si>
  <si>
    <t>9TX-00138</t>
  </si>
  <si>
    <t>System Center Operations Manager SLng SA Per User</t>
  </si>
  <si>
    <t>3ZK-00187</t>
  </si>
  <si>
    <t>System Center Orchestrator SLng LSA Per OSE</t>
  </si>
  <si>
    <t>3ZK-00188</t>
  </si>
  <si>
    <t>System Center Orchestrator SLng LSA Per User</t>
  </si>
  <si>
    <t>3ZK-00189</t>
  </si>
  <si>
    <t>System Center Orchestrator SLng SA Per OSE</t>
  </si>
  <si>
    <t>3ZK-00190</t>
  </si>
  <si>
    <t>System Center Orchestrator SLng SA Per User</t>
  </si>
  <si>
    <t>3ND-00547</t>
  </si>
  <si>
    <t>System Center Service Manager SLng LSA Per OSE</t>
  </si>
  <si>
    <t>3ND-00548</t>
  </si>
  <si>
    <t>System Center Service Manager SLng LSA Per User</t>
  </si>
  <si>
    <t>3ND-00549</t>
  </si>
  <si>
    <t>System Center Service Manager SLng SA Per OSE</t>
  </si>
  <si>
    <t>3ND-00550</t>
  </si>
  <si>
    <t>System Center Service Manager SLng SA Per User</t>
  </si>
  <si>
    <t>9EN-00187</t>
  </si>
  <si>
    <t>System Center Standard Core SLng LSA 16L</t>
  </si>
  <si>
    <t>9EN-00190</t>
  </si>
  <si>
    <t>System Center Standard Core SLng LSA 2L</t>
  </si>
  <si>
    <t>9EN-00188</t>
  </si>
  <si>
    <t>System Center Standard Core SLng SA 16L</t>
  </si>
  <si>
    <t>9EN-00191</t>
  </si>
  <si>
    <t>System Center Standard Core SLng SA 2L</t>
  </si>
  <si>
    <t>E9R-00011</t>
  </si>
  <si>
    <t>VDI Suite with MDOP SLng Sub Per Device</t>
  </si>
  <si>
    <t>F2R-00011</t>
  </si>
  <si>
    <t>VDI Suite without MDOP SLng Sub Per Device</t>
  </si>
  <si>
    <t>EP2-27461</t>
  </si>
  <si>
    <t>Visio Professional 2024 SLng LTSC</t>
  </si>
  <si>
    <t>D87-01099</t>
  </si>
  <si>
    <t>Visio Professional SLng LSA</t>
  </si>
  <si>
    <t>D87-01158</t>
  </si>
  <si>
    <t>Visio Professional SLng SA</t>
  </si>
  <si>
    <t>D87-02231</t>
  </si>
  <si>
    <t>Visio Professional SLng SASU Visio Standard</t>
  </si>
  <si>
    <t>EP2-27476</t>
  </si>
  <si>
    <t>Visio Standard 2024 SLng LTSC</t>
  </si>
  <si>
    <t>D86-01240</t>
  </si>
  <si>
    <t>Visio Standard SLng LSA</t>
  </si>
  <si>
    <t>D86-01252</t>
  </si>
  <si>
    <t>Visio Standard SLng SA</t>
  </si>
  <si>
    <t>C5E-01412</t>
  </si>
  <si>
    <t>Visual Studio Pro 2022 SLng</t>
  </si>
  <si>
    <t>KW4-00244</t>
  </si>
  <si>
    <t>Win 10 Enterprise LTSC 2021 SLng Upgrade</t>
  </si>
  <si>
    <t>Upgrade only (no SA)</t>
  </si>
  <si>
    <t>EP2-26277</t>
  </si>
  <si>
    <t>Win 11 Enterprise LTSC 2024 SLng Upgrade</t>
  </si>
  <si>
    <t>AAA-10743</t>
  </si>
  <si>
    <t>Win E3 AO Win Enterprise Device SLng Sub</t>
  </si>
  <si>
    <t>AAA-10765</t>
  </si>
  <si>
    <t>Win E3 FSA Renewal SLng Sub Per User</t>
  </si>
  <si>
    <t>AAA-10786</t>
  </si>
  <si>
    <t>Win E3 SLng Sub Per User</t>
  </si>
  <si>
    <t>7F4-00001</t>
  </si>
  <si>
    <t>Win E3 VDA SLng Sub Per User</t>
  </si>
  <si>
    <t>AAA-43266</t>
  </si>
  <si>
    <t>Win E3 VDA SU Win VDA SLng</t>
  </si>
  <si>
    <t>R2W-00010</t>
  </si>
  <si>
    <t>Win Embedded Standard 8 SLng 100 Lic</t>
  </si>
  <si>
    <t>KV3-00365</t>
  </si>
  <si>
    <t>Win Enterprise Device SLng SA</t>
  </si>
  <si>
    <t>KV3-00367</t>
  </si>
  <si>
    <t>Win Enterprise Device SLng Upgrade SA</t>
  </si>
  <si>
    <t>KMB-00006</t>
  </si>
  <si>
    <t>Win Pro VL Upgrade 11 SLng Upgrade</t>
  </si>
  <si>
    <t>EP2-25062</t>
  </si>
  <si>
    <t>Win Remote Desktop Services CAL 2025 SLng DCAL</t>
  </si>
  <si>
    <t>EP2-25063</t>
  </si>
  <si>
    <t>Win Remote Desktop Services CAL 2025 SLng UCAL</t>
  </si>
  <si>
    <t>6VC-01287</t>
  </si>
  <si>
    <t>Win Remote Desktop Services CAL SLng LSA DCAL</t>
  </si>
  <si>
    <t>6VC-01288</t>
  </si>
  <si>
    <t>Win Remote Desktop Services CAL SLng LSA UCAL</t>
  </si>
  <si>
    <t>6VC-01289</t>
  </si>
  <si>
    <t>Win Remote Desktop Services CAL SLng SA DCAL</t>
  </si>
  <si>
    <t>6VC-01290</t>
  </si>
  <si>
    <t>Win Remote Desktop Services CAL SLng SA UCAL</t>
  </si>
  <si>
    <t>EP2-25081</t>
  </si>
  <si>
    <t>Win Remote Desktop Services Ext Con 2025 SLng</t>
  </si>
  <si>
    <t>6XC-00316</t>
  </si>
  <si>
    <t>Win Remote Desktop Services Ext Con SLng LSA</t>
  </si>
  <si>
    <t>6XC-00317</t>
  </si>
  <si>
    <t>Win Remote Desktop Services Ext Con SLng SA</t>
  </si>
  <si>
    <t>EP2-24699</t>
  </si>
  <si>
    <t>Win Rights Management Svc CAL 2025 SLng DCAL</t>
  </si>
  <si>
    <t>EP2-24700</t>
  </si>
  <si>
    <t>Win Rights Management Svc CAL 2025 SLng UCAL</t>
  </si>
  <si>
    <t>T98-00812</t>
  </si>
  <si>
    <t>Win Rights Management Svc CAL WinNT SLng LSA DCAL</t>
  </si>
  <si>
    <t>T98-00813</t>
  </si>
  <si>
    <t>Win Rights Management Svc CAL WinNT SLng LSA UCAL</t>
  </si>
  <si>
    <t>T98-00770</t>
  </si>
  <si>
    <t>Win Rights Management Svc CAL WinNT SLng SA DCAL</t>
  </si>
  <si>
    <t>T98-00771</t>
  </si>
  <si>
    <t>Win Rights Management Svc CAL WinNT SLng SA UCAL</t>
  </si>
  <si>
    <t>T99-00381</t>
  </si>
  <si>
    <t>Win Rights Management Svc Ext Con WinNT SLng LSA</t>
  </si>
  <si>
    <t>T99-00382</t>
  </si>
  <si>
    <t>Win Rights Management Svc Ext Con WinNT SLng SA</t>
  </si>
  <si>
    <t>EP2-29397</t>
  </si>
  <si>
    <t>Win Rights Management Svc Ext Conn 2025 SLng</t>
  </si>
  <si>
    <t>EP2-24897</t>
  </si>
  <si>
    <t>Win Server CAL 2025 SLng DCAL</t>
  </si>
  <si>
    <t>EP2-24898</t>
  </si>
  <si>
    <t>Win Server CAL 2025 SLng UCAL</t>
  </si>
  <si>
    <t>R18-00129</t>
  </si>
  <si>
    <t>Win Server CAL SLng LSA DCAL</t>
  </si>
  <si>
    <t>R18-00130</t>
  </si>
  <si>
    <t>Win Server CAL SLng LSA UCAL</t>
  </si>
  <si>
    <t>R18-00085</t>
  </si>
  <si>
    <t>Win Server CAL SLng SA DCAL</t>
  </si>
  <si>
    <t>R18-00086</t>
  </si>
  <si>
    <t>Win Server CAL SLng SA UCAL</t>
  </si>
  <si>
    <t>EP2-25015</t>
  </si>
  <si>
    <t>Win Server DC Core 2025 SLng 16L</t>
  </si>
  <si>
    <t>EP2-25016</t>
  </si>
  <si>
    <t>Win Server DC Core 2025 SLng 2L</t>
  </si>
  <si>
    <t>9EA-00263</t>
  </si>
  <si>
    <t>Win Server DC Core SLng LSA 16L</t>
  </si>
  <si>
    <t>9EA-00267</t>
  </si>
  <si>
    <t>Win Server DC Core SLng LSA 2L</t>
  </si>
  <si>
    <t>9EA-00264</t>
  </si>
  <si>
    <t>Win Server DC Core SLng SA 16L</t>
  </si>
  <si>
    <t>9EA-00268</t>
  </si>
  <si>
    <t>Win Server DC Core SLng SA 2L</t>
  </si>
  <si>
    <t>9EA-00265</t>
  </si>
  <si>
    <t>Win Server DC Core SLng SASU 16L Win Server Std</t>
  </si>
  <si>
    <t>9EA-00269</t>
  </si>
  <si>
    <t>Win Server DC Core SLng SASU 2L Win Server Std</t>
  </si>
  <si>
    <t>P71-07305</t>
  </si>
  <si>
    <t>Win Server DC SLng SASU Win Server Std 2 Processor</t>
  </si>
  <si>
    <t>EP2-25038</t>
  </si>
  <si>
    <t>Win Server External Connector 2025 SLng</t>
  </si>
  <si>
    <t>R39-00380</t>
  </si>
  <si>
    <t>Win Server External Connector SLng LSA</t>
  </si>
  <si>
    <t>R39-00404</t>
  </si>
  <si>
    <t>Win Server External Connector SLng SA</t>
  </si>
  <si>
    <t>EP2-24969</t>
  </si>
  <si>
    <t>Win Server Standard Core 2025 SLng 16L</t>
  </si>
  <si>
    <t>EP2-24970</t>
  </si>
  <si>
    <t>Win Server Standard Core 2025 SLng 2L</t>
  </si>
  <si>
    <t>9EM-00259</t>
  </si>
  <si>
    <t>Win Server Standard Core SLng LSA 16L</t>
  </si>
  <si>
    <t>9EM-00262</t>
  </si>
  <si>
    <t>Win Server Standard Core SLng LSA 2L</t>
  </si>
  <si>
    <t>9EM-00260</t>
  </si>
  <si>
    <t>Win Server Standard Core SLng SA 16L</t>
  </si>
  <si>
    <t>9EM-00263</t>
  </si>
  <si>
    <t>Win Server Standard Core SLng SA 2L</t>
  </si>
  <si>
    <t>4ZF-00030</t>
  </si>
  <si>
    <t>Win VDA Device SLng Sub Per Device</t>
  </si>
  <si>
    <t>ZUP-00003</t>
  </si>
  <si>
    <t>Windows 10 IoT Enterprise LTSC 2021 SLng Upgrade</t>
  </si>
  <si>
    <t>EP2-26002</t>
  </si>
  <si>
    <t>Windows 11 IoT Enterprise LTSC 2024 SLng Upgrade</t>
  </si>
  <si>
    <t>EP2-27442</t>
  </si>
  <si>
    <t>Word 2024 SLng LTSC</t>
  </si>
  <si>
    <t>EP2-27425</t>
  </si>
  <si>
    <t>Word Mac 2024 SLng LTSC</t>
  </si>
  <si>
    <t>D48-00294</t>
  </si>
  <si>
    <t>Word Mac SLng LSA</t>
  </si>
  <si>
    <t>D48-00317</t>
  </si>
  <si>
    <t>Word Mac SLng SA</t>
  </si>
  <si>
    <t>059-03715</t>
  </si>
  <si>
    <t>Word SLng LSA</t>
  </si>
  <si>
    <t>059-03789</t>
  </si>
  <si>
    <t>Word SLng SA</t>
  </si>
  <si>
    <t>EP2-27127</t>
  </si>
  <si>
    <t>Access 2024 ALng LTSC</t>
  </si>
  <si>
    <t>Academic</t>
  </si>
  <si>
    <t>A</t>
  </si>
  <si>
    <t>MVLP</t>
  </si>
  <si>
    <t>077-02462</t>
  </si>
  <si>
    <t>Access ALng LSA</t>
  </si>
  <si>
    <t>077-02570</t>
  </si>
  <si>
    <t>Access ALng SA</t>
  </si>
  <si>
    <t>HJA-01190</t>
  </si>
  <si>
    <t>BizTalk Svr Branch 2020 ALng 2L Core</t>
  </si>
  <si>
    <t>F52-02771</t>
  </si>
  <si>
    <t>BizTalk Svr Ent 2020 ALng 2L Core</t>
  </si>
  <si>
    <t>D75-02474</t>
  </si>
  <si>
    <t>BizTalk Svr Std 2020 ALng 2L Core</t>
  </si>
  <si>
    <t>H5T-00003</t>
  </si>
  <si>
    <t>Cert in Acad VL Fee Fund-MCP Cert Pack 30</t>
  </si>
  <si>
    <t>W06-00521</t>
  </si>
  <si>
    <t>Core CAL ALng LSA Student DCAL</t>
  </si>
  <si>
    <t>W06-00522</t>
  </si>
  <si>
    <t>Core CAL ALng LSA Student UCAL</t>
  </si>
  <si>
    <t>W06-00519</t>
  </si>
  <si>
    <t>Core CAL ALng SA Student DCAL</t>
  </si>
  <si>
    <t>W06-00520</t>
  </si>
  <si>
    <t>Core CAL ALng SA Student UCAL</t>
  </si>
  <si>
    <t>J5A-00186</t>
  </si>
  <si>
    <t>Endpoint Configuration Manager ALng LSA Per OSE</t>
  </si>
  <si>
    <t>J5A-00021</t>
  </si>
  <si>
    <t>Endpoint Configuration Manager ALng LSA Per User</t>
  </si>
  <si>
    <t>J5A-00012</t>
  </si>
  <si>
    <t>Endpoint Configuration Manager ALng LSA Stu Per User</t>
  </si>
  <si>
    <t>J5A-00181</t>
  </si>
  <si>
    <t>Endpoint Configuration Manager ALng SA Per OSE</t>
  </si>
  <si>
    <t>J5A-00020</t>
  </si>
  <si>
    <t>Endpoint Configuration Manager ALng SA Per User</t>
  </si>
  <si>
    <t>J5A-00011</t>
  </si>
  <si>
    <t>Endpoint Configuration Manager ALng SA Stu Per User</t>
  </si>
  <si>
    <t>6QV-00003</t>
  </si>
  <si>
    <t>Enterprise CAL Services Edu ALng Sub Per User</t>
  </si>
  <si>
    <t>EP2-27349</t>
  </si>
  <si>
    <t>Excel 2024 ALng LTSC</t>
  </si>
  <si>
    <t>065-03347</t>
  </si>
  <si>
    <t>Excel ALng LSA</t>
  </si>
  <si>
    <t>065-03518</t>
  </si>
  <si>
    <t>Excel ALng SA</t>
  </si>
  <si>
    <t>EP2-27366</t>
  </si>
  <si>
    <t>Excel Mac 2024 ALng LTSC</t>
  </si>
  <si>
    <t>D46-00229</t>
  </si>
  <si>
    <t>Excel Mac ALng LSA</t>
  </si>
  <si>
    <t>D46-00254</t>
  </si>
  <si>
    <t>Excel Mac ALng SA</t>
  </si>
  <si>
    <t>PGI-00906</t>
  </si>
  <si>
    <t>Exchange Ent CAL 2019 ALng Device CAL w/o Services</t>
  </si>
  <si>
    <t>PGI-00907</t>
  </si>
  <si>
    <t>Exchange Ent CAL 2019 ALng User CAL w/o Services</t>
  </si>
  <si>
    <t>6MV-00003</t>
  </si>
  <si>
    <t>Exchange Enterprise CAL Service Edu ALng Sub Per User</t>
  </si>
  <si>
    <t>395-04618</t>
  </si>
  <si>
    <t>Exchange Server Ent 2019 ALng</t>
  </si>
  <si>
    <t>312-04419</t>
  </si>
  <si>
    <t>Exchange Server Standard 2019 ALng</t>
  </si>
  <si>
    <t>381-04519</t>
  </si>
  <si>
    <t>Exchange Standard CAL 2019 ALng Device CAL</t>
  </si>
  <si>
    <t>381-04467</t>
  </si>
  <si>
    <t>Exchange Standard CAL 2019 ALng Stu Device CAL</t>
  </si>
  <si>
    <t>381-04468</t>
  </si>
  <si>
    <t>Exchange Standard CAL 2019 ALng Stu User CAL</t>
  </si>
  <si>
    <t>381-04520</t>
  </si>
  <si>
    <t>Exchange Standard CAL 2019 ALng User CAL</t>
  </si>
  <si>
    <t>381-01587</t>
  </si>
  <si>
    <t>Exchange Standard CAL ALng LSA Device CAL</t>
  </si>
  <si>
    <t>381-02060</t>
  </si>
  <si>
    <t>Exchange Standard CAL ALng LSA Stu Device CAL</t>
  </si>
  <si>
    <t>381-02061</t>
  </si>
  <si>
    <t>Exchange Standard CAL ALng LSA Stu User CAL</t>
  </si>
  <si>
    <t>394-00520</t>
  </si>
  <si>
    <t>Exchange Standard CAL ALng LSA User CAL</t>
  </si>
  <si>
    <t>381-01614</t>
  </si>
  <si>
    <t>Exchange Standard CAL ALng SA Device CAL</t>
  </si>
  <si>
    <t>381-02058</t>
  </si>
  <si>
    <t>Exchange Standard CAL ALng SA Stu Device CAL</t>
  </si>
  <si>
    <t>381-02059</t>
  </si>
  <si>
    <t>Exchange Standard CAL ALng SA Stu User CAL</t>
  </si>
  <si>
    <t>394-00550</t>
  </si>
  <si>
    <t>Exchange Standard CAL ALng SA User CAL</t>
  </si>
  <si>
    <t>7VC-00137</t>
  </si>
  <si>
    <t>Forefront Identity Manager ALng LSA Live Edition</t>
  </si>
  <si>
    <t>7VC-00138</t>
  </si>
  <si>
    <t>Forefront Identity Manager ALng SA Live Edition</t>
  </si>
  <si>
    <t>NK7-00067</t>
  </si>
  <si>
    <t>Identity Manager CAL 2016 ALng User CAL</t>
  </si>
  <si>
    <t>PL7-00060</t>
  </si>
  <si>
    <t>Identity Manager External Connector 2016 ALng</t>
  </si>
  <si>
    <t>5HK-00223</t>
  </si>
  <si>
    <t>Lync Mac 2011 ALng</t>
  </si>
  <si>
    <t>5HK-00221</t>
  </si>
  <si>
    <t>Lync Mac ALng LSA</t>
  </si>
  <si>
    <t>5HK-00222</t>
  </si>
  <si>
    <t>Lync Mac ALng SA</t>
  </si>
  <si>
    <t>EP2-14844</t>
  </si>
  <si>
    <t>MCEDU Prodigy Learning Coding in Minecraft Site 125 User</t>
  </si>
  <si>
    <t>EP2-14847</t>
  </si>
  <si>
    <t>MCEDU Prodigy Learning Credentials Site 250 User</t>
  </si>
  <si>
    <t>EP2-24267</t>
  </si>
  <si>
    <t>MCEDU Prodigy Learning Cyber in Minecraft Site 125 User</t>
  </si>
  <si>
    <t>EP2-35083</t>
  </si>
  <si>
    <t>Minecraft Edu Prodigy VL AI Fee 125 Users</t>
  </si>
  <si>
    <t>EP2-27399</t>
  </si>
  <si>
    <t>Office Mac Standard 2024 ALng LTSC</t>
  </si>
  <si>
    <t>3YF-00292</t>
  </si>
  <si>
    <t>Office Mac Standard ALng LSA</t>
  </si>
  <si>
    <t>3YF-00293</t>
  </si>
  <si>
    <t>Office Mac Standard ALng SA</t>
  </si>
  <si>
    <t>79H-00468</t>
  </si>
  <si>
    <t>Office Multi Language Pack 2013 ALng</t>
  </si>
  <si>
    <t>EP2-27324</t>
  </si>
  <si>
    <t>Office Professional Plus 2024 ALng LTSC</t>
  </si>
  <si>
    <t>269-07493</t>
  </si>
  <si>
    <t>Office Professional Plus ALng SASU Office Standard</t>
  </si>
  <si>
    <t>EP2-27381</t>
  </si>
  <si>
    <t>Office Standard 2024 ALng LTSC</t>
  </si>
  <si>
    <t>021-05331</t>
  </si>
  <si>
    <t>Office Standard ALng LSA</t>
  </si>
  <si>
    <t>021-05464</t>
  </si>
  <si>
    <t>Office Standard ALng SA</t>
  </si>
  <si>
    <t>EP2-27415</t>
  </si>
  <si>
    <t>Outlook 2024 ALng LTSC</t>
  </si>
  <si>
    <t>543-01382</t>
  </si>
  <si>
    <t>Outlook ALng LSA</t>
  </si>
  <si>
    <t>543-01450</t>
  </si>
  <si>
    <t>Outlook ALng SA</t>
  </si>
  <si>
    <t>EP2-27539</t>
  </si>
  <si>
    <t>Outlook Mac 2024 ALng LTSC</t>
  </si>
  <si>
    <t>36F-00240</t>
  </si>
  <si>
    <t>Outlook Mac ALng LSA</t>
  </si>
  <si>
    <t>36F-00241</t>
  </si>
  <si>
    <t>Outlook Mac ALng SA</t>
  </si>
  <si>
    <t>EP2-27524</t>
  </si>
  <si>
    <t>PowerPoint 2024 ALng LTSC</t>
  </si>
  <si>
    <t>079-01653</t>
  </si>
  <si>
    <t>PowerPoint ALng LSA</t>
  </si>
  <si>
    <t>079-01698</t>
  </si>
  <si>
    <t>PowerPoint ALng SA</t>
  </si>
  <si>
    <t>EP2-27507</t>
  </si>
  <si>
    <t>PowerPoint Mac 2024 ALng LTSC</t>
  </si>
  <si>
    <t>D47-00172</t>
  </si>
  <si>
    <t>PowerPoint Mac ALng LSA</t>
  </si>
  <si>
    <t>D47-00184</t>
  </si>
  <si>
    <t>PowerPoint Mac ALng SA</t>
  </si>
  <si>
    <t>EP2-27496</t>
  </si>
  <si>
    <t>Project 2024 ALng</t>
  </si>
  <si>
    <t>EP2-27586</t>
  </si>
  <si>
    <t>Project Professional 2024 ALng 1 Server CAL</t>
  </si>
  <si>
    <t>Student</t>
  </si>
  <si>
    <t>H22-02803</t>
  </si>
  <si>
    <t>Project Server 2019 ALng</t>
  </si>
  <si>
    <t>H21-03586</t>
  </si>
  <si>
    <t>Project Server CAL 2019 ALng Device CAL</t>
  </si>
  <si>
    <t>H21-03587</t>
  </si>
  <si>
    <t>Project Server CAL 2019 ALng User CAL</t>
  </si>
  <si>
    <t>164-07930</t>
  </si>
  <si>
    <t>Publisher 2021 ALng LTSC</t>
  </si>
  <si>
    <t>164-02260</t>
  </si>
  <si>
    <t>Publisher ALng LSA</t>
  </si>
  <si>
    <t>164-02438</t>
  </si>
  <si>
    <t>Publisher ALng SA</t>
  </si>
  <si>
    <t>6YH-01197</t>
  </si>
  <si>
    <t>SfB 2019 ALng</t>
  </si>
  <si>
    <t>5HU-00424</t>
  </si>
  <si>
    <t>SfB Server 2019 ALng</t>
  </si>
  <si>
    <t>7AH-00766</t>
  </si>
  <si>
    <t>SfB Server Enterprise CAL 2019 ALng Device CAL</t>
  </si>
  <si>
    <t>7AH-00767</t>
  </si>
  <si>
    <t>SfB Server Enterprise CAL 2019 ALng User CAL</t>
  </si>
  <si>
    <t>YEG-01699</t>
  </si>
  <si>
    <t>SfB Server Plus CAL 2019 ALng Device CAL</t>
  </si>
  <si>
    <t>YEG-01700</t>
  </si>
  <si>
    <t>SfB Server Plus CAL 2019 ALng User CAL</t>
  </si>
  <si>
    <t>6ZH-00759</t>
  </si>
  <si>
    <t>SfB Server Standard CAL 2019 ALng Device CAL</t>
  </si>
  <si>
    <t>6ZH-00760</t>
  </si>
  <si>
    <t>SfB Server Standard CAL 2019 ALng User CAL</t>
  </si>
  <si>
    <t>6ZH-00395</t>
  </si>
  <si>
    <t>SfB Server Standard CAL ALng LSA Device CAL</t>
  </si>
  <si>
    <t>6ZH-00396</t>
  </si>
  <si>
    <t>SfB Server Standard CAL ALng LSA User CAL</t>
  </si>
  <si>
    <t>6ZH-00397</t>
  </si>
  <si>
    <t>SfB Server Standard CAL ALng SA Device CAL</t>
  </si>
  <si>
    <t>6ZH-00398</t>
  </si>
  <si>
    <t>SfB Server Standard CAL ALng SA User CAL</t>
  </si>
  <si>
    <t>76N-03881</t>
  </si>
  <si>
    <t>SharePoint Enterprise CAL 2019 ALng Device CAL</t>
  </si>
  <si>
    <t>76N-03882</t>
  </si>
  <si>
    <t>SharePoint Enterprise CAL 2019 ALng User CAL</t>
  </si>
  <si>
    <t>76P-02046</t>
  </si>
  <si>
    <t>SharePoint Server 2019 ALng</t>
  </si>
  <si>
    <t>76M-01718</t>
  </si>
  <si>
    <t>SharePoint Standard CAL 2019 ALng Device CAL</t>
  </si>
  <si>
    <t>76M-01659</t>
  </si>
  <si>
    <t>SharePoint Standard CAL 2019 ALng Student Device CAL</t>
  </si>
  <si>
    <t>76M-01660</t>
  </si>
  <si>
    <t>SharePoint Standard CAL 2019 ALng Student User CAL</t>
  </si>
  <si>
    <t>76M-01719</t>
  </si>
  <si>
    <t>SharePoint Standard CAL 2019 ALng User CAL</t>
  </si>
  <si>
    <t>H05-00176</t>
  </si>
  <si>
    <t>SharePoint Standard CAL ALng LSA Device CAL</t>
  </si>
  <si>
    <t>H05-01494</t>
  </si>
  <si>
    <t>SharePoint Standard CAL ALng LSA Student Device CAL</t>
  </si>
  <si>
    <t>H05-01495</t>
  </si>
  <si>
    <t>SharePoint Standard CAL ALng LSA Student User CAL</t>
  </si>
  <si>
    <t>H05-00444</t>
  </si>
  <si>
    <t>SharePoint Standard CAL ALng LSA User CAL</t>
  </si>
  <si>
    <t>H05-00213</t>
  </si>
  <si>
    <t>SharePoint Standard CAL ALng SA Device CAL</t>
  </si>
  <si>
    <t>H05-01492</t>
  </si>
  <si>
    <t>SharePoint Standard CAL ALng SA Student Device CAL</t>
  </si>
  <si>
    <t>H05-01493</t>
  </si>
  <si>
    <t>SharePoint Standard CAL ALng SA Student User CAL</t>
  </si>
  <si>
    <t>H05-00439</t>
  </si>
  <si>
    <t>SharePoint Standard CAL ALng SA User CAL</t>
  </si>
  <si>
    <t>359-07103</t>
  </si>
  <si>
    <t>SQL CAL 2022 ALng Device CAL</t>
  </si>
  <si>
    <t>359-07104</t>
  </si>
  <si>
    <t>SQL CAL 2022 ALng User CAL</t>
  </si>
  <si>
    <t>7JQ-01759</t>
  </si>
  <si>
    <t>SQL Server Enterprise Core 2022 ALng 2L</t>
  </si>
  <si>
    <t>228-11681</t>
  </si>
  <si>
    <t>SQL Server Standard 2022 ALng</t>
  </si>
  <si>
    <t>7NQ-01784</t>
  </si>
  <si>
    <t>SQL Server Standard Core 2022 ALng 2L</t>
  </si>
  <si>
    <t>M3J-00092</t>
  </si>
  <si>
    <t>System Center Endpoint Protection ALng Sub Per Device</t>
  </si>
  <si>
    <t>M3J-00093</t>
  </si>
  <si>
    <t>System Center Endpoint Protection ALng Sub Per User</t>
  </si>
  <si>
    <t>EP2-27462</t>
  </si>
  <si>
    <t>Visio Professional 2024 ALng LTSC</t>
  </si>
  <si>
    <t>EP2-27477</t>
  </si>
  <si>
    <t>Visio Standard 2024 ALng LTSC</t>
  </si>
  <si>
    <t>C5E-01413</t>
  </si>
  <si>
    <t>Visual Studio Pro 2022 ALng</t>
  </si>
  <si>
    <t>KW5-00356</t>
  </si>
  <si>
    <t>Win Device Edu ALng SA</t>
  </si>
  <si>
    <t>KW5-00358</t>
  </si>
  <si>
    <t>Win Device Edu ALng Upgrade SA</t>
  </si>
  <si>
    <t>V7J-01082</t>
  </si>
  <si>
    <t>Win MultiPoint Server Premium 2016 ALng</t>
  </si>
  <si>
    <t>V7J-00430</t>
  </si>
  <si>
    <t>Win MultiPoint Server Premium ALng LSA</t>
  </si>
  <si>
    <t>V7J-00431</t>
  </si>
  <si>
    <t>Win MultiPoint Server Premium ALng SA</t>
  </si>
  <si>
    <t>KMB-00007</t>
  </si>
  <si>
    <t>Win Pro VL Upgrade 11 ALng Upgrade</t>
  </si>
  <si>
    <t>EP2-25064</t>
  </si>
  <si>
    <t>Win Remote Desktop Services CAL 2025 ALng DCAL</t>
  </si>
  <si>
    <t>EP2-25065</t>
  </si>
  <si>
    <t>Win Remote Desktop Services CAL 2025 ALng UCAL</t>
  </si>
  <si>
    <t>EP2-25082</t>
  </si>
  <si>
    <t>Win Remote Desktop Services Ext Con 2025 ALng</t>
  </si>
  <si>
    <t>EP2-24701</t>
  </si>
  <si>
    <t>Win Rights Management Svc CAL 2025 ALng DCAL</t>
  </si>
  <si>
    <t>EP2-24702</t>
  </si>
  <si>
    <t>Win Rights Management Svc CAL 2025 ALng UCAL</t>
  </si>
  <si>
    <t>EP2-29398</t>
  </si>
  <si>
    <t>Win Rights Management Svc Ext Conn 2025 ALng</t>
  </si>
  <si>
    <t>EP2-24899</t>
  </si>
  <si>
    <t>Win Server CAL 2025 ALng DCAL</t>
  </si>
  <si>
    <t>EP2-24857</t>
  </si>
  <si>
    <t>Win Server CAL 2025 ALng Student DCAL</t>
  </si>
  <si>
    <t>EP2-24858</t>
  </si>
  <si>
    <t>Win Server CAL 2025 ALng Student UCAL</t>
  </si>
  <si>
    <t>EP2-24900</t>
  </si>
  <si>
    <t>Win Server CAL 2025 ALng UCAL</t>
  </si>
  <si>
    <t>R18-00095</t>
  </si>
  <si>
    <t>Win Server CAL ALng LSA DCAL</t>
  </si>
  <si>
    <t>R18-01545</t>
  </si>
  <si>
    <t>Win Server CAL ALng LSA Stu DCAL</t>
  </si>
  <si>
    <t>R18-01546</t>
  </si>
  <si>
    <t>Win Server CAL ALng LSA Stu UCAL</t>
  </si>
  <si>
    <t>R18-00096</t>
  </si>
  <si>
    <t>Win Server CAL ALng LSA UCAL</t>
  </si>
  <si>
    <t>R18-00051</t>
  </si>
  <si>
    <t>Win Server CAL ALng SA DCAL</t>
  </si>
  <si>
    <t>R18-01543</t>
  </si>
  <si>
    <t>Win Server CAL ALng SA Stu DCAL</t>
  </si>
  <si>
    <t>R18-01544</t>
  </si>
  <si>
    <t>Win Server CAL ALng SA Stu UCAL</t>
  </si>
  <si>
    <t>R18-00052</t>
  </si>
  <si>
    <t>Win Server CAL ALng SA UCAL</t>
  </si>
  <si>
    <t>EP2-25017</t>
  </si>
  <si>
    <t>Win Server DC Core 2025 ALng 16L</t>
  </si>
  <si>
    <t>EP2-25018</t>
  </si>
  <si>
    <t>Win Server DC Core 2025 ALng 2L</t>
  </si>
  <si>
    <t>EP2-25039</t>
  </si>
  <si>
    <t>Win Server External Connector 2025 ALng</t>
  </si>
  <si>
    <t>EP2-24971</t>
  </si>
  <si>
    <t>Win Server Standard Core 2025 ALng 16L</t>
  </si>
  <si>
    <t>EP2-24972</t>
  </si>
  <si>
    <t>Win Server Standard Core 2025 ALng 2L</t>
  </si>
  <si>
    <t>EP2-27443</t>
  </si>
  <si>
    <t>Word 2024 ALng LTSC</t>
  </si>
  <si>
    <t>059-03694</t>
  </si>
  <si>
    <t>Word ALng LSA</t>
  </si>
  <si>
    <t>059-03791</t>
  </si>
  <si>
    <t>Word ALng SA</t>
  </si>
  <si>
    <t>EP2-27426</t>
  </si>
  <si>
    <t>Word Mac 2024 ALng LTSC</t>
  </si>
  <si>
    <t>D48-00304</t>
  </si>
  <si>
    <t>Word Mac ALng LSA</t>
  </si>
  <si>
    <t>D48-00316</t>
  </si>
  <si>
    <t>Word Mac ALng SA</t>
  </si>
  <si>
    <t>8LC-00004</t>
  </si>
  <si>
    <t>Advanced Audit 10 Year Edu Sub Add-on</t>
  </si>
  <si>
    <t>Campus 3</t>
  </si>
  <si>
    <t>2P8-00009</t>
  </si>
  <si>
    <t>Advanced Communications Edu Sub Add-on</t>
  </si>
  <si>
    <t>Faculty</t>
  </si>
  <si>
    <t>NH3-00380</t>
  </si>
  <si>
    <t>Advanced Threat Analytics CML ALng LSA Per OSE Student Benefit</t>
  </si>
  <si>
    <t>SDR-00001</t>
  </si>
  <si>
    <t>AI Builder Capacity T1 AO Edu Sub 1M Service Credits</t>
  </si>
  <si>
    <t>LJ9-00001</t>
  </si>
  <si>
    <t>Audio Conferencing Edu Sub Per User</t>
  </si>
  <si>
    <t>LJ9-00002</t>
  </si>
  <si>
    <t>Audio Conferencing Edu Sub Per User O365 E5</t>
  </si>
  <si>
    <t>HUT-00001</t>
  </si>
  <si>
    <t>Audio Conferencing Pay Per Min Edu Sub Per User</t>
  </si>
  <si>
    <t>WS6-00001</t>
  </si>
  <si>
    <t>Azure prepayment - DE</t>
  </si>
  <si>
    <t>G3U-00004</t>
  </si>
  <si>
    <t>Azure Rights Management Services Academic Sub for O365 Edu Per User</t>
  </si>
  <si>
    <t>EP2-01816</t>
  </si>
  <si>
    <t>Cloud PKI Edu Sub Per User</t>
  </si>
  <si>
    <t>YGB-00001</t>
  </si>
  <si>
    <t>Copilot Studio Edu Sub (Messages)</t>
  </si>
  <si>
    <t>SYT-00001</t>
  </si>
  <si>
    <t>Copilot Studio Legacy USL Edu Sub Per User</t>
  </si>
  <si>
    <t>B</t>
  </si>
  <si>
    <t>C</t>
  </si>
  <si>
    <t>RZZ-00002</t>
  </si>
  <si>
    <t>D365 Asset Management Additional Assets Edu Sub 100 Assets</t>
  </si>
  <si>
    <t>8UV-00001</t>
  </si>
  <si>
    <t>D365 Biz Central Essential Attach Edu Sub Per User</t>
  </si>
  <si>
    <t>J8K-00005</t>
  </si>
  <si>
    <t>D365 Call Intelligence Minutes Edu Sub</t>
  </si>
  <si>
    <t>SAR-00001</t>
  </si>
  <si>
    <t>D365 Commerce Attach Edu Sub to D365 Base SKU Per User</t>
  </si>
  <si>
    <t>1OO-00001</t>
  </si>
  <si>
    <t>D365 Commerce Attach FSA Edu Renewal Sub Per User</t>
  </si>
  <si>
    <t>GZK-00006</t>
  </si>
  <si>
    <t>D365 Commerce Edu SU D365 Commerce Attach Per User</t>
  </si>
  <si>
    <t>GZK-00001</t>
  </si>
  <si>
    <t>D365 Commerce Edu Sub Per User</t>
  </si>
  <si>
    <t>GZM-00004</t>
  </si>
  <si>
    <t>D365 Commerce FSA Edu Renewal Sub Per User</t>
  </si>
  <si>
    <t>UVG-00001</t>
  </si>
  <si>
    <t>D365 Commerce Ratings &amp; Reviews Edu Sub</t>
  </si>
  <si>
    <t>UV9-00001</t>
  </si>
  <si>
    <t>D365 Commerce Recommendations Edu Sub</t>
  </si>
  <si>
    <t>UVJ-00001</t>
  </si>
  <si>
    <t>D365 Commerce Scale Cloud Basic Edu Sub 65 Devices</t>
  </si>
  <si>
    <t>UVN-00006</t>
  </si>
  <si>
    <t>D365 Commerce Scale Cloud Premium Edu SU D365 CSCS 500 Devices</t>
  </si>
  <si>
    <t>UVN-00001</t>
  </si>
  <si>
    <t>D365 Commerce Scale Cloud Premium Edu Sub 500 Devices</t>
  </si>
  <si>
    <t>UVL-00006</t>
  </si>
  <si>
    <t>D365 Commerce Scale Cloud Standard Edu SU D365 CSCB 225 Devices</t>
  </si>
  <si>
    <t>UVL-00001</t>
  </si>
  <si>
    <t>D365 Commerce Scale Cloud Standard Edu Sub 225 Devices</t>
  </si>
  <si>
    <t>EP2-21045</t>
  </si>
  <si>
    <t>D365 Contact Center AO Edu SU D365 Contact Center Digital AO</t>
  </si>
  <si>
    <t>EP2-21046</t>
  </si>
  <si>
    <t>D365 Contact Center AO Edu SU D365 Contact Center Voice AO</t>
  </si>
  <si>
    <t>EP2-18776</t>
  </si>
  <si>
    <t>D365 Contact Center AO Edu Sub Add-on</t>
  </si>
  <si>
    <t>EP2-18779</t>
  </si>
  <si>
    <t>D365 Contact Center Digital AO Edu Sub Add-on</t>
  </si>
  <si>
    <t>EP2-18780</t>
  </si>
  <si>
    <t>D365 Contact Center Digital Edu Sub Per User</t>
  </si>
  <si>
    <t>EP2-21048</t>
  </si>
  <si>
    <t>D365 Contact Center Edu SU D365 Contact Center Digital Per User</t>
  </si>
  <si>
    <t>EP2-21049</t>
  </si>
  <si>
    <t>D365 Contact Center Edu SU D365 Contact Center Voice Per User</t>
  </si>
  <si>
    <t>EP2-18781</t>
  </si>
  <si>
    <t>D365 Contact Center Edu Sub Per User</t>
  </si>
  <si>
    <t>EP2-18784</t>
  </si>
  <si>
    <t>D365 Contact Center Voice AO Edu Sub Add-on</t>
  </si>
  <si>
    <t>EP2-18785</t>
  </si>
  <si>
    <t>D365 Contact Center Voice Edu Sub Per User</t>
  </si>
  <si>
    <t>8UI-00001</t>
  </si>
  <si>
    <t>D365 Customer Insights Attach Edu Sub</t>
  </si>
  <si>
    <t>8UM-00001</t>
  </si>
  <si>
    <t>D365 Customer Insights Data T1 Unified People Edu Sub Add-on</t>
  </si>
  <si>
    <t>8UN-00001</t>
  </si>
  <si>
    <t>D365 Customer Insights Data T2 Unified People Edu Sub Add-on</t>
  </si>
  <si>
    <t>8UP-00001</t>
  </si>
  <si>
    <t>D365 Customer Insights Data T3 Unified People Edu Sub Add-on</t>
  </si>
  <si>
    <t>8UH-00001</t>
  </si>
  <si>
    <t>D365 Customer Insights Edu Sub</t>
  </si>
  <si>
    <t>8UJ-00001</t>
  </si>
  <si>
    <t>D365 Customer Insights Journeys T1 Interacted People Edu Sub Add-on</t>
  </si>
  <si>
    <t>8UK-00001</t>
  </si>
  <si>
    <t>D365 Customer Insights Journeys T2 Interacted People Edu Sub Add-on</t>
  </si>
  <si>
    <t>8UL-00001</t>
  </si>
  <si>
    <t>D365 Customer Insights Journeys T3 Interacted People Edu Sub Add-on</t>
  </si>
  <si>
    <t>8UR-00001</t>
  </si>
  <si>
    <t>D365 Customer Insights User License Edu Sub Per User</t>
  </si>
  <si>
    <t>SCG-00001</t>
  </si>
  <si>
    <t>D365 Customer Service Attach Edu Sub to D365 Base SKU Per User</t>
  </si>
  <si>
    <t>1OG-00001</t>
  </si>
  <si>
    <t>D365 Customer Service Attach FSA Edu Renewal Sub Per User</t>
  </si>
  <si>
    <t>R2X-00001</t>
  </si>
  <si>
    <t>D365 Customer Service Chat Edu Sub Per User AO</t>
  </si>
  <si>
    <t>RZM-00001</t>
  </si>
  <si>
    <t>D365 Customer Service Digital Messaging Edu Sub AO Per User</t>
  </si>
  <si>
    <t>DEG-00014</t>
  </si>
  <si>
    <t>D365 Customer Service Edu SU D365 Customer Service Attach Per User</t>
  </si>
  <si>
    <t>DEG-00010</t>
  </si>
  <si>
    <t>D365 Customer Service Edu SU D365 TMembers Per User</t>
  </si>
  <si>
    <t>DEG-00002</t>
  </si>
  <si>
    <t>D365 Customer Service Edu Sub Per Device</t>
  </si>
  <si>
    <t>DEG-00003</t>
  </si>
  <si>
    <t>D365 Customer Service Edu Sub Per User</t>
  </si>
  <si>
    <t>EP2-18787</t>
  </si>
  <si>
    <t>D365 Customer Service Enterprise Premium Edu Sub Per User</t>
  </si>
  <si>
    <t>EAS-00003</t>
  </si>
  <si>
    <t>D365 Customer Service FSA Edu Renewal Sub Per User</t>
  </si>
  <si>
    <t>EP2-21040</t>
  </si>
  <si>
    <t>D365 Customer Service Premium Edu SU D365 Contact Center Per User</t>
  </si>
  <si>
    <t>EP2-21039</t>
  </si>
  <si>
    <t>D365 Customer Service Premium Edu SU D365 Customer Service Per User</t>
  </si>
  <si>
    <t>SCW-00001</t>
  </si>
  <si>
    <t>D365 Customer Service Pro Attach Edu Sub to D365 Base SKU Per User</t>
  </si>
  <si>
    <t>1OI-00001</t>
  </si>
  <si>
    <t>D365 Customer Service Pro Attach FSA Edu Renewal Sub Per User</t>
  </si>
  <si>
    <t>MEU-00006</t>
  </si>
  <si>
    <t>D365 Customer Service Pro Edu SU D365 Cust Svc Pro Attach Per User</t>
  </si>
  <si>
    <t>MEU-00005</t>
  </si>
  <si>
    <t>D365 Customer Service Pro Edu SU D365 TMembers Per User</t>
  </si>
  <si>
    <t>MEU-00001</t>
  </si>
  <si>
    <t>D365 Customer Service Pro Edu Sub Per User</t>
  </si>
  <si>
    <t>J8I-00005</t>
  </si>
  <si>
    <t>D365 Customer Service Voice Channel Edu Sub</t>
  </si>
  <si>
    <t>PYW-00006</t>
  </si>
  <si>
    <t>D365 Customer Voice Additional Response Edu Sub 1K Survey Responses</t>
  </si>
  <si>
    <t>8PB-00004</t>
  </si>
  <si>
    <t>D365 Customer Voice Edu Sub 2K Survey Responses</t>
  </si>
  <si>
    <t>RUG-00003</t>
  </si>
  <si>
    <t>D365 Customer Voice USL Edu Sub</t>
  </si>
  <si>
    <t>BCI-00001</t>
  </si>
  <si>
    <t>D365 eCommerce T1 Band 1 Edu Sub</t>
  </si>
  <si>
    <t>BIJ-00001</t>
  </si>
  <si>
    <t>D365 eCommerce T1 Band 1 Overage Edu Sub</t>
  </si>
  <si>
    <t>BEB-00001</t>
  </si>
  <si>
    <t>D365 eCommerce T1 Band 2 Edu Sub</t>
  </si>
  <si>
    <t>BIL-00001</t>
  </si>
  <si>
    <t>D365 eCommerce T1 Band 2 Overage Edu Sub</t>
  </si>
  <si>
    <t>BED-00001</t>
  </si>
  <si>
    <t>D365 eCommerce T1 Band 3 Edu Sub</t>
  </si>
  <si>
    <t>BIN-00001</t>
  </si>
  <si>
    <t>D365 eCommerce T1 Band 3 Overage Edu Sub</t>
  </si>
  <si>
    <t>BEG-00001</t>
  </si>
  <si>
    <t>D365 eCommerce T1 Band 4 Edu Sub</t>
  </si>
  <si>
    <t>BIQ-00001</t>
  </si>
  <si>
    <t>D365 eCommerce T1 Band 4 Overage Edu Sub</t>
  </si>
  <si>
    <t>BEI-00001</t>
  </si>
  <si>
    <t>D365 eCommerce T1 Band 5 Edu Sub</t>
  </si>
  <si>
    <t>BIS-00001</t>
  </si>
  <si>
    <t>D365 eCommerce T1 Band 5 Overage Edu Sub</t>
  </si>
  <si>
    <t>BEK-00001</t>
  </si>
  <si>
    <t>D365 eCommerce T1 Band 6 Edu Sub</t>
  </si>
  <si>
    <t>BIU-00001</t>
  </si>
  <si>
    <t>D365 eCommerce T1 Band 6 Overage Edu Sub</t>
  </si>
  <si>
    <t>BEM-00002</t>
  </si>
  <si>
    <t>D365 eCommerce T2 Band 1 Edu SU D365 eComm T1 B1</t>
  </si>
  <si>
    <t>BEM-00001</t>
  </si>
  <si>
    <t>D365 eCommerce T2 Band 1 Edu Sub</t>
  </si>
  <si>
    <t>BIW-00001</t>
  </si>
  <si>
    <t>D365 eCommerce T2 Band 1 Overage Edu Sub</t>
  </si>
  <si>
    <t>BEP-00002</t>
  </si>
  <si>
    <t>D365 eCommerce T2 Band 2 Edu SU D365 eComm T1 B2</t>
  </si>
  <si>
    <t>BEP-00001</t>
  </si>
  <si>
    <t>D365 eCommerce T2 Band 2 Edu Sub</t>
  </si>
  <si>
    <t>BIY-00001</t>
  </si>
  <si>
    <t>D365 eCommerce T2 Band 2 Overage Edu Sub</t>
  </si>
  <si>
    <t>BER-00002</t>
  </si>
  <si>
    <t>D365 eCommerce T2 Band 3 Edu SU D365 eComm T1 B3</t>
  </si>
  <si>
    <t>BER-00001</t>
  </si>
  <si>
    <t>D365 eCommerce T2 Band 3 Edu Sub</t>
  </si>
  <si>
    <t>BJI-00001</t>
  </si>
  <si>
    <t>D365 eCommerce T2 Band 3 Overage Edu Sub</t>
  </si>
  <si>
    <t>BET-00002</t>
  </si>
  <si>
    <t>D365 eCommerce T2 Band 4 Edu SU D365 eComm T1 B4</t>
  </si>
  <si>
    <t>BET-00001</t>
  </si>
  <si>
    <t>D365 eCommerce T2 Band 4 Edu Sub</t>
  </si>
  <si>
    <t>BLI-00001</t>
  </si>
  <si>
    <t>D365 eCommerce T2 Band 4 Overage Edu Sub</t>
  </si>
  <si>
    <t>BEV-00002</t>
  </si>
  <si>
    <t>D365 eCommerce T2 Band 5 Edu SU D365 eComm T1 B5</t>
  </si>
  <si>
    <t>BEV-00001</t>
  </si>
  <si>
    <t>D365 eCommerce T2 Band 5 Edu Sub</t>
  </si>
  <si>
    <t>BNI-00001</t>
  </si>
  <si>
    <t>D365 eCommerce T2 Band 5 Overage Edu Sub</t>
  </si>
  <si>
    <t>BEX-00002</t>
  </si>
  <si>
    <t>D365 eCommerce T2 Band 6 Edu SU D365 eComm T1 B6</t>
  </si>
  <si>
    <t>BEX-00001</t>
  </si>
  <si>
    <t>D365 eCommerce T2 Band 6 Edu Sub</t>
  </si>
  <si>
    <t>BQI-00001</t>
  </si>
  <si>
    <t>D365 eCommerce T2 Band 6 Overage Edu Sub</t>
  </si>
  <si>
    <t>BEZ-00002</t>
  </si>
  <si>
    <t>D365 eCommerce T3 Band 1 Edu SU D365 eComm T2 B1</t>
  </si>
  <si>
    <t>BEZ-00001</t>
  </si>
  <si>
    <t>D365 eCommerce T3 Band 1 Edu Sub</t>
  </si>
  <si>
    <t>BTI-00001</t>
  </si>
  <si>
    <t>D365 eCommerce T3 Band 1 Overage Edu Sub</t>
  </si>
  <si>
    <t>BGI-00002</t>
  </si>
  <si>
    <t>D365 eCommerce T3 Band 2 Edu SU D365 eComm T2 B2</t>
  </si>
  <si>
    <t>BGI-00001</t>
  </si>
  <si>
    <t>D365 eCommerce T3 Band 2 Edu Sub</t>
  </si>
  <si>
    <t>BVI-00001</t>
  </si>
  <si>
    <t>D365 eCommerce T3 Band 2 Overage Edu Sub</t>
  </si>
  <si>
    <t>BIA-00002</t>
  </si>
  <si>
    <t>D365 eCommerce T3 Band 3 Edu SU D365 eComm T2 B3</t>
  </si>
  <si>
    <t>BIA-00001</t>
  </si>
  <si>
    <t>D365 eCommerce T3 Band 3 Edu Sub</t>
  </si>
  <si>
    <t>BXI-00001</t>
  </si>
  <si>
    <t>D365 eCommerce T3 Band 3 Overage Edu Sub</t>
  </si>
  <si>
    <t>BIC-00002</t>
  </si>
  <si>
    <t>D365 eCommerce T3 Band 4 Edu SU D365 eComm T2 B4</t>
  </si>
  <si>
    <t>BIC-00001</t>
  </si>
  <si>
    <t>D365 eCommerce T3 Band 4 Edu Sub</t>
  </si>
  <si>
    <t>BZI-00001</t>
  </si>
  <si>
    <t>D365 eCommerce T3 Band 4 Overage Edu Sub</t>
  </si>
  <si>
    <t>BIF-00002</t>
  </si>
  <si>
    <t>D365 eCommerce T3 Band 5 Edu SU D365 eComm T2 B5</t>
  </si>
  <si>
    <t>BIF-00001</t>
  </si>
  <si>
    <t>D365 eCommerce T3 Band 5 Edu Sub</t>
  </si>
  <si>
    <t>BZX-00001</t>
  </si>
  <si>
    <t>D365 eCommerce T3 Band 5 Overage Edu Sub</t>
  </si>
  <si>
    <t>BIH-00002</t>
  </si>
  <si>
    <t>D365 eCommerce T3 Band 6 Edu SU D365 eComm T2 B6</t>
  </si>
  <si>
    <t>BIH-00001</t>
  </si>
  <si>
    <t>D365 eCommerce T3 Band 6 Edu Sub</t>
  </si>
  <si>
    <t>BZZ-00001</t>
  </si>
  <si>
    <t>D365 eCommerce T3 Band 6 Overage Edu Sub</t>
  </si>
  <si>
    <t>91Z-00003</t>
  </si>
  <si>
    <t>D365 eInvoicing Edu Sub</t>
  </si>
  <si>
    <t>SCP-00001</t>
  </si>
  <si>
    <t>D365 Field Service Attach Edu Sub to D365 Base SKU Per User</t>
  </si>
  <si>
    <t>1OD-00001</t>
  </si>
  <si>
    <t>D365 Field Service Attach FSA Edu Renewal Sub Per User</t>
  </si>
  <si>
    <t>1RA-00003</t>
  </si>
  <si>
    <t>D365 Field Service Contractor Edu Sub Per User</t>
  </si>
  <si>
    <t>DEN-00009</t>
  </si>
  <si>
    <t>D365 Field Service Edu SU D365 Field Service Attach Per User</t>
  </si>
  <si>
    <t>DEN-00002</t>
  </si>
  <si>
    <t>D365 Field Service Edu Sub Per Device</t>
  </si>
  <si>
    <t>DEN-00003</t>
  </si>
  <si>
    <t>D365 Field Service Edu Sub Per User</t>
  </si>
  <si>
    <t>1OC-00001</t>
  </si>
  <si>
    <t>D365 Field Service FSA Edu Renewal Sub Per Device</t>
  </si>
  <si>
    <t>1OC-00002</t>
  </si>
  <si>
    <t>D365 Field Service FSA Edu Renewal Sub Per User</t>
  </si>
  <si>
    <t>DKR-00001</t>
  </si>
  <si>
    <t>D365 Field Service RSO Instance Edu Sub Add-on</t>
  </si>
  <si>
    <t>SAK-00001</t>
  </si>
  <si>
    <t>D365 Finance Attach Edu Sub to D365 Base SKU Per User</t>
  </si>
  <si>
    <t>1OK-00001</t>
  </si>
  <si>
    <t>D365 Finance Attach FSA Edu Renewal Sub Per User</t>
  </si>
  <si>
    <t>SFW-00004</t>
  </si>
  <si>
    <t>D365 Finance Edu SU D365 Finance Attach Per User</t>
  </si>
  <si>
    <t>SFW-00006</t>
  </si>
  <si>
    <t>D365 Finance Edu SU D365 Operations Activity Per User</t>
  </si>
  <si>
    <t>SFW-00007</t>
  </si>
  <si>
    <t>D365 Finance Edu SU D365 TMembers Per User</t>
  </si>
  <si>
    <t>SFW-00001</t>
  </si>
  <si>
    <t>D365 Finance Edu Sub Per User</t>
  </si>
  <si>
    <t>SUW-00003</t>
  </si>
  <si>
    <t>D365 Finance FSA Edu Renewal Sub Per User</t>
  </si>
  <si>
    <t>EP2-00023</t>
  </si>
  <si>
    <t>D365 Finance Premium Edu SU D365 Finance Attach Per User</t>
  </si>
  <si>
    <t>EP2-00026</t>
  </si>
  <si>
    <t>D365 Finance Premium Edu SU D365 Finance Per User</t>
  </si>
  <si>
    <t>EP2-00024</t>
  </si>
  <si>
    <t>D365 Finance Premium Edu SU D365 Operations Activity Per User</t>
  </si>
  <si>
    <t>EP2-00025</t>
  </si>
  <si>
    <t>D365 Finance Premium Edu SU D365 Tmembers Per User</t>
  </si>
  <si>
    <t>EP2-00027</t>
  </si>
  <si>
    <t>D365 Finance Premium Edu Sub Per User</t>
  </si>
  <si>
    <t>SNW-00001</t>
  </si>
  <si>
    <t>D365 Guides Device Edu Sub Per Device</t>
  </si>
  <si>
    <t>RXY-00009</t>
  </si>
  <si>
    <t>D365 Guides Edu Sub Per User</t>
  </si>
  <si>
    <t>UUJ-00001</t>
  </si>
  <si>
    <t>D365 Human Resources Attach Edu Sub to D365 Base SKU Per User</t>
  </si>
  <si>
    <t>UUG-00005</t>
  </si>
  <si>
    <t>D365 Human Resources Edu SU D365 Human Resources Attach Per User</t>
  </si>
  <si>
    <t>UUG-00003</t>
  </si>
  <si>
    <t>D365 Human Resources Edu SU D365 Operations Activity Per User</t>
  </si>
  <si>
    <t>UUG-00004</t>
  </si>
  <si>
    <t>D365 Human Resources Edu SU D365 TMembers Per User</t>
  </si>
  <si>
    <t>UUG-00001</t>
  </si>
  <si>
    <t>D365 Human Resources Edu Sub Per User</t>
  </si>
  <si>
    <t>GZS-00002</t>
  </si>
  <si>
    <t>D365 Human Resources FSA Edu (Old) Renewal Sub Per User</t>
  </si>
  <si>
    <t>153-00001</t>
  </si>
  <si>
    <t>D365 Human Resources FSA Edu Renewal Sub Per User</t>
  </si>
  <si>
    <t>UUN-00001</t>
  </si>
  <si>
    <t>D365 Human Resources Sandbox Edu Sub</t>
  </si>
  <si>
    <t>UUQ-00001</t>
  </si>
  <si>
    <t>D365 Human Resources Self-Serve Edu Sub Per User</t>
  </si>
  <si>
    <t>CBB-00003</t>
  </si>
  <si>
    <t>D365 IOM Edu Sub</t>
  </si>
  <si>
    <t>DKB-00003</t>
  </si>
  <si>
    <t>D365 IOM USL Edu Sub Per User</t>
  </si>
  <si>
    <t>UTZ-00001</t>
  </si>
  <si>
    <t>D365 IoT Intelligence Edu AO Sub 10 Additional Machines</t>
  </si>
  <si>
    <t>UTX-00001</t>
  </si>
  <si>
    <t>D365 IoT Intelligence Scenario Edu Sub 10 Machines</t>
  </si>
  <si>
    <t>GHL-00001</t>
  </si>
  <si>
    <t>D365 Operations Activity Edu Sub Per User</t>
  </si>
  <si>
    <t>1OQ-00001</t>
  </si>
  <si>
    <t>D365 Operations Activity FSA Edu Renewal Sub Per User</t>
  </si>
  <si>
    <t>PTV-00001</t>
  </si>
  <si>
    <t>D365 Operations Additional Database Capacity Edu Sub Add-on</t>
  </si>
  <si>
    <t>FQO-00001</t>
  </si>
  <si>
    <t>D365 Operations Additional Database Capacity T2 Edu Sub Add-on</t>
  </si>
  <si>
    <t>PTX-00001</t>
  </si>
  <si>
    <t>D365 Operations Additional File Capacity Edu Sub Add-on</t>
  </si>
  <si>
    <t>GZT-00001</t>
  </si>
  <si>
    <t>D365 Operations Device Edu Sub Per Device</t>
  </si>
  <si>
    <t>GZV-00003</t>
  </si>
  <si>
    <t>D365 Operations Device FSA Edu Renewal Sub Per Device</t>
  </si>
  <si>
    <t>MPP-00002</t>
  </si>
  <si>
    <t>D365 Operations Order Lines Edu Sub Add-on 100K Order Lines</t>
  </si>
  <si>
    <t>DMU-00001</t>
  </si>
  <si>
    <t>D365 Operations Sandbox T2 Edu Sub Services Standard Acceptance Test</t>
  </si>
  <si>
    <t>DMY-00001</t>
  </si>
  <si>
    <t>D365 Operations Sandbox T3 Edu Sub Services Premium Acceptance Test</t>
  </si>
  <si>
    <t>DNJ-00001</t>
  </si>
  <si>
    <t>D365 Operations Sandbox T4 Edu Sub Services Standard Performance Test</t>
  </si>
  <si>
    <t>DNN-00001</t>
  </si>
  <si>
    <t>D365 Operations Sandbox T5 Edu Sub Services Premium Performance Test</t>
  </si>
  <si>
    <t>1SH-00007</t>
  </si>
  <si>
    <t>D365 Project Operations Attach Edu Sub Per User</t>
  </si>
  <si>
    <t>1SJ-00005</t>
  </si>
  <si>
    <t>D365 Project Operations Attach FSA Edu Renewal Sub Per User FSA VL/DPL</t>
  </si>
  <si>
    <t>1SA-00009</t>
  </si>
  <si>
    <t>D365 Project Operations Edu SU D365 Operations Activity Per User</t>
  </si>
  <si>
    <t>1SA-00011</t>
  </si>
  <si>
    <t>D365 Project Operations Edu SU D365 Project Operations Attach Per User</t>
  </si>
  <si>
    <t>1SA-00010</t>
  </si>
  <si>
    <t>D365 Project Operations Edu SU D365 TMembers Per User</t>
  </si>
  <si>
    <t>1SA-00007</t>
  </si>
  <si>
    <t>D365 Project Operations Edu Sub Per User</t>
  </si>
  <si>
    <t>1SC-00005</t>
  </si>
  <si>
    <t>D365 Project Operations FSA Edu Renewal Sub Per User FSA VL/DPL</t>
  </si>
  <si>
    <t>SRH-00009</t>
  </si>
  <si>
    <t>D365 Remote Assist Attach Edu Sub Per User</t>
  </si>
  <si>
    <t>STK-00001</t>
  </si>
  <si>
    <t>D365 Remote Assist Device Edu Sub Per Device</t>
  </si>
  <si>
    <t>QJQ-00001</t>
  </si>
  <si>
    <t>D365 Remote Assist Edu Sub Per User</t>
  </si>
  <si>
    <t>CB7-00004</t>
  </si>
  <si>
    <t>D365 Routing Overage Edu Sub</t>
  </si>
  <si>
    <t>SAU-00001</t>
  </si>
  <si>
    <t>D365 Sales Attach Edu Sub to D365 Base SKU Per User</t>
  </si>
  <si>
    <t>1OF-00001</t>
  </si>
  <si>
    <t>D365 Sales Attach FSA Edu Renewal Sub Per User</t>
  </si>
  <si>
    <t>DGU-00013</t>
  </si>
  <si>
    <t>D365 Sales Edu SU D365 Sales Attach Per User</t>
  </si>
  <si>
    <t>DGU-00010</t>
  </si>
  <si>
    <t>D365 Sales Edu SU D365 Sales Pro Per User</t>
  </si>
  <si>
    <t>DGU-00002</t>
  </si>
  <si>
    <t>D365 Sales Edu Sub Per Device</t>
  </si>
  <si>
    <t>DGU-00003</t>
  </si>
  <si>
    <t>D365 Sales Edu Sub Per User</t>
  </si>
  <si>
    <t>EEL-00003</t>
  </si>
  <si>
    <t>D365 Sales FSA Edu Renewal Sub Per User</t>
  </si>
  <si>
    <t>MPT-00001</t>
  </si>
  <si>
    <t>D365 Sales Insight Edu Sub Per User</t>
  </si>
  <si>
    <t>41G-00008</t>
  </si>
  <si>
    <t>D365 Sales Premium Edu SU D365 Sales Per User</t>
  </si>
  <si>
    <t>41G-00007</t>
  </si>
  <si>
    <t>D365 Sales Premium Edu Sub Per User</t>
  </si>
  <si>
    <t>SDH-00001</t>
  </si>
  <si>
    <t>D365 Sales Pro Attach Edu Sub to D365 Base SKU Per User</t>
  </si>
  <si>
    <t>1OH-00001</t>
  </si>
  <si>
    <t>D365 Sales Pro Attach FSA Edu Renewal Sub Per User</t>
  </si>
  <si>
    <t>NCS-00006</t>
  </si>
  <si>
    <t>D365 Sales Pro Edu SU D365 Sales Pro Attach Per User</t>
  </si>
  <si>
    <t>NCS-00001</t>
  </si>
  <si>
    <t>D365 Sales Pro Edu Sub Per User</t>
  </si>
  <si>
    <t>SAN-00001</t>
  </si>
  <si>
    <t>D365 Supply Chain Management Attach Edu Sub to D365 Base SKU Per User</t>
  </si>
  <si>
    <t>1ON-00001</t>
  </si>
  <si>
    <t>D365 Supply Chain Management Attach FSA Edu Renewal Sub Per User</t>
  </si>
  <si>
    <t>S3R-00006</t>
  </si>
  <si>
    <t>D365 Supply Chain Management Edu SU D365 Operations Activity Per User</t>
  </si>
  <si>
    <t>S3R-00005</t>
  </si>
  <si>
    <t>D365 Supply Chain Management Edu SU D365 SCM Attach Per User</t>
  </si>
  <si>
    <t>S3R-00004</t>
  </si>
  <si>
    <t>D365 Supply Chain Management Edu SU D365 TMembers (Old) Per User</t>
  </si>
  <si>
    <t>S3R-00007</t>
  </si>
  <si>
    <t>D365 Supply Chain Management Edu SU D365 TMembers Per User</t>
  </si>
  <si>
    <t>S3R-00001</t>
  </si>
  <si>
    <t>D365 Supply Chain Management Edu Sub Per User</t>
  </si>
  <si>
    <t>1OM-00001</t>
  </si>
  <si>
    <t>D365 Supply Chain Management FSA Edu Renewal Sub Per User</t>
  </si>
  <si>
    <t>EP2-04449</t>
  </si>
  <si>
    <t>D365 Supply Chain Management Premium Edu SU D365 SCM Per User</t>
  </si>
  <si>
    <t>EP2-04448</t>
  </si>
  <si>
    <t>D365 Supply Chain Management Premium Edu Sub Per User</t>
  </si>
  <si>
    <t>MTN-00004</t>
  </si>
  <si>
    <t>D365 Team Members Edu SU D365 Human Resources Self-Serve Per User</t>
  </si>
  <si>
    <t>MTN-00001</t>
  </si>
  <si>
    <t>D365 Team Members Edu Sub Per User</t>
  </si>
  <si>
    <t>MTU-00001</t>
  </si>
  <si>
    <t>D365 Team Members FSA Edu Renewal Sub Per User</t>
  </si>
  <si>
    <t>IJQ-00006</t>
  </si>
  <si>
    <t>D365 Voice &amp; OC Bundle Edu SU D365 Customer Service Digital Msg Per User</t>
  </si>
  <si>
    <t>IJQ-00007</t>
  </si>
  <si>
    <t>D365 Voice &amp; OC Bundle Edu SU D365 Customer Service Voice Channel User</t>
  </si>
  <si>
    <t>IJQ-00005</t>
  </si>
  <si>
    <t>D365 Voice &amp; OC Bundle Edu Sub Add-on</t>
  </si>
  <si>
    <t>J8J-00005</t>
  </si>
  <si>
    <t>D365 Voicebot Intelligence Minutes Edu Sub</t>
  </si>
  <si>
    <t>PRY-00001</t>
  </si>
  <si>
    <t>Dataverse Database Capacity AO Edu Sub</t>
  </si>
  <si>
    <t>FOS-00001</t>
  </si>
  <si>
    <t>Dataverse Database Capacity T2 Edu Sub Add-on</t>
  </si>
  <si>
    <t>PSH-00001</t>
  </si>
  <si>
    <t>Dataverse File Capacity AO Edu Sub</t>
  </si>
  <si>
    <t>PSN-00001</t>
  </si>
  <si>
    <t>Dataverse Log Capacity AO Edu Sub</t>
  </si>
  <si>
    <t>2ER-00003</t>
  </si>
  <si>
    <t>Defender Cloud Apps Sub Per User Edu</t>
  </si>
  <si>
    <t>I1G-00001</t>
  </si>
  <si>
    <t>Defender Endpoint P1 Edu Sub Per User</t>
  </si>
  <si>
    <t>QLU-00004</t>
  </si>
  <si>
    <t>Defender Endpoint P2 Edu SU Defender Endpoint P1 Per User</t>
  </si>
  <si>
    <t>QLU-00002</t>
  </si>
  <si>
    <t>Defender Endpoint P2 Edu Sub Per User</t>
  </si>
  <si>
    <t>EP2-18221</t>
  </si>
  <si>
    <t>Defender Endpoint P2 Student Sub Per User</t>
  </si>
  <si>
    <t>1O1-00003</t>
  </si>
  <si>
    <t>Defender Endpoint Server Edu Sub</t>
  </si>
  <si>
    <t>SNI-00001</t>
  </si>
  <si>
    <t>Defender Experts Hunt Edu Sub Per User</t>
  </si>
  <si>
    <t>SP1-00002</t>
  </si>
  <si>
    <t>Defender Experts XDR Edu SU Defender Experts Hunt Edu Per User</t>
  </si>
  <si>
    <t>SP1-00001</t>
  </si>
  <si>
    <t>Defender Experts XDR Edu Sub Per User</t>
  </si>
  <si>
    <t>HHN-00001</t>
  </si>
  <si>
    <t>Defender Identity CAO Edu Sub Add-on ATA</t>
  </si>
  <si>
    <t>HHL-00001</t>
  </si>
  <si>
    <t>Defender Identity Edu Sub Per User</t>
  </si>
  <si>
    <t>EP2-18538</t>
  </si>
  <si>
    <t>Defender IoT Enterprise Device AO Edu Sub Add-on</t>
  </si>
  <si>
    <t>EP2-18539</t>
  </si>
  <si>
    <t>Defender IoT Extra Large Site Edu Sub</t>
  </si>
  <si>
    <t>EP2-18540</t>
  </si>
  <si>
    <t>Defender IoT Extra Small Site Edu Sub</t>
  </si>
  <si>
    <t>EP2-18541</t>
  </si>
  <si>
    <t>Defender IoT Large Site Edu Sub</t>
  </si>
  <si>
    <t>EP2-18542</t>
  </si>
  <si>
    <t>Defender IoT Medium Site Edu Sub</t>
  </si>
  <si>
    <t>EP2-18537</t>
  </si>
  <si>
    <t>Defender IoT Small Site Edu Sub</t>
  </si>
  <si>
    <t>W76-00001</t>
  </si>
  <si>
    <t>Defender O365 P1 Edu Sub Per User</t>
  </si>
  <si>
    <t>W76-00002</t>
  </si>
  <si>
    <t>Defender O365 P1 Edu Sub Per User Student Benefit</t>
  </si>
  <si>
    <t>FTG-00002</t>
  </si>
  <si>
    <t>Defender O365 P2 Edu SU Defender O365 P1 Per User</t>
  </si>
  <si>
    <t>FTG-00001</t>
  </si>
  <si>
    <t>Defender O365 P2 Edu Sub Per User</t>
  </si>
  <si>
    <t>8CA-00001</t>
  </si>
  <si>
    <t>Defender Threat Intelligence API Edu Sub Add-on</t>
  </si>
  <si>
    <t>ZUV-00001</t>
  </si>
  <si>
    <t>Defender Threat Intelligence Edu Sub Per User</t>
  </si>
  <si>
    <t>NM8-00001</t>
  </si>
  <si>
    <t>Defender Vulnerability Management AO Edu Sub Per User</t>
  </si>
  <si>
    <t>NLI-00001</t>
  </si>
  <si>
    <t>Defender Vulnerability Management Edu Sub Per User</t>
  </si>
  <si>
    <t>86Q-00001</t>
  </si>
  <si>
    <t>Defender Vulnerability Server AO Edu Sub</t>
  </si>
  <si>
    <t>GRL-00004</t>
  </si>
  <si>
    <t>Dynamics 365 Operations Activity ALng LSA DCAL</t>
  </si>
  <si>
    <t>GRK-00004</t>
  </si>
  <si>
    <t>Dynamics 365 Operations ALng LSA DCAL</t>
  </si>
  <si>
    <t>LEJ-00001</t>
  </si>
  <si>
    <t>EMS A3 CAO Sub Add-on to Device CCAL/ECAL</t>
  </si>
  <si>
    <t>LEH-00002</t>
  </si>
  <si>
    <t>EMS A3 Sub Per User</t>
  </si>
  <si>
    <t>LEH-00001</t>
  </si>
  <si>
    <t>EMS A3 Sub Per User Student Use Benefit</t>
  </si>
  <si>
    <t>LEN-00001</t>
  </si>
  <si>
    <t>EMS A5 CAO Sub Add-on to Device CCAL/ECAL</t>
  </si>
  <si>
    <t>LEN-00002</t>
  </si>
  <si>
    <t>EMS A5 CAO Sub Add-on User CCAL/ECAL</t>
  </si>
  <si>
    <t>LEM-00003</t>
  </si>
  <si>
    <t>EMS A5 SU EMS A3 Per User</t>
  </si>
  <si>
    <t>LEM-00002</t>
  </si>
  <si>
    <t>EMS A5 Sub Per User</t>
  </si>
  <si>
    <t>LEM-00001</t>
  </si>
  <si>
    <t>EMS A5 Sub Per User Student Use Benefit</t>
  </si>
  <si>
    <t>ZXS-00001</t>
  </si>
  <si>
    <t>Entra ID Governance Edu Sub Per User</t>
  </si>
  <si>
    <t>EP2-04276</t>
  </si>
  <si>
    <t>Entra ID Governance P2 Edu Sub Addon</t>
  </si>
  <si>
    <t>3R3-00001</t>
  </si>
  <si>
    <t>Entra ID P1 Edu Sub Per User</t>
  </si>
  <si>
    <t>3R3-00004</t>
  </si>
  <si>
    <t>Entra ID P1 Edu Sub Student Use Benefit Per User</t>
  </si>
  <si>
    <t>6E9-00002</t>
  </si>
  <si>
    <t>Entra ID P2 Edu SU Entra ID P1 Per User</t>
  </si>
  <si>
    <t>6E9-00001</t>
  </si>
  <si>
    <t>Entra ID P2 Edu Sub Per User</t>
  </si>
  <si>
    <t>6E9-00004</t>
  </si>
  <si>
    <t>Entra ID P2 Edu Sub Student Use Benefit Per User</t>
  </si>
  <si>
    <t>EP2-04451</t>
  </si>
  <si>
    <t>Entra Internet Access Edu Sub Per User</t>
  </si>
  <si>
    <t>EP2-04453</t>
  </si>
  <si>
    <t>Entra Private Access Edu Sub Per User</t>
  </si>
  <si>
    <t>EP2-04961</t>
  </si>
  <si>
    <t>Entra Suite Edu Sub Per User</t>
  </si>
  <si>
    <t>EP2-04964</t>
  </si>
  <si>
    <t>Entra Suite P2 Edu Sub Add-on</t>
  </si>
  <si>
    <t>5WS-00001</t>
  </si>
  <si>
    <t>EOA Exchange Online Edu Sub Per User</t>
  </si>
  <si>
    <t>9KS-00001</t>
  </si>
  <si>
    <t>EOA Exchange Server Edu Sub Per User</t>
  </si>
  <si>
    <t>5RS-00002</t>
  </si>
  <si>
    <t>Exchange Online P1 Edu Sub Per User Alumni</t>
  </si>
  <si>
    <t>G2V-00001</t>
  </si>
  <si>
    <t>Exchange Online Protection Edu Sub Per User</t>
  </si>
  <si>
    <t>3IW-00007</t>
  </si>
  <si>
    <t>Extended Dial-Out Edu (USA,CAN) Sub Per User</t>
  </si>
  <si>
    <t>151-00001</t>
  </si>
  <si>
    <t>GitHub Enterprise Edu Sub</t>
  </si>
  <si>
    <t>NK7-00064</t>
  </si>
  <si>
    <t>Identity Manager CAL ALng LSA Device CAL</t>
  </si>
  <si>
    <t>EP2-00808</t>
  </si>
  <si>
    <t>Intune Advanced Analytics Edu Sub Per User</t>
  </si>
  <si>
    <t>XP1-00001</t>
  </si>
  <si>
    <t>Intune Endpoint Privilege Management Edu Sub Per User</t>
  </si>
  <si>
    <t>EP2-00612</t>
  </si>
  <si>
    <t>Intune Enterprise App Management Edu Sub Per User</t>
  </si>
  <si>
    <t>FYU-00001</t>
  </si>
  <si>
    <t>Intune P1 AO Edu Sub Add-on</t>
  </si>
  <si>
    <t>FYR-00001</t>
  </si>
  <si>
    <t>Intune P1 Edu Sub Per User</t>
  </si>
  <si>
    <t>FYR-00002</t>
  </si>
  <si>
    <t>Intune P1 Edu Sub Per User Student Use Benefit</t>
  </si>
  <si>
    <t>XQD-00001</t>
  </si>
  <si>
    <t>Intune P2 Edu Sub Per User</t>
  </si>
  <si>
    <t>EP2-03536</t>
  </si>
  <si>
    <t>Intune Suite Edu SU Cloud PKI Per User</t>
  </si>
  <si>
    <t>EP2-01720</t>
  </si>
  <si>
    <t>Intune Suite Edu SU Intune Advanced Analytics Per User</t>
  </si>
  <si>
    <t>EP2-01717</t>
  </si>
  <si>
    <t>Intune Suite Edu SU Intune Enterprise App Mgmt Per User</t>
  </si>
  <si>
    <t>XQK-00003</t>
  </si>
  <si>
    <t>Intune Suite Edu SU Intune EPM Per User</t>
  </si>
  <si>
    <t>XQK-00002</t>
  </si>
  <si>
    <t>Intune Suite Edu SU Intune P2 Edu Per User</t>
  </si>
  <si>
    <t>XQK-00001</t>
  </si>
  <si>
    <t>Intune Suite Edu Sub Per User</t>
  </si>
  <si>
    <t>AAA-73002</t>
  </si>
  <si>
    <t>M365 A3 Original Edu Student Use Benefit Sub Per User</t>
  </si>
  <si>
    <t>AAA-72991</t>
  </si>
  <si>
    <t>M365 A3 Original Edu SU EMS E3 Sub Per User</t>
  </si>
  <si>
    <t>AAA-72993</t>
  </si>
  <si>
    <t>M365 A3 Original Edu SU O365 A3 Sub Per User</t>
  </si>
  <si>
    <t>AAA-72998</t>
  </si>
  <si>
    <t>M365 A3 Original Edu SU O365 w/OPP Sub Per User</t>
  </si>
  <si>
    <t>AAA-72994</t>
  </si>
  <si>
    <t>M365 A3 Original Edu SU Win E3 Sub Per User</t>
  </si>
  <si>
    <t>AAA-73004</t>
  </si>
  <si>
    <t>M365 A3 Original Edu Sub Per User</t>
  </si>
  <si>
    <t>JNQ-00001</t>
  </si>
  <si>
    <t>M365 A3 Original SU Edu Sub for ECAL Per User</t>
  </si>
  <si>
    <t>1P6-00013</t>
  </si>
  <si>
    <t>M365 A3 Unattended License Edu Sub Per Bot</t>
  </si>
  <si>
    <t>AAD-38393</t>
  </si>
  <si>
    <t>M365 A3 Unified Edu SU EMS E3 Sub Per User</t>
  </si>
  <si>
    <t>AAD-38394</t>
  </si>
  <si>
    <t>M365 A3 Unified Edu SU O365 A3 Sub Per User</t>
  </si>
  <si>
    <t>AAD-38395</t>
  </si>
  <si>
    <t>M365 A3 Unified Edu SU O365 w/OPP Sub Per User</t>
  </si>
  <si>
    <t>AAD-38396</t>
  </si>
  <si>
    <t>M365 A3 Unified Edu SU Win E3 Sub Per User</t>
  </si>
  <si>
    <t>AAD-38391</t>
  </si>
  <si>
    <t>M365 A3 Unified Edu Sub Per User</t>
  </si>
  <si>
    <t>AAD-38397</t>
  </si>
  <si>
    <t>M365 A3 Unified Edu Sub Student Use Benefit Per User</t>
  </si>
  <si>
    <t>NDX-00001</t>
  </si>
  <si>
    <t>M365 A3 Unified SU Edu Sub for ECAL Per User</t>
  </si>
  <si>
    <t>PYS-00006</t>
  </si>
  <si>
    <t>M365 A5 Compliance Edu SU M365 A5 DLP &amp; Information Protection Per User</t>
  </si>
  <si>
    <t>PYS-00003</t>
  </si>
  <si>
    <t>M365 A5 Compliance Edu SU M365 A5 eDiscovery &amp; Audit Per User</t>
  </si>
  <si>
    <t>PYS-00005</t>
  </si>
  <si>
    <t>M365 A5 Compliance Edu SU M365 A5 Information Protection &amp; Governance</t>
  </si>
  <si>
    <t>PYS-00004</t>
  </si>
  <si>
    <t>M365 A5 Compliance Edu SU M365 A5 Insider Risk Management Per User</t>
  </si>
  <si>
    <t>PYS-00002</t>
  </si>
  <si>
    <t>M365 A5 Compliance Edu Sub AIPP P2 Per User</t>
  </si>
  <si>
    <t>PYS-00001</t>
  </si>
  <si>
    <t>M365 A5 Compliance Edu Sub Per User</t>
  </si>
  <si>
    <t>EP2-28149</t>
  </si>
  <si>
    <t>M365 A5 Compliance Student SU M365 A5 eDiscovery &amp; Audit Add-on</t>
  </si>
  <si>
    <t>EP2-28150</t>
  </si>
  <si>
    <t>M365 A5 Compliance Student SU M365 A5 Insider Risk Management Add-on</t>
  </si>
  <si>
    <t>EP2-28152</t>
  </si>
  <si>
    <t>M365 A5 Compliance Student SU M365 A5 IP &amp; Governance Add-on</t>
  </si>
  <si>
    <t>EP2-28148</t>
  </si>
  <si>
    <t>M365 A5 Compliance Student Sub Add-on</t>
  </si>
  <si>
    <t>1CH-00001</t>
  </si>
  <si>
    <t>M365 A5 eDiscovery &amp; Audit Edu Sub Per User</t>
  </si>
  <si>
    <t>EP2-28069</t>
  </si>
  <si>
    <t>M365 A5 eDiscovery &amp; Audit Student Sub Add-on</t>
  </si>
  <si>
    <t>1CG-00001</t>
  </si>
  <si>
    <t>M365 A5 Insider Risk Management Edu Sub Per User</t>
  </si>
  <si>
    <t>EP2-28070</t>
  </si>
  <si>
    <t>M365 A5 Insider Risk Management Student Sub Add-on</t>
  </si>
  <si>
    <t>1CD-00001</t>
  </si>
  <si>
    <t>M365 A5 IP &amp; Governance Edu Sub Per User</t>
  </si>
  <si>
    <t>EP2-28072</t>
  </si>
  <si>
    <t>M365 A5 IP &amp; Governance Student Sub Add-on</t>
  </si>
  <si>
    <t>AAA-72999</t>
  </si>
  <si>
    <t>M365 A5 Original Edu Student Use Benefit Sub Per User</t>
  </si>
  <si>
    <t>AAA-73007</t>
  </si>
  <si>
    <t>M365 A5 Original Edu SU EMS E5 Sub Per User</t>
  </si>
  <si>
    <t>AAA-73003</t>
  </si>
  <si>
    <t>M365 A5 Original Edu SU M365 A3 Sub Per User</t>
  </si>
  <si>
    <t>AAA-73005</t>
  </si>
  <si>
    <t>M365 A5 Original Edu SU O365 A5 Sub Per User</t>
  </si>
  <si>
    <t>AAA-72992</t>
  </si>
  <si>
    <t>M365 A5 Original Edu Sub Per User</t>
  </si>
  <si>
    <t>PYQ-00004</t>
  </si>
  <si>
    <t>M365 A5 Security Edu Sub EMS A5 Per User</t>
  </si>
  <si>
    <t>PYQ-00001</t>
  </si>
  <si>
    <t>M365 A5 Security Edu Sub Per User</t>
  </si>
  <si>
    <t>PYQ-00005</t>
  </si>
  <si>
    <t>M365 A5 Security Edu Sub Per Win A5 Per User</t>
  </si>
  <si>
    <t>PYQ-00002</t>
  </si>
  <si>
    <t>M365 A5 Security Edu Sub Student Use Benefit Per User</t>
  </si>
  <si>
    <t>AAD-38402</t>
  </si>
  <si>
    <t>M365 A5 Unified Edu SU EMS E5 Sub Per User</t>
  </si>
  <si>
    <t>AAD-38401</t>
  </si>
  <si>
    <t>M365 A5 Unified Edu SU M365 A3 Sub Per User</t>
  </si>
  <si>
    <t>AAD-38403</t>
  </si>
  <si>
    <t>M365 A5 Unified Edu SU O365 A5 Sub Per User</t>
  </si>
  <si>
    <t>AAD-38404</t>
  </si>
  <si>
    <t>M365 A5 Unified Edu SU Win E5 Sub Per User</t>
  </si>
  <si>
    <t>AAD-38400</t>
  </si>
  <si>
    <t>M365 A5 Unified Edu Sub Per User</t>
  </si>
  <si>
    <t>AAD-38405</t>
  </si>
  <si>
    <t>M365 A5 Unified Edu Sub Student Use Benefit Per User</t>
  </si>
  <si>
    <t>RQL-00001</t>
  </si>
  <si>
    <t>M365 Apps Enterprise Devices Edu Sub Add-on</t>
  </si>
  <si>
    <t>5XS-00003</t>
  </si>
  <si>
    <t>M365 Apps Enterprise Edu Sub Add-on Office Pro Plus</t>
  </si>
  <si>
    <t>5XS-00001</t>
  </si>
  <si>
    <t>M365 Apps Enterprise Edu Sub Per User</t>
  </si>
  <si>
    <t>5XS-00002</t>
  </si>
  <si>
    <t>M365 Apps Enterprise Edu Sub Student Use Benefit Per User</t>
  </si>
  <si>
    <t>EP2-00538</t>
  </si>
  <si>
    <t>M365 Copilot Edu Sub Add-on</t>
  </si>
  <si>
    <t>EP2-07723</t>
  </si>
  <si>
    <t>M365 Copilot Edu Sub Add-on Student 18</t>
  </si>
  <si>
    <t>EP2-08572</t>
  </si>
  <si>
    <t>M365 Copilot Sales Edu SU M365 Copilot Managed Add-on</t>
  </si>
  <si>
    <t>EP2-10139</t>
  </si>
  <si>
    <t>M365 Copilot Sales Edu SU M365 Copilot Managed Add-on Student</t>
  </si>
  <si>
    <t>EP2-08571</t>
  </si>
  <si>
    <t>M365 Copilot Sales Edu Sub Add-on</t>
  </si>
  <si>
    <t>EP2-10138</t>
  </si>
  <si>
    <t>M365 Copilot Sales Edu Sub Add-on Student</t>
  </si>
  <si>
    <t>EP2-08570</t>
  </si>
  <si>
    <t>M365 Copilot Service Edu SU M365 Copilot Managed Add-on</t>
  </si>
  <si>
    <t>EP2-10141</t>
  </si>
  <si>
    <t>M365 Copilot Service Edu SU M365 Copilot Managed Add-on Student</t>
  </si>
  <si>
    <t>EP2-08569</t>
  </si>
  <si>
    <t>M365 Copilot Service Edu Sub Add-on</t>
  </si>
  <si>
    <t>EP2-10140</t>
  </si>
  <si>
    <t>M365 Copilot Service Edu Sub Add-on Student</t>
  </si>
  <si>
    <t>YGP-00001</t>
  </si>
  <si>
    <t>M365 Extra Storage CAO Edu 10TB Sub Add-on</t>
  </si>
  <si>
    <t>K0C-00001</t>
  </si>
  <si>
    <t>M365 ProDirect Support Edu Sub Per User</t>
  </si>
  <si>
    <t>2ZA-00002</t>
  </si>
  <si>
    <t>Minecraft Education (M365 A5) Sub Per User</t>
  </si>
  <si>
    <t>2ZA-00001</t>
  </si>
  <si>
    <t>Minecraft Education (M365 A5) Sub Student Use Benefit Per User</t>
  </si>
  <si>
    <t>61F-00003</t>
  </si>
  <si>
    <t>MS Cloud Healthcare EMR Cap AO Edu Sub</t>
  </si>
  <si>
    <t>32M-00001</t>
  </si>
  <si>
    <t>MyAnalytics Edu Sub Per User</t>
  </si>
  <si>
    <t>M6K-00001</t>
  </si>
  <si>
    <t>O365 A1 Edu Sub Per User</t>
  </si>
  <si>
    <t>PFJ-00001</t>
  </si>
  <si>
    <t>O365 A3 Edu Student Use Benefit Sub Per User</t>
  </si>
  <si>
    <t>HUQ-00003</t>
  </si>
  <si>
    <t>O365 A3 Edu SU M365 Apps Enterprise Per User</t>
  </si>
  <si>
    <t>HUQ-00001</t>
  </si>
  <si>
    <t>O365 A3 Edu Sub Per User</t>
  </si>
  <si>
    <t>AHW-00003</t>
  </si>
  <si>
    <t>O365 A5 Edu CAO Sub Office Pro Plus</t>
  </si>
  <si>
    <t>AHW-00001</t>
  </si>
  <si>
    <t>O365 A5 Edu CAO Sub User CCAL/ECAL</t>
  </si>
  <si>
    <t>AHW-00002</t>
  </si>
  <si>
    <t>O365 A5 Edu CAO Sub User CCAL/ECAL Office Pro Plus</t>
  </si>
  <si>
    <t>PFK-00001</t>
  </si>
  <si>
    <t>O365 A5 Edu Student Use Benefit Sub Per User</t>
  </si>
  <si>
    <t>T3P-00008</t>
  </si>
  <si>
    <t>O365 A5 Edu SU M365 Apps Enterprise Per User</t>
  </si>
  <si>
    <t>T3P-00007</t>
  </si>
  <si>
    <t>O365 A5 Edu SU O365 A3 Per User</t>
  </si>
  <si>
    <t>T3P-00001</t>
  </si>
  <si>
    <t>O365 A5 Edu Sub Per User</t>
  </si>
  <si>
    <t>9JS-00001</t>
  </si>
  <si>
    <t>O365 Extra File Storage Edu Sub Add-on Extra Storage 1 GB</t>
  </si>
  <si>
    <t>6BP-00007</t>
  </si>
  <si>
    <t>Operator Connect Conferencing Edu Sub Per User</t>
  </si>
  <si>
    <t>RMT-00007</t>
  </si>
  <si>
    <t>Phone Resource Account Edu Sub Phone System Virtual User</t>
  </si>
  <si>
    <t>7MA-00002</t>
  </si>
  <si>
    <t>Planner &amp; Project P3 Edu SU Project O365 Per User</t>
  </si>
  <si>
    <t>7MA-00003</t>
  </si>
  <si>
    <t>Planner &amp; Project P3 Edu SU Project Online Essentials Per User</t>
  </si>
  <si>
    <t>7MA-00001</t>
  </si>
  <si>
    <t>Planner &amp; Project P3 Edu Sub Per User</t>
  </si>
  <si>
    <t>7TR-00003</t>
  </si>
  <si>
    <t>Planner &amp; Project P5 Edu SU Project P3 Per User</t>
  </si>
  <si>
    <t>7TR-00002</t>
  </si>
  <si>
    <t>Planner &amp; Project P5 Edu SU Project P5 w/o Client Per User</t>
  </si>
  <si>
    <t>7TR-00001</t>
  </si>
  <si>
    <t>Planner &amp; Project P5 Edu Sub Per User</t>
  </si>
  <si>
    <t>J8R-00005</t>
  </si>
  <si>
    <t>Power Apps Per App Edu Sub 1 App or Website</t>
  </si>
  <si>
    <t>SEK-00001</t>
  </si>
  <si>
    <t>Power Apps Premium Edu Sub Per User</t>
  </si>
  <si>
    <t>SFQ-00001</t>
  </si>
  <si>
    <t>Power Automate Edu Sub Per User</t>
  </si>
  <si>
    <t>SFK-00001</t>
  </si>
  <si>
    <t>Power Automate Flow Edu Sub Min 5 Licenses</t>
  </si>
  <si>
    <t>EP2-08605</t>
  </si>
  <si>
    <t>Power Automate Hosted Process Edu Sub</t>
  </si>
  <si>
    <t>1SM-00001</t>
  </si>
  <si>
    <t>Power Automate Premium Edu Sub Per User</t>
  </si>
  <si>
    <t>8F9-00001</t>
  </si>
  <si>
    <t>Power Automate Process Edu Sub</t>
  </si>
  <si>
    <t>Y1R-00001</t>
  </si>
  <si>
    <t>Power Automate Process Mining AO Edu Sub</t>
  </si>
  <si>
    <t>1SO-00001</t>
  </si>
  <si>
    <t>Power Automate Unattended RPA AO Edu Sub Per Bot</t>
  </si>
  <si>
    <t>GTR-00001</t>
  </si>
  <si>
    <t>Power BI Premium EM1 Edu Sub</t>
  </si>
  <si>
    <t>GTT-00001</t>
  </si>
  <si>
    <t>Power BI Premium EM2 Edu Sub</t>
  </si>
  <si>
    <t>GSS-00001</t>
  </si>
  <si>
    <t>Power BI Premium EM3 Edu Sub</t>
  </si>
  <si>
    <t>AZI-00005</t>
  </si>
  <si>
    <t>Power BI Premium USL AO Edu Sub Add-on</t>
  </si>
  <si>
    <t>B1B-00007</t>
  </si>
  <si>
    <t>Power BI Premium USL Edu a Sub Per User</t>
  </si>
  <si>
    <t>NK5-00001</t>
  </si>
  <si>
    <t>Power BI Pro Edu Sub Per User</t>
  </si>
  <si>
    <t>WDU-00001</t>
  </si>
  <si>
    <t>Power Pages Anonymous Users T1 Edu Sub (500 User/Site/Mo)</t>
  </si>
  <si>
    <t>WE8-00001</t>
  </si>
  <si>
    <t>Power Pages Anonymous Users T2 Edu Sub (20 Units 500 User/Site/Mo Min)</t>
  </si>
  <si>
    <t>WEQ-00001</t>
  </si>
  <si>
    <t>Power Pages Anonymous Users T3 Edu Sub (200 Units 500 User/Site/Mo Min)</t>
  </si>
  <si>
    <t>WDZ-00001</t>
  </si>
  <si>
    <t>Power Pages Auth Users T1 Edu Sub (100 User/Site/Mo)</t>
  </si>
  <si>
    <t>WEI-00001</t>
  </si>
  <si>
    <t>Power Pages Auth Users T2 Edu Sub (100 Units 100 User/Site/Mo Min)</t>
  </si>
  <si>
    <t>WEX-00001</t>
  </si>
  <si>
    <t>Power Pages Auth Users T3 Edu Sub (1000 Units 100 User/Site/Mo Min)</t>
  </si>
  <si>
    <t>SEX-00001</t>
  </si>
  <si>
    <t>Power Platform Requests Edu Sub Add-on 50K Daily</t>
  </si>
  <si>
    <t>8JB-00005</t>
  </si>
  <si>
    <t>Premium Assessments Edu Sub Add-on</t>
  </si>
  <si>
    <t>INL-00004</t>
  </si>
  <si>
    <t>Priva Risk Edu Sub Per User</t>
  </si>
  <si>
    <t>INK-00003</t>
  </si>
  <si>
    <t>Priva Subject Rights Request 1 Edu Fee</t>
  </si>
  <si>
    <t>IRF-00003</t>
  </si>
  <si>
    <t>Priva Subject Rights Request 10 Edu Fee</t>
  </si>
  <si>
    <t>IRG-00003</t>
  </si>
  <si>
    <t>Priva Subject Rights Request 100 Edu Fee</t>
  </si>
  <si>
    <t>EGH-00002</t>
  </si>
  <si>
    <t>ProDirect Support Edu Sub Per User D365 &amp; Power Platform</t>
  </si>
  <si>
    <t>7HS-00001</t>
  </si>
  <si>
    <t>Project Online Essentials Edu Sub Per User</t>
  </si>
  <si>
    <t>GAZ-00001</t>
  </si>
  <si>
    <t>SfB Plus CAL Edu Sub Per User</t>
  </si>
  <si>
    <t>Y2V-00001</t>
  </si>
  <si>
    <t>SharePoint Advanced Management P1 Edu Sub Per User</t>
  </si>
  <si>
    <t>EVZ-00001</t>
  </si>
  <si>
    <t>Stream Edu Sub Per User</t>
  </si>
  <si>
    <t>EVR-00002</t>
  </si>
  <si>
    <t>Stream Storage Edu Sub Add-on Extra 500 GB</t>
  </si>
  <si>
    <t>XW4-00001</t>
  </si>
  <si>
    <t>Sustainability Manager Essentials Edu Sub</t>
  </si>
  <si>
    <t>XW5-00001</t>
  </si>
  <si>
    <t>Sustainability Manager Essentials USL Edu Sub Per User</t>
  </si>
  <si>
    <t>U0T-00002</t>
  </si>
  <si>
    <t>Sustainability Manager Premium Edu SU Sustainability Manager Essentials</t>
  </si>
  <si>
    <t>U0T-00001</t>
  </si>
  <si>
    <t>Sustainability Manager Premium Edu Sub</t>
  </si>
  <si>
    <t>U0U-00001</t>
  </si>
  <si>
    <t>Sustainability Manager Premium USL Edu Sub Per Add-on</t>
  </si>
  <si>
    <t>VB6-00001</t>
  </si>
  <si>
    <t>Teams Calling Plan PAYG Z1 Edu Sub Per User</t>
  </si>
  <si>
    <t>VB7-00001</t>
  </si>
  <si>
    <t>Teams Calling Plan PAYG Z2 Edu Sub Per User</t>
  </si>
  <si>
    <t>LM7-00001</t>
  </si>
  <si>
    <t>Teams Domestic Calling Plan Edu Sub Per User</t>
  </si>
  <si>
    <t>LM7-00017</t>
  </si>
  <si>
    <t>Teams Domestic Calling Plan Edu Sub Phone System Per User</t>
  </si>
  <si>
    <t>VC1-00001</t>
  </si>
  <si>
    <t>Teams Domestic Calling Plan Mexico Edu Sub Per User</t>
  </si>
  <si>
    <t>VD1-00001</t>
  </si>
  <si>
    <t>Teams Domestic International Calling Plan Mexico Edu Sub Per User</t>
  </si>
  <si>
    <t>LN7-00001</t>
  </si>
  <si>
    <t>Teams International Calling Plan Edu Sub Per User</t>
  </si>
  <si>
    <t>LK7-00001</t>
  </si>
  <si>
    <t>Teams Phone Standard Edu Sub Per User</t>
  </si>
  <si>
    <t>8N3-00007</t>
  </si>
  <si>
    <t>Teams Phone with Calling US/PR Edu Sub Per User</t>
  </si>
  <si>
    <t>ZXI-00009</t>
  </si>
  <si>
    <t>Teams Premium Edu Sub Per User</t>
  </si>
  <si>
    <t>V9I-00002</t>
  </si>
  <si>
    <t>Teams Rooms Pro Edu SU Teams Rooms Standard Per Device</t>
  </si>
  <si>
    <t>V9I-00001</t>
  </si>
  <si>
    <t>Teams Rooms Pro Edu Sub Per Device</t>
  </si>
  <si>
    <t>VB1-00002</t>
  </si>
  <si>
    <t>Teams Rooms Pro w/o AC Edu SU Teams Rooms Standard w/o AC Per Device</t>
  </si>
  <si>
    <t>VB1-00001</t>
  </si>
  <si>
    <t>Teams Rooms Pro w/o AC Edu Sub Per Device</t>
  </si>
  <si>
    <t>KXH-00001</t>
  </si>
  <si>
    <t>Teams Shared Devices Edu Sub Per Device</t>
  </si>
  <si>
    <t>9BJ-00005</t>
  </si>
  <si>
    <t>Universal Print Edu Sub Per User</t>
  </si>
  <si>
    <t>9BK-00005</t>
  </si>
  <si>
    <t>Universal Print Volume T1 Edu Sub Add-on 500 Jobs</t>
  </si>
  <si>
    <t>IQS-00009</t>
  </si>
  <si>
    <t>Universal Print Volume T2 Edu Sub Add-on 10K Jobs</t>
  </si>
  <si>
    <t>HWS-00001</t>
  </si>
  <si>
    <t>Visio P1 Edu Sub Per User</t>
  </si>
  <si>
    <t>P4U-00002</t>
  </si>
  <si>
    <t>Visio P2 Edu SU Visio P1 Per User</t>
  </si>
  <si>
    <t>P4U-00001</t>
  </si>
  <si>
    <t>Visio P2 Edu Sub Per User</t>
  </si>
  <si>
    <t>IM4-00007</t>
  </si>
  <si>
    <t>Viva Edu SU Viva Goals Per User</t>
  </si>
  <si>
    <t>DEO-00001</t>
  </si>
  <si>
    <t>Viva Glint Edu Sub Per User</t>
  </si>
  <si>
    <t>NZN-00002</t>
  </si>
  <si>
    <t>Viva Insights Edu Sub Per User</t>
  </si>
  <si>
    <t>HLT-00003</t>
  </si>
  <si>
    <t>Viva Learning Edu Sub Per User</t>
  </si>
  <si>
    <t>IM4-00005</t>
  </si>
  <si>
    <t>Viva Suite Edu SU Viva Insight Per User Introductory Pricing</t>
  </si>
  <si>
    <t>IM4-00004</t>
  </si>
  <si>
    <t>Viva Suite Edu SU Viva Learning Per User Introductory Pricing</t>
  </si>
  <si>
    <t>IM4-00003</t>
  </si>
  <si>
    <t>Viva Suite Edu Sub Per User Introductory Pricing</t>
  </si>
  <si>
    <t>AAA-72987</t>
  </si>
  <si>
    <t>Win A3 Edu Sub Per User</t>
  </si>
  <si>
    <t>AAA-73001</t>
  </si>
  <si>
    <t>Win A3 Edu Sub Student Use Benefit Per User</t>
  </si>
  <si>
    <t>AAA-72989</t>
  </si>
  <si>
    <t>Win A5 Edu Step-up Win A3 Per User</t>
  </si>
  <si>
    <t>AAA-72988</t>
  </si>
  <si>
    <t>Win A5 Edu Sub Per User</t>
  </si>
  <si>
    <t>AAA-72990</t>
  </si>
  <si>
    <t>Win A5 Edu Sub Student Use Benefit Per User</t>
  </si>
  <si>
    <t>G3S-00530</t>
  </si>
  <si>
    <t>Win Server Essentials ALng LSA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</si>
</sst>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0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1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44" fontId="4" fillId="0" borderId="1" xfId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10" fontId="4" fillId="0" borderId="1" xfId="2" applyNumberFormat="1" applyFont="1" applyFill="1" applyBorder="1" applyAlignment="1" applyProtection="1">
      <alignment horizontal="center" vertical="center"/>
      <protection hidden="1"/>
    </xf>
    <xf numFmtId="44" fontId="5" fillId="0" borderId="1" xfId="1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164" fontId="4" fillId="0" borderId="1" xfId="0" applyNumberFormat="1" applyFont="1" applyBorder="1" applyAlignment="1" applyProtection="1">
      <alignment horizontal="center" vertical="center"/>
      <protection hidden="1"/>
    </xf>
    <xf numFmtId="0" fontId="3" fillId="0" borderId="1" xfId="0" applyFont="1" applyBorder="1" applyProtection="1">
      <protection hidden="1"/>
    </xf>
    <xf numFmtId="0" fontId="4" fillId="0" borderId="1" xfId="0" applyFont="1" applyBorder="1" applyProtection="1">
      <protection hidden="1"/>
    </xf>
    <xf numFmtId="44" fontId="4" fillId="0" borderId="1" xfId="1" applyFont="1" applyFill="1" applyBorder="1" applyProtection="1">
      <protection hidden="1"/>
    </xf>
    <xf numFmtId="0" fontId="3" fillId="0" borderId="0" xfId="0" applyFont="1" applyProtection="1">
      <protection hidden="1"/>
    </xf>
    <xf numFmtId="44" fontId="4" fillId="0" borderId="1" xfId="1" applyFont="1" applyFill="1" applyBorder="1" applyAlignment="1" applyProtection="1">
      <alignment horizontal="center"/>
      <protection hidden="1"/>
    </xf>
    <xf numFmtId="10" fontId="4" fillId="0" borderId="1" xfId="2" applyNumberFormat="1" applyFont="1" applyFill="1" applyBorder="1" applyAlignment="1" applyProtection="1">
      <alignment horizontal="center"/>
      <protection hidden="1"/>
    </xf>
    <xf numFmtId="44" fontId="5" fillId="0" borderId="1" xfId="1" applyFont="1" applyFill="1" applyBorder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164" fontId="4" fillId="0" borderId="1" xfId="0" applyNumberFormat="1" applyFont="1" applyBorder="1" applyProtection="1">
      <protection hidden="1"/>
    </xf>
    <xf numFmtId="44" fontId="3" fillId="0" borderId="1" xfId="1" applyFont="1" applyFill="1" applyBorder="1" applyProtection="1">
      <protection hidden="1"/>
    </xf>
    <xf numFmtId="44" fontId="3" fillId="0" borderId="1" xfId="1" applyFont="1" applyFill="1" applyBorder="1" applyAlignment="1" applyProtection="1">
      <alignment horizontal="center"/>
      <protection hidden="1"/>
    </xf>
    <xf numFmtId="10" fontId="3" fillId="0" borderId="1" xfId="2" applyNumberFormat="1" applyFont="1" applyFill="1" applyBorder="1" applyAlignment="1" applyProtection="1">
      <alignment horizontal="center"/>
      <protection hidden="1"/>
    </xf>
    <xf numFmtId="44" fontId="4" fillId="0" borderId="1" xfId="1" applyFont="1" applyFill="1" applyBorder="1" applyAlignment="1" applyProtection="1">
      <alignment horizontal="center" vertical="center" wrapText="1"/>
      <protection hidden="1"/>
    </xf>
    <xf numFmtId="9" fontId="4" fillId="0" borderId="1" xfId="2" applyFont="1" applyFill="1" applyBorder="1" applyAlignment="1" applyProtection="1">
      <alignment horizontal="center" vertical="center"/>
      <protection hidden="1"/>
    </xf>
    <xf numFmtId="164" fontId="5" fillId="0" borderId="1" xfId="0" applyNumberFormat="1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44" fontId="3" fillId="0" borderId="1" xfId="1" applyFont="1" applyBorder="1" applyProtection="1">
      <protection hidden="1"/>
    </xf>
    <xf numFmtId="9" fontId="3" fillId="0" borderId="1" xfId="2" applyFont="1" applyBorder="1" applyAlignment="1" applyProtection="1">
      <alignment horizontal="center"/>
      <protection hidden="1"/>
    </xf>
    <xf numFmtId="44" fontId="5" fillId="0" borderId="1" xfId="0" applyNumberFormat="1" applyFont="1" applyBorder="1" applyProtection="1">
      <protection hidden="1"/>
    </xf>
    <xf numFmtId="9" fontId="3" fillId="0" borderId="1" xfId="2" applyFont="1" applyFill="1" applyBorder="1" applyAlignment="1" applyProtection="1">
      <alignment horizontal="center"/>
      <protection hidden="1"/>
    </xf>
    <xf numFmtId="0" fontId="5" fillId="0" borderId="1" xfId="0" applyFont="1" applyBorder="1" applyProtection="1">
      <protection hidden="1"/>
    </xf>
    <xf numFmtId="44" fontId="3" fillId="0" borderId="0" xfId="1" applyFont="1" applyProtection="1">
      <protection hidden="1"/>
    </xf>
    <xf numFmtId="44" fontId="5" fillId="0" borderId="1" xfId="1" applyFont="1" applyBorder="1" applyAlignment="1" applyProtection="1">
      <alignment horizontal="center"/>
      <protection hidden="1"/>
    </xf>
    <xf numFmtId="44" fontId="5" fillId="0" borderId="1" xfId="0" applyNumberFormat="1" applyFont="1" applyBorder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center"/>
      <protection hidden="1"/>
    </xf>
  </cellXfs>
  <cellStyles count="3">
    <cellStyle name="Currency" xfId="1" builtinId="4"/>
    <cellStyle name="Normal" xfId="0" builtinId="0"/>
    <cellStyle name="Percent" xfId="2" builtinId="5"/>
  </cellStyles>
  <dxfs count="15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62F0D-F3F6-491B-BA67-28D84207B8C4}">
  <dimension ref="A1:M6197"/>
  <sheetViews>
    <sheetView topLeftCell="E1" workbookViewId="0">
      <pane ySplit="1" topLeftCell="A1713" activePane="bottomLeft" state="frozen"/>
      <selection activeCell="O1712" sqref="O1712"/>
      <selection pane="bottomLeft" activeCell="H1714" sqref="H1714"/>
    </sheetView>
  </sheetViews>
  <sheetFormatPr defaultColWidth="13.8984375" defaultRowHeight="13" x14ac:dyDescent="0.3"/>
  <cols>
    <col min="1" max="1" width="14.69921875" style="10" customWidth="1"/>
    <col min="2" max="2" width="19.5" style="10" customWidth="1"/>
    <col min="3" max="3" width="51.09765625" style="10" customWidth="1"/>
    <col min="4" max="4" width="52.3984375" style="20" customWidth="1"/>
    <col min="5" max="5" width="28.296875" style="13" customWidth="1"/>
    <col min="6" max="6" width="20" style="21" customWidth="1"/>
    <col min="7" max="7" width="22.69921875" style="22" customWidth="1"/>
    <col min="8" max="8" width="22" style="16" customWidth="1"/>
    <col min="9" max="9" width="27.69921875" style="17" bestFit="1" customWidth="1"/>
    <col min="10" max="10" width="14.59765625" style="17" customWidth="1"/>
    <col min="11" max="11" width="7.69921875" style="18" customWidth="1"/>
    <col min="12" max="12" width="29.5" style="17" bestFit="1" customWidth="1"/>
    <col min="13" max="16384" width="13.8984375" style="10"/>
  </cols>
  <sheetData>
    <row r="1" spans="1:13" s="1" customFormat="1" ht="39" x14ac:dyDescent="0.3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4" t="s">
        <v>5</v>
      </c>
      <c r="G1" s="6" t="s">
        <v>6</v>
      </c>
      <c r="H1" s="7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9"/>
    </row>
    <row r="2" spans="1:13" x14ac:dyDescent="0.3">
      <c r="A2" s="10" t="s">
        <v>12</v>
      </c>
      <c r="B2" s="10" t="s">
        <v>13</v>
      </c>
      <c r="C2" s="11" t="s">
        <v>14</v>
      </c>
      <c r="D2" s="12" t="s">
        <v>15</v>
      </c>
      <c r="E2" s="13" t="s">
        <v>16</v>
      </c>
      <c r="F2" s="14">
        <v>1.68</v>
      </c>
      <c r="G2" s="15">
        <v>0.1825</v>
      </c>
      <c r="H2" s="16">
        <f>(F2*0.8175)+((F2*0.8175)*0.0075)</f>
        <v>1.3837005</v>
      </c>
      <c r="I2" s="17" t="s">
        <v>17</v>
      </c>
      <c r="J2" s="17" t="s">
        <v>18</v>
      </c>
      <c r="K2" s="18" t="s">
        <v>19</v>
      </c>
      <c r="L2" s="17" t="s">
        <v>20</v>
      </c>
      <c r="M2" s="19"/>
    </row>
    <row r="3" spans="1:13" x14ac:dyDescent="0.3">
      <c r="A3" s="10" t="s">
        <v>12</v>
      </c>
      <c r="B3" s="10" t="s">
        <v>21</v>
      </c>
      <c r="C3" s="11" t="s">
        <v>22</v>
      </c>
      <c r="D3" s="12" t="s">
        <v>15</v>
      </c>
      <c r="E3" s="13" t="s">
        <v>16</v>
      </c>
      <c r="F3" s="14">
        <v>1.88</v>
      </c>
      <c r="G3" s="15">
        <v>0.1825</v>
      </c>
      <c r="H3" s="16">
        <f t="shared" ref="H3:H66" si="0">(F3*0.8175)+((F3*0.8175)*0.0075)</f>
        <v>1.54842675</v>
      </c>
      <c r="I3" s="17" t="s">
        <v>17</v>
      </c>
      <c r="J3" s="17" t="s">
        <v>18</v>
      </c>
      <c r="K3" s="18" t="s">
        <v>19</v>
      </c>
      <c r="L3" s="17" t="s">
        <v>20</v>
      </c>
      <c r="M3" s="19"/>
    </row>
    <row r="4" spans="1:13" x14ac:dyDescent="0.3">
      <c r="A4" s="10" t="s">
        <v>12</v>
      </c>
      <c r="B4" s="10" t="s">
        <v>23</v>
      </c>
      <c r="C4" s="11" t="s">
        <v>24</v>
      </c>
      <c r="D4" s="12" t="s">
        <v>15</v>
      </c>
      <c r="E4" s="13" t="s">
        <v>16</v>
      </c>
      <c r="F4" s="14">
        <v>11.3</v>
      </c>
      <c r="G4" s="15">
        <v>0.1825</v>
      </c>
      <c r="H4" s="16">
        <f t="shared" si="0"/>
        <v>9.3070331250000002</v>
      </c>
      <c r="I4" s="17" t="s">
        <v>17</v>
      </c>
      <c r="J4" s="17" t="s">
        <v>18</v>
      </c>
      <c r="K4" s="18" t="s">
        <v>19</v>
      </c>
      <c r="L4" s="17" t="s">
        <v>20</v>
      </c>
      <c r="M4" s="19"/>
    </row>
    <row r="5" spans="1:13" x14ac:dyDescent="0.3">
      <c r="A5" s="10" t="s">
        <v>12</v>
      </c>
      <c r="B5" s="10" t="s">
        <v>25</v>
      </c>
      <c r="C5" s="11" t="s">
        <v>26</v>
      </c>
      <c r="D5" s="12" t="s">
        <v>15</v>
      </c>
      <c r="E5" s="13" t="s">
        <v>16</v>
      </c>
      <c r="F5" s="14">
        <v>4.7</v>
      </c>
      <c r="G5" s="15">
        <v>0.1825</v>
      </c>
      <c r="H5" s="16">
        <f t="shared" si="0"/>
        <v>3.8710668750000004</v>
      </c>
      <c r="I5" s="17" t="s">
        <v>17</v>
      </c>
      <c r="J5" s="17" t="s">
        <v>18</v>
      </c>
      <c r="K5" s="18" t="s">
        <v>19</v>
      </c>
      <c r="L5" s="17" t="s">
        <v>20</v>
      </c>
      <c r="M5" s="19"/>
    </row>
    <row r="6" spans="1:13" x14ac:dyDescent="0.3">
      <c r="A6" s="10" t="s">
        <v>12</v>
      </c>
      <c r="B6" s="10" t="s">
        <v>27</v>
      </c>
      <c r="C6" s="11" t="s">
        <v>28</v>
      </c>
      <c r="D6" s="12" t="s">
        <v>15</v>
      </c>
      <c r="E6" s="13" t="s">
        <v>16</v>
      </c>
      <c r="F6" s="14">
        <v>93.5</v>
      </c>
      <c r="G6" s="15">
        <v>0.1825</v>
      </c>
      <c r="H6" s="16">
        <f t="shared" si="0"/>
        <v>77.009521875000004</v>
      </c>
      <c r="I6" s="17" t="s">
        <v>17</v>
      </c>
      <c r="J6" s="17" t="s">
        <v>18</v>
      </c>
      <c r="K6" s="18" t="s">
        <v>19</v>
      </c>
      <c r="L6" s="17" t="s">
        <v>20</v>
      </c>
      <c r="M6" s="19"/>
    </row>
    <row r="7" spans="1:13" x14ac:dyDescent="0.3">
      <c r="A7" s="10" t="s">
        <v>12</v>
      </c>
      <c r="B7" s="10" t="s">
        <v>29</v>
      </c>
      <c r="C7" s="11" t="s">
        <v>30</v>
      </c>
      <c r="D7" s="12" t="s">
        <v>31</v>
      </c>
      <c r="E7" s="13" t="s">
        <v>32</v>
      </c>
      <c r="F7" s="14">
        <v>74</v>
      </c>
      <c r="G7" s="15">
        <v>0.1825</v>
      </c>
      <c r="H7" s="16">
        <f t="shared" si="0"/>
        <v>60.948712499999999</v>
      </c>
      <c r="I7" s="17" t="s">
        <v>17</v>
      </c>
      <c r="J7" s="17" t="s">
        <v>18</v>
      </c>
      <c r="K7" s="18" t="s">
        <v>19</v>
      </c>
      <c r="L7" s="17" t="s">
        <v>20</v>
      </c>
      <c r="M7" s="19"/>
    </row>
    <row r="8" spans="1:13" x14ac:dyDescent="0.3">
      <c r="A8" s="10" t="s">
        <v>12</v>
      </c>
      <c r="B8" s="10" t="s">
        <v>29</v>
      </c>
      <c r="C8" s="11" t="s">
        <v>30</v>
      </c>
      <c r="D8" s="12" t="s">
        <v>31</v>
      </c>
      <c r="E8" s="13" t="s">
        <v>33</v>
      </c>
      <c r="F8" s="14">
        <v>90</v>
      </c>
      <c r="G8" s="15">
        <v>0.1825</v>
      </c>
      <c r="H8" s="16">
        <f t="shared" si="0"/>
        <v>74.1268125</v>
      </c>
      <c r="I8" s="17" t="s">
        <v>17</v>
      </c>
      <c r="J8" s="17" t="s">
        <v>18</v>
      </c>
      <c r="K8" s="18" t="s">
        <v>19</v>
      </c>
      <c r="L8" s="17" t="s">
        <v>20</v>
      </c>
      <c r="M8" s="19"/>
    </row>
    <row r="9" spans="1:13" x14ac:dyDescent="0.3">
      <c r="A9" s="10" t="s">
        <v>12</v>
      </c>
      <c r="B9" s="10" t="s">
        <v>29</v>
      </c>
      <c r="C9" s="11" t="s">
        <v>30</v>
      </c>
      <c r="D9" s="12" t="s">
        <v>31</v>
      </c>
      <c r="E9" s="13" t="s">
        <v>34</v>
      </c>
      <c r="F9" s="14">
        <v>108</v>
      </c>
      <c r="G9" s="15">
        <v>0.1825</v>
      </c>
      <c r="H9" s="16">
        <f t="shared" si="0"/>
        <v>88.952175000000011</v>
      </c>
      <c r="I9" s="17" t="s">
        <v>17</v>
      </c>
      <c r="J9" s="17" t="s">
        <v>18</v>
      </c>
      <c r="K9" s="18" t="s">
        <v>19</v>
      </c>
      <c r="L9" s="17" t="s">
        <v>20</v>
      </c>
      <c r="M9" s="19"/>
    </row>
    <row r="10" spans="1:13" x14ac:dyDescent="0.3">
      <c r="A10" s="10" t="s">
        <v>12</v>
      </c>
      <c r="B10" s="10" t="s">
        <v>29</v>
      </c>
      <c r="C10" s="11" t="s">
        <v>30</v>
      </c>
      <c r="D10" s="12" t="s">
        <v>31</v>
      </c>
      <c r="E10" s="13" t="s">
        <v>35</v>
      </c>
      <c r="F10" s="14">
        <v>38</v>
      </c>
      <c r="G10" s="15">
        <v>0.1825</v>
      </c>
      <c r="H10" s="16">
        <f t="shared" si="0"/>
        <v>31.297987500000001</v>
      </c>
      <c r="I10" s="17" t="s">
        <v>17</v>
      </c>
      <c r="J10" s="17" t="s">
        <v>18</v>
      </c>
      <c r="K10" s="18" t="s">
        <v>19</v>
      </c>
      <c r="L10" s="17" t="s">
        <v>20</v>
      </c>
      <c r="M10" s="19"/>
    </row>
    <row r="11" spans="1:13" x14ac:dyDescent="0.3">
      <c r="A11" s="10" t="s">
        <v>12</v>
      </c>
      <c r="B11" s="10" t="s">
        <v>29</v>
      </c>
      <c r="C11" s="11" t="s">
        <v>30</v>
      </c>
      <c r="D11" s="12" t="s">
        <v>31</v>
      </c>
      <c r="E11" s="13" t="s">
        <v>36</v>
      </c>
      <c r="F11" s="14">
        <v>108</v>
      </c>
      <c r="G11" s="15">
        <v>0.1825</v>
      </c>
      <c r="H11" s="16">
        <f t="shared" si="0"/>
        <v>88.952175000000011</v>
      </c>
      <c r="I11" s="17" t="s">
        <v>17</v>
      </c>
      <c r="J11" s="17" t="s">
        <v>18</v>
      </c>
      <c r="K11" s="18" t="s">
        <v>19</v>
      </c>
      <c r="L11" s="17" t="s">
        <v>20</v>
      </c>
      <c r="M11" s="19"/>
    </row>
    <row r="12" spans="1:13" x14ac:dyDescent="0.3">
      <c r="A12" s="10" t="s">
        <v>12</v>
      </c>
      <c r="B12" s="10" t="s">
        <v>29</v>
      </c>
      <c r="C12" s="11" t="s">
        <v>30</v>
      </c>
      <c r="D12" s="12" t="s">
        <v>31</v>
      </c>
      <c r="E12" s="13" t="s">
        <v>37</v>
      </c>
      <c r="F12" s="14">
        <v>90</v>
      </c>
      <c r="G12" s="15">
        <v>0.1825</v>
      </c>
      <c r="H12" s="16">
        <f t="shared" si="0"/>
        <v>74.1268125</v>
      </c>
      <c r="I12" s="17" t="s">
        <v>17</v>
      </c>
      <c r="J12" s="17" t="s">
        <v>18</v>
      </c>
      <c r="K12" s="18" t="s">
        <v>19</v>
      </c>
      <c r="L12" s="17" t="s">
        <v>20</v>
      </c>
      <c r="M12" s="19"/>
    </row>
    <row r="13" spans="1:13" x14ac:dyDescent="0.3">
      <c r="A13" s="10" t="s">
        <v>12</v>
      </c>
      <c r="B13" s="10" t="s">
        <v>29</v>
      </c>
      <c r="C13" s="11" t="s">
        <v>30</v>
      </c>
      <c r="D13" s="12" t="s">
        <v>31</v>
      </c>
      <c r="E13" s="13" t="s">
        <v>38</v>
      </c>
      <c r="F13" s="14">
        <v>74</v>
      </c>
      <c r="G13" s="15">
        <v>0.1825</v>
      </c>
      <c r="H13" s="16">
        <f t="shared" si="0"/>
        <v>60.948712499999999</v>
      </c>
      <c r="I13" s="17" t="s">
        <v>17</v>
      </c>
      <c r="J13" s="17" t="s">
        <v>18</v>
      </c>
      <c r="K13" s="18" t="s">
        <v>19</v>
      </c>
      <c r="L13" s="17" t="s">
        <v>20</v>
      </c>
      <c r="M13" s="19"/>
    </row>
    <row r="14" spans="1:13" x14ac:dyDescent="0.3">
      <c r="A14" s="10" t="s">
        <v>12</v>
      </c>
      <c r="B14" s="10" t="s">
        <v>39</v>
      </c>
      <c r="C14" s="11" t="s">
        <v>40</v>
      </c>
      <c r="D14" s="12" t="s">
        <v>31</v>
      </c>
      <c r="E14" s="13" t="s">
        <v>32</v>
      </c>
      <c r="F14" s="14">
        <v>95</v>
      </c>
      <c r="G14" s="15">
        <v>0.1825</v>
      </c>
      <c r="H14" s="16">
        <f t="shared" si="0"/>
        <v>78.244968749999998</v>
      </c>
      <c r="I14" s="17" t="s">
        <v>17</v>
      </c>
      <c r="J14" s="17" t="s">
        <v>18</v>
      </c>
      <c r="K14" s="18" t="s">
        <v>19</v>
      </c>
      <c r="L14" s="17" t="s">
        <v>20</v>
      </c>
      <c r="M14" s="19"/>
    </row>
    <row r="15" spans="1:13" x14ac:dyDescent="0.3">
      <c r="A15" s="10" t="s">
        <v>12</v>
      </c>
      <c r="B15" s="10" t="s">
        <v>39</v>
      </c>
      <c r="C15" s="11" t="s">
        <v>40</v>
      </c>
      <c r="D15" s="12" t="s">
        <v>31</v>
      </c>
      <c r="E15" s="13" t="s">
        <v>33</v>
      </c>
      <c r="F15" s="14">
        <v>118</v>
      </c>
      <c r="G15" s="15">
        <v>0.1825</v>
      </c>
      <c r="H15" s="16">
        <f t="shared" si="0"/>
        <v>97.188487500000008</v>
      </c>
      <c r="I15" s="17" t="s">
        <v>17</v>
      </c>
      <c r="J15" s="17" t="s">
        <v>18</v>
      </c>
      <c r="K15" s="18" t="s">
        <v>19</v>
      </c>
      <c r="L15" s="17" t="s">
        <v>20</v>
      </c>
      <c r="M15" s="19"/>
    </row>
    <row r="16" spans="1:13" x14ac:dyDescent="0.3">
      <c r="A16" s="10" t="s">
        <v>12</v>
      </c>
      <c r="B16" s="10" t="s">
        <v>39</v>
      </c>
      <c r="C16" s="11" t="s">
        <v>40</v>
      </c>
      <c r="D16" s="12" t="s">
        <v>31</v>
      </c>
      <c r="E16" s="13" t="s">
        <v>34</v>
      </c>
      <c r="F16" s="14">
        <v>138</v>
      </c>
      <c r="G16" s="15">
        <v>0.1825</v>
      </c>
      <c r="H16" s="16">
        <f t="shared" si="0"/>
        <v>113.6611125</v>
      </c>
      <c r="I16" s="17" t="s">
        <v>17</v>
      </c>
      <c r="J16" s="17" t="s">
        <v>18</v>
      </c>
      <c r="K16" s="18" t="s">
        <v>19</v>
      </c>
      <c r="L16" s="17" t="s">
        <v>20</v>
      </c>
      <c r="M16" s="19"/>
    </row>
    <row r="17" spans="1:13" x14ac:dyDescent="0.3">
      <c r="A17" s="10" t="s">
        <v>12</v>
      </c>
      <c r="B17" s="10" t="s">
        <v>39</v>
      </c>
      <c r="C17" s="11" t="s">
        <v>40</v>
      </c>
      <c r="D17" s="12" t="s">
        <v>31</v>
      </c>
      <c r="E17" s="13" t="s">
        <v>35</v>
      </c>
      <c r="F17" s="14">
        <v>50</v>
      </c>
      <c r="G17" s="15">
        <v>0.1825</v>
      </c>
      <c r="H17" s="16">
        <f t="shared" si="0"/>
        <v>41.181562499999998</v>
      </c>
      <c r="I17" s="17" t="s">
        <v>17</v>
      </c>
      <c r="J17" s="17" t="s">
        <v>18</v>
      </c>
      <c r="K17" s="18" t="s">
        <v>19</v>
      </c>
      <c r="L17" s="17" t="s">
        <v>20</v>
      </c>
      <c r="M17" s="19"/>
    </row>
    <row r="18" spans="1:13" x14ac:dyDescent="0.3">
      <c r="A18" s="10" t="s">
        <v>12</v>
      </c>
      <c r="B18" s="10" t="s">
        <v>39</v>
      </c>
      <c r="C18" s="11" t="s">
        <v>40</v>
      </c>
      <c r="D18" s="12" t="s">
        <v>31</v>
      </c>
      <c r="E18" s="13" t="s">
        <v>36</v>
      </c>
      <c r="F18" s="14">
        <v>138</v>
      </c>
      <c r="G18" s="15">
        <v>0.1825</v>
      </c>
      <c r="H18" s="16">
        <f t="shared" si="0"/>
        <v>113.6611125</v>
      </c>
      <c r="I18" s="17" t="s">
        <v>17</v>
      </c>
      <c r="J18" s="17" t="s">
        <v>18</v>
      </c>
      <c r="K18" s="18" t="s">
        <v>19</v>
      </c>
      <c r="L18" s="17" t="s">
        <v>20</v>
      </c>
      <c r="M18" s="19"/>
    </row>
    <row r="19" spans="1:13" x14ac:dyDescent="0.3">
      <c r="A19" s="10" t="s">
        <v>12</v>
      </c>
      <c r="B19" s="10" t="s">
        <v>39</v>
      </c>
      <c r="C19" s="11" t="s">
        <v>40</v>
      </c>
      <c r="D19" s="12" t="s">
        <v>31</v>
      </c>
      <c r="E19" s="13" t="s">
        <v>37</v>
      </c>
      <c r="F19" s="14">
        <v>118</v>
      </c>
      <c r="G19" s="15">
        <v>0.1825</v>
      </c>
      <c r="H19" s="16">
        <f t="shared" si="0"/>
        <v>97.188487500000008</v>
      </c>
      <c r="I19" s="17" t="s">
        <v>17</v>
      </c>
      <c r="J19" s="17" t="s">
        <v>18</v>
      </c>
      <c r="K19" s="18" t="s">
        <v>19</v>
      </c>
      <c r="L19" s="17" t="s">
        <v>20</v>
      </c>
      <c r="M19" s="19"/>
    </row>
    <row r="20" spans="1:13" x14ac:dyDescent="0.3">
      <c r="A20" s="10" t="s">
        <v>12</v>
      </c>
      <c r="B20" s="10" t="s">
        <v>39</v>
      </c>
      <c r="C20" s="11" t="s">
        <v>40</v>
      </c>
      <c r="D20" s="12" t="s">
        <v>31</v>
      </c>
      <c r="E20" s="13" t="s">
        <v>38</v>
      </c>
      <c r="F20" s="14">
        <v>95</v>
      </c>
      <c r="G20" s="15">
        <v>0.1825</v>
      </c>
      <c r="H20" s="16">
        <f t="shared" si="0"/>
        <v>78.244968749999998</v>
      </c>
      <c r="I20" s="17" t="s">
        <v>17</v>
      </c>
      <c r="J20" s="17" t="s">
        <v>18</v>
      </c>
      <c r="K20" s="18" t="s">
        <v>19</v>
      </c>
      <c r="L20" s="17" t="s">
        <v>20</v>
      </c>
      <c r="M20" s="19"/>
    </row>
    <row r="21" spans="1:13" x14ac:dyDescent="0.3">
      <c r="A21" s="10" t="s">
        <v>12</v>
      </c>
      <c r="B21" s="10" t="s">
        <v>41</v>
      </c>
      <c r="C21" s="11" t="s">
        <v>42</v>
      </c>
      <c r="D21" s="12" t="s">
        <v>43</v>
      </c>
      <c r="E21" s="13" t="s">
        <v>32</v>
      </c>
      <c r="F21" s="14">
        <v>17</v>
      </c>
      <c r="G21" s="15">
        <v>0.1825</v>
      </c>
      <c r="H21" s="16">
        <f t="shared" si="0"/>
        <v>14.001731250000001</v>
      </c>
      <c r="I21" s="17" t="s">
        <v>17</v>
      </c>
      <c r="J21" s="17" t="s">
        <v>18</v>
      </c>
      <c r="K21" s="18" t="s">
        <v>19</v>
      </c>
      <c r="L21" s="17" t="s">
        <v>20</v>
      </c>
      <c r="M21" s="19"/>
    </row>
    <row r="22" spans="1:13" x14ac:dyDescent="0.3">
      <c r="A22" s="10" t="s">
        <v>12</v>
      </c>
      <c r="B22" s="10" t="s">
        <v>41</v>
      </c>
      <c r="C22" s="11" t="s">
        <v>42</v>
      </c>
      <c r="D22" s="12" t="s">
        <v>43</v>
      </c>
      <c r="E22" s="13" t="s">
        <v>33</v>
      </c>
      <c r="F22" s="14">
        <v>34</v>
      </c>
      <c r="G22" s="15">
        <v>0.1825</v>
      </c>
      <c r="H22" s="16">
        <f t="shared" si="0"/>
        <v>28.003462500000001</v>
      </c>
      <c r="I22" s="17" t="s">
        <v>17</v>
      </c>
      <c r="J22" s="17" t="s">
        <v>18</v>
      </c>
      <c r="K22" s="18" t="s">
        <v>19</v>
      </c>
      <c r="L22" s="17" t="s">
        <v>20</v>
      </c>
      <c r="M22" s="19"/>
    </row>
    <row r="23" spans="1:13" x14ac:dyDescent="0.3">
      <c r="A23" s="10" t="s">
        <v>12</v>
      </c>
      <c r="B23" s="10" t="s">
        <v>41</v>
      </c>
      <c r="C23" s="11" t="s">
        <v>42</v>
      </c>
      <c r="D23" s="12" t="s">
        <v>43</v>
      </c>
      <c r="E23" s="13" t="s">
        <v>34</v>
      </c>
      <c r="F23" s="14">
        <v>51</v>
      </c>
      <c r="G23" s="15">
        <v>0.1825</v>
      </c>
      <c r="H23" s="16">
        <f t="shared" si="0"/>
        <v>42.005193750000004</v>
      </c>
      <c r="I23" s="17" t="s">
        <v>17</v>
      </c>
      <c r="J23" s="17" t="s">
        <v>18</v>
      </c>
      <c r="K23" s="18" t="s">
        <v>19</v>
      </c>
      <c r="L23" s="17" t="s">
        <v>20</v>
      </c>
      <c r="M23" s="19"/>
    </row>
    <row r="24" spans="1:13" x14ac:dyDescent="0.3">
      <c r="A24" s="10" t="s">
        <v>12</v>
      </c>
      <c r="B24" s="10" t="s">
        <v>44</v>
      </c>
      <c r="C24" s="11" t="s">
        <v>45</v>
      </c>
      <c r="D24" s="12" t="s">
        <v>43</v>
      </c>
      <c r="E24" s="13" t="s">
        <v>32</v>
      </c>
      <c r="F24" s="14">
        <v>22</v>
      </c>
      <c r="G24" s="15">
        <v>0.1825</v>
      </c>
      <c r="H24" s="16">
        <f t="shared" si="0"/>
        <v>18.119887500000001</v>
      </c>
      <c r="I24" s="17" t="s">
        <v>17</v>
      </c>
      <c r="J24" s="17" t="s">
        <v>18</v>
      </c>
      <c r="K24" s="18" t="s">
        <v>19</v>
      </c>
      <c r="L24" s="17" t="s">
        <v>20</v>
      </c>
      <c r="M24" s="19"/>
    </row>
    <row r="25" spans="1:13" x14ac:dyDescent="0.3">
      <c r="A25" s="10" t="s">
        <v>12</v>
      </c>
      <c r="B25" s="10" t="s">
        <v>44</v>
      </c>
      <c r="C25" s="11" t="s">
        <v>45</v>
      </c>
      <c r="D25" s="12" t="s">
        <v>43</v>
      </c>
      <c r="E25" s="13" t="s">
        <v>33</v>
      </c>
      <c r="F25" s="14">
        <v>44</v>
      </c>
      <c r="G25" s="15">
        <v>0.1825</v>
      </c>
      <c r="H25" s="16">
        <f t="shared" si="0"/>
        <v>36.239775000000002</v>
      </c>
      <c r="I25" s="17" t="s">
        <v>17</v>
      </c>
      <c r="J25" s="17" t="s">
        <v>18</v>
      </c>
      <c r="K25" s="18" t="s">
        <v>19</v>
      </c>
      <c r="L25" s="17" t="s">
        <v>20</v>
      </c>
      <c r="M25" s="19"/>
    </row>
    <row r="26" spans="1:13" x14ac:dyDescent="0.3">
      <c r="A26" s="10" t="s">
        <v>12</v>
      </c>
      <c r="B26" s="10" t="s">
        <v>44</v>
      </c>
      <c r="C26" s="11" t="s">
        <v>45</v>
      </c>
      <c r="D26" s="12" t="s">
        <v>43</v>
      </c>
      <c r="E26" s="13" t="s">
        <v>34</v>
      </c>
      <c r="F26" s="14">
        <v>66</v>
      </c>
      <c r="G26" s="15">
        <v>0.1825</v>
      </c>
      <c r="H26" s="16">
        <f t="shared" si="0"/>
        <v>54.359662499999999</v>
      </c>
      <c r="I26" s="17" t="s">
        <v>17</v>
      </c>
      <c r="J26" s="17" t="s">
        <v>18</v>
      </c>
      <c r="K26" s="18" t="s">
        <v>19</v>
      </c>
      <c r="L26" s="17" t="s">
        <v>20</v>
      </c>
      <c r="M26" s="19"/>
    </row>
    <row r="27" spans="1:13" x14ac:dyDescent="0.3">
      <c r="A27" s="10" t="s">
        <v>12</v>
      </c>
      <c r="B27" s="10" t="s">
        <v>46</v>
      </c>
      <c r="C27" s="11" t="s">
        <v>47</v>
      </c>
      <c r="D27" s="12" t="s">
        <v>15</v>
      </c>
      <c r="E27" s="13" t="s">
        <v>16</v>
      </c>
      <c r="F27" s="14">
        <v>605</v>
      </c>
      <c r="G27" s="15">
        <v>0.1825</v>
      </c>
      <c r="H27" s="16">
        <f t="shared" si="0"/>
        <v>498.29690624999995</v>
      </c>
      <c r="I27" s="17" t="s">
        <v>17</v>
      </c>
      <c r="J27" s="17" t="s">
        <v>18</v>
      </c>
      <c r="K27" s="18" t="s">
        <v>19</v>
      </c>
      <c r="L27" s="17" t="s">
        <v>20</v>
      </c>
      <c r="M27" s="19"/>
    </row>
    <row r="28" spans="1:13" x14ac:dyDescent="0.3">
      <c r="A28" s="10" t="s">
        <v>12</v>
      </c>
      <c r="B28" s="10" t="s">
        <v>48</v>
      </c>
      <c r="C28" s="11" t="s">
        <v>49</v>
      </c>
      <c r="D28" s="12" t="s">
        <v>15</v>
      </c>
      <c r="E28" s="13" t="s">
        <v>16</v>
      </c>
      <c r="F28" s="14">
        <v>453.8</v>
      </c>
      <c r="G28" s="15">
        <v>0.1825</v>
      </c>
      <c r="H28" s="16">
        <f t="shared" si="0"/>
        <v>373.76386125000005</v>
      </c>
      <c r="I28" s="17" t="s">
        <v>17</v>
      </c>
      <c r="J28" s="17" t="s">
        <v>18</v>
      </c>
      <c r="K28" s="18" t="s">
        <v>19</v>
      </c>
      <c r="L28" s="17" t="s">
        <v>20</v>
      </c>
      <c r="M28" s="19"/>
    </row>
    <row r="29" spans="1:13" x14ac:dyDescent="0.3">
      <c r="A29" s="10" t="s">
        <v>12</v>
      </c>
      <c r="B29" s="10" t="s">
        <v>50</v>
      </c>
      <c r="C29" s="11" t="s">
        <v>51</v>
      </c>
      <c r="D29" s="12" t="s">
        <v>15</v>
      </c>
      <c r="E29" s="13" t="s">
        <v>16</v>
      </c>
      <c r="F29" s="14">
        <v>302.5</v>
      </c>
      <c r="G29" s="15">
        <v>0.1825</v>
      </c>
      <c r="H29" s="16">
        <f t="shared" si="0"/>
        <v>249.14845312499997</v>
      </c>
      <c r="I29" s="17" t="s">
        <v>17</v>
      </c>
      <c r="J29" s="17" t="s">
        <v>18</v>
      </c>
      <c r="K29" s="18" t="s">
        <v>19</v>
      </c>
      <c r="L29" s="17" t="s">
        <v>20</v>
      </c>
      <c r="M29" s="19"/>
    </row>
    <row r="30" spans="1:13" x14ac:dyDescent="0.3">
      <c r="A30" s="10" t="s">
        <v>12</v>
      </c>
      <c r="B30" s="10" t="s">
        <v>52</v>
      </c>
      <c r="C30" s="11" t="s">
        <v>53</v>
      </c>
      <c r="D30" s="12" t="s">
        <v>15</v>
      </c>
      <c r="E30" s="13" t="s">
        <v>16</v>
      </c>
      <c r="F30" s="14">
        <v>2.31</v>
      </c>
      <c r="G30" s="15">
        <v>0.1825</v>
      </c>
      <c r="H30" s="16">
        <f t="shared" si="0"/>
        <v>1.9025881874999999</v>
      </c>
      <c r="I30" s="17" t="s">
        <v>17</v>
      </c>
      <c r="J30" s="17" t="s">
        <v>18</v>
      </c>
      <c r="K30" s="18" t="s">
        <v>19</v>
      </c>
      <c r="L30" s="17" t="s">
        <v>20</v>
      </c>
      <c r="M30" s="19"/>
    </row>
    <row r="31" spans="1:13" x14ac:dyDescent="0.3">
      <c r="A31" s="10" t="s">
        <v>12</v>
      </c>
      <c r="B31" s="10" t="s">
        <v>54</v>
      </c>
      <c r="C31" s="11" t="s">
        <v>55</v>
      </c>
      <c r="D31" s="12" t="s">
        <v>15</v>
      </c>
      <c r="E31" s="13" t="s">
        <v>16</v>
      </c>
      <c r="F31" s="14">
        <v>0</v>
      </c>
      <c r="G31" s="15">
        <v>0.1825</v>
      </c>
      <c r="H31" s="16">
        <f t="shared" si="0"/>
        <v>0</v>
      </c>
      <c r="I31" s="17" t="s">
        <v>17</v>
      </c>
      <c r="J31" s="17" t="s">
        <v>18</v>
      </c>
      <c r="K31" s="18" t="s">
        <v>19</v>
      </c>
      <c r="L31" s="17" t="s">
        <v>20</v>
      </c>
      <c r="M31" s="19"/>
    </row>
    <row r="32" spans="1:13" x14ac:dyDescent="0.3">
      <c r="A32" s="10" t="s">
        <v>12</v>
      </c>
      <c r="B32" s="10" t="s">
        <v>56</v>
      </c>
      <c r="C32" s="11" t="s">
        <v>57</v>
      </c>
      <c r="D32" s="12" t="s">
        <v>15</v>
      </c>
      <c r="E32" s="13" t="s">
        <v>16</v>
      </c>
      <c r="F32" s="14">
        <v>5</v>
      </c>
      <c r="G32" s="15">
        <v>0.1825</v>
      </c>
      <c r="H32" s="16">
        <f t="shared" si="0"/>
        <v>4.1181562500000002</v>
      </c>
      <c r="I32" s="17" t="s">
        <v>17</v>
      </c>
      <c r="J32" s="17" t="s">
        <v>18</v>
      </c>
      <c r="K32" s="18" t="s">
        <v>19</v>
      </c>
      <c r="L32" s="17" t="s">
        <v>20</v>
      </c>
      <c r="M32" s="19"/>
    </row>
    <row r="33" spans="1:13" x14ac:dyDescent="0.3">
      <c r="A33" s="10" t="s">
        <v>12</v>
      </c>
      <c r="B33" s="10" t="s">
        <v>58</v>
      </c>
      <c r="C33" s="11" t="s">
        <v>59</v>
      </c>
      <c r="D33" s="12" t="s">
        <v>15</v>
      </c>
      <c r="E33" s="13" t="s">
        <v>16</v>
      </c>
      <c r="F33" s="14">
        <v>3.9</v>
      </c>
      <c r="G33" s="15">
        <v>0.1825</v>
      </c>
      <c r="H33" s="16">
        <f t="shared" si="0"/>
        <v>3.2121618750000001</v>
      </c>
      <c r="I33" s="17" t="s">
        <v>17</v>
      </c>
      <c r="J33" s="17" t="s">
        <v>18</v>
      </c>
      <c r="K33" s="18" t="s">
        <v>19</v>
      </c>
      <c r="L33" s="17" t="s">
        <v>20</v>
      </c>
      <c r="M33" s="19"/>
    </row>
    <row r="34" spans="1:13" x14ac:dyDescent="0.3">
      <c r="A34" s="10" t="s">
        <v>12</v>
      </c>
      <c r="B34" s="10" t="s">
        <v>60</v>
      </c>
      <c r="C34" s="11" t="s">
        <v>61</v>
      </c>
      <c r="D34" s="12" t="s">
        <v>15</v>
      </c>
      <c r="E34" s="13" t="s">
        <v>16</v>
      </c>
      <c r="F34" s="14">
        <v>12.5</v>
      </c>
      <c r="G34" s="15">
        <v>0.1825</v>
      </c>
      <c r="H34" s="16">
        <f t="shared" si="0"/>
        <v>10.295390625</v>
      </c>
      <c r="I34" s="17" t="s">
        <v>17</v>
      </c>
      <c r="J34" s="17" t="s">
        <v>18</v>
      </c>
      <c r="K34" s="18" t="s">
        <v>19</v>
      </c>
      <c r="L34" s="17" t="s">
        <v>20</v>
      </c>
      <c r="M34" s="19"/>
    </row>
    <row r="35" spans="1:13" x14ac:dyDescent="0.3">
      <c r="A35" s="10" t="s">
        <v>12</v>
      </c>
      <c r="B35" s="10" t="s">
        <v>62</v>
      </c>
      <c r="C35" s="11" t="s">
        <v>63</v>
      </c>
      <c r="D35" s="12" t="s">
        <v>15</v>
      </c>
      <c r="E35" s="13" t="s">
        <v>16</v>
      </c>
      <c r="F35" s="14">
        <v>37.5</v>
      </c>
      <c r="G35" s="15">
        <v>0.1825</v>
      </c>
      <c r="H35" s="16">
        <f t="shared" si="0"/>
        <v>30.886171874999999</v>
      </c>
      <c r="I35" s="17" t="s">
        <v>17</v>
      </c>
      <c r="J35" s="17" t="s">
        <v>18</v>
      </c>
      <c r="K35" s="18" t="s">
        <v>19</v>
      </c>
      <c r="L35" s="17" t="s">
        <v>20</v>
      </c>
      <c r="M35" s="19"/>
    </row>
    <row r="36" spans="1:13" x14ac:dyDescent="0.3">
      <c r="A36" s="10" t="s">
        <v>12</v>
      </c>
      <c r="B36" s="10" t="s">
        <v>64</v>
      </c>
      <c r="C36" s="11" t="s">
        <v>65</v>
      </c>
      <c r="D36" s="12" t="s">
        <v>15</v>
      </c>
      <c r="E36" s="13" t="s">
        <v>16</v>
      </c>
      <c r="F36" s="14">
        <v>15.95</v>
      </c>
      <c r="G36" s="15">
        <v>0.1825</v>
      </c>
      <c r="H36" s="16">
        <f t="shared" si="0"/>
        <v>13.1369184375</v>
      </c>
      <c r="I36" s="17" t="s">
        <v>17</v>
      </c>
      <c r="J36" s="17" t="s">
        <v>18</v>
      </c>
      <c r="K36" s="18" t="s">
        <v>19</v>
      </c>
      <c r="L36" s="17" t="s">
        <v>20</v>
      </c>
      <c r="M36" s="19"/>
    </row>
    <row r="37" spans="1:13" x14ac:dyDescent="0.3">
      <c r="A37" s="10" t="s">
        <v>12</v>
      </c>
      <c r="B37" s="10" t="s">
        <v>66</v>
      </c>
      <c r="C37" s="11" t="s">
        <v>67</v>
      </c>
      <c r="D37" s="12" t="s">
        <v>15</v>
      </c>
      <c r="E37" s="13" t="s">
        <v>16</v>
      </c>
      <c r="F37" s="14">
        <v>21.69</v>
      </c>
      <c r="G37" s="15">
        <v>0.1825</v>
      </c>
      <c r="H37" s="16">
        <f t="shared" si="0"/>
        <v>17.8645618125</v>
      </c>
      <c r="I37" s="17" t="s">
        <v>17</v>
      </c>
      <c r="J37" s="17" t="s">
        <v>18</v>
      </c>
      <c r="K37" s="18" t="s">
        <v>19</v>
      </c>
      <c r="L37" s="17" t="s">
        <v>20</v>
      </c>
      <c r="M37" s="19"/>
    </row>
    <row r="38" spans="1:13" x14ac:dyDescent="0.3">
      <c r="A38" s="10" t="s">
        <v>12</v>
      </c>
      <c r="B38" s="10" t="s">
        <v>68</v>
      </c>
      <c r="C38" s="11" t="s">
        <v>69</v>
      </c>
      <c r="D38" s="12" t="s">
        <v>15</v>
      </c>
      <c r="E38" s="13" t="s">
        <v>16</v>
      </c>
      <c r="F38" s="14">
        <v>25</v>
      </c>
      <c r="G38" s="15">
        <v>0.1825</v>
      </c>
      <c r="H38" s="16">
        <f t="shared" si="0"/>
        <v>20.590781249999999</v>
      </c>
      <c r="I38" s="17" t="s">
        <v>17</v>
      </c>
      <c r="J38" s="17" t="s">
        <v>18</v>
      </c>
      <c r="K38" s="18" t="s">
        <v>19</v>
      </c>
      <c r="L38" s="17" t="s">
        <v>20</v>
      </c>
      <c r="M38" s="19"/>
    </row>
    <row r="39" spans="1:13" x14ac:dyDescent="0.3">
      <c r="A39" s="10" t="s">
        <v>12</v>
      </c>
      <c r="B39" s="10" t="s">
        <v>70</v>
      </c>
      <c r="C39" s="11" t="s">
        <v>71</v>
      </c>
      <c r="D39" s="12" t="s">
        <v>15</v>
      </c>
      <c r="E39" s="13" t="s">
        <v>16</v>
      </c>
      <c r="F39" s="14">
        <v>34.700000000000003</v>
      </c>
      <c r="G39" s="15">
        <v>0.1825</v>
      </c>
      <c r="H39" s="16">
        <f t="shared" si="0"/>
        <v>28.580004375000001</v>
      </c>
      <c r="I39" s="17" t="s">
        <v>17</v>
      </c>
      <c r="J39" s="17" t="s">
        <v>18</v>
      </c>
      <c r="K39" s="18" t="s">
        <v>19</v>
      </c>
      <c r="L39" s="17" t="s">
        <v>20</v>
      </c>
      <c r="M39" s="19"/>
    </row>
    <row r="40" spans="1:13" x14ac:dyDescent="0.3">
      <c r="A40" s="10" t="s">
        <v>12</v>
      </c>
      <c r="B40" s="10" t="s">
        <v>72</v>
      </c>
      <c r="C40" s="11" t="s">
        <v>73</v>
      </c>
      <c r="D40" s="12" t="s">
        <v>15</v>
      </c>
      <c r="E40" s="13" t="s">
        <v>16</v>
      </c>
      <c r="F40" s="14">
        <v>40.44</v>
      </c>
      <c r="G40" s="15">
        <v>0.1825</v>
      </c>
      <c r="H40" s="16">
        <f t="shared" si="0"/>
        <v>33.307647750000001</v>
      </c>
      <c r="I40" s="17" t="s">
        <v>17</v>
      </c>
      <c r="J40" s="17" t="s">
        <v>18</v>
      </c>
      <c r="K40" s="18" t="s">
        <v>19</v>
      </c>
      <c r="L40" s="17" t="s">
        <v>20</v>
      </c>
      <c r="M40" s="19"/>
    </row>
    <row r="41" spans="1:13" x14ac:dyDescent="0.3">
      <c r="A41" s="10" t="s">
        <v>12</v>
      </c>
      <c r="B41" s="10" t="s">
        <v>74</v>
      </c>
      <c r="C41" s="11" t="s">
        <v>75</v>
      </c>
      <c r="D41" s="12" t="s">
        <v>15</v>
      </c>
      <c r="E41" s="13" t="s">
        <v>16</v>
      </c>
      <c r="F41" s="14">
        <v>43.75</v>
      </c>
      <c r="G41" s="15">
        <v>0.1825</v>
      </c>
      <c r="H41" s="16">
        <f t="shared" si="0"/>
        <v>36.0338671875</v>
      </c>
      <c r="I41" s="17" t="s">
        <v>17</v>
      </c>
      <c r="J41" s="17" t="s">
        <v>18</v>
      </c>
      <c r="K41" s="18" t="s">
        <v>19</v>
      </c>
      <c r="L41" s="17" t="s">
        <v>20</v>
      </c>
      <c r="M41" s="19"/>
    </row>
    <row r="42" spans="1:13" x14ac:dyDescent="0.3">
      <c r="A42" s="10" t="s">
        <v>12</v>
      </c>
      <c r="B42" s="10" t="s">
        <v>76</v>
      </c>
      <c r="C42" s="11" t="s">
        <v>77</v>
      </c>
      <c r="D42" s="12" t="s">
        <v>15</v>
      </c>
      <c r="E42" s="13" t="s">
        <v>16</v>
      </c>
      <c r="F42" s="14">
        <v>18.75</v>
      </c>
      <c r="G42" s="15">
        <v>0.1825</v>
      </c>
      <c r="H42" s="16">
        <f t="shared" si="0"/>
        <v>15.443085937499999</v>
      </c>
      <c r="I42" s="17" t="s">
        <v>17</v>
      </c>
      <c r="J42" s="17" t="s">
        <v>18</v>
      </c>
      <c r="K42" s="18" t="s">
        <v>19</v>
      </c>
      <c r="L42" s="17" t="s">
        <v>20</v>
      </c>
      <c r="M42" s="19"/>
    </row>
    <row r="43" spans="1:13" x14ac:dyDescent="0.3">
      <c r="A43" s="10" t="s">
        <v>12</v>
      </c>
      <c r="B43" s="10" t="s">
        <v>78</v>
      </c>
      <c r="C43" s="11" t="s">
        <v>79</v>
      </c>
      <c r="D43" s="12" t="s">
        <v>15</v>
      </c>
      <c r="E43" s="13" t="s">
        <v>16</v>
      </c>
      <c r="F43" s="14">
        <v>18.75</v>
      </c>
      <c r="G43" s="15">
        <v>0.1825</v>
      </c>
      <c r="H43" s="16">
        <f t="shared" si="0"/>
        <v>15.443085937499999</v>
      </c>
      <c r="I43" s="17" t="s">
        <v>17</v>
      </c>
      <c r="J43" s="17" t="s">
        <v>18</v>
      </c>
      <c r="K43" s="18" t="s">
        <v>19</v>
      </c>
      <c r="L43" s="17" t="s">
        <v>20</v>
      </c>
      <c r="M43" s="19"/>
    </row>
    <row r="44" spans="1:13" x14ac:dyDescent="0.3">
      <c r="A44" s="10" t="s">
        <v>12</v>
      </c>
      <c r="B44" s="10" t="s">
        <v>80</v>
      </c>
      <c r="C44" s="11" t="s">
        <v>81</v>
      </c>
      <c r="D44" s="12" t="s">
        <v>31</v>
      </c>
      <c r="E44" s="13" t="s">
        <v>32</v>
      </c>
      <c r="F44" s="14">
        <v>342</v>
      </c>
      <c r="G44" s="15">
        <v>0.1825</v>
      </c>
      <c r="H44" s="16">
        <f t="shared" si="0"/>
        <v>281.68188749999996</v>
      </c>
      <c r="I44" s="17" t="s">
        <v>17</v>
      </c>
      <c r="J44" s="17" t="s">
        <v>18</v>
      </c>
      <c r="K44" s="18" t="s">
        <v>19</v>
      </c>
      <c r="L44" s="17" t="s">
        <v>20</v>
      </c>
      <c r="M44" s="19"/>
    </row>
    <row r="45" spans="1:13" x14ac:dyDescent="0.3">
      <c r="A45" s="10" t="s">
        <v>12</v>
      </c>
      <c r="B45" s="10" t="s">
        <v>80</v>
      </c>
      <c r="C45" s="11" t="s">
        <v>81</v>
      </c>
      <c r="D45" s="12" t="s">
        <v>31</v>
      </c>
      <c r="E45" s="13" t="s">
        <v>33</v>
      </c>
      <c r="F45" s="14">
        <v>418</v>
      </c>
      <c r="G45" s="15">
        <v>0.1825</v>
      </c>
      <c r="H45" s="16">
        <f t="shared" si="0"/>
        <v>344.27786249999997</v>
      </c>
      <c r="I45" s="17" t="s">
        <v>17</v>
      </c>
      <c r="J45" s="17" t="s">
        <v>18</v>
      </c>
      <c r="K45" s="18" t="s">
        <v>19</v>
      </c>
      <c r="L45" s="17" t="s">
        <v>20</v>
      </c>
      <c r="M45" s="19"/>
    </row>
    <row r="46" spans="1:13" x14ac:dyDescent="0.3">
      <c r="A46" s="10" t="s">
        <v>12</v>
      </c>
      <c r="B46" s="10" t="s">
        <v>80</v>
      </c>
      <c r="C46" s="11" t="s">
        <v>81</v>
      </c>
      <c r="D46" s="12" t="s">
        <v>31</v>
      </c>
      <c r="E46" s="13" t="s">
        <v>34</v>
      </c>
      <c r="F46" s="14">
        <v>495</v>
      </c>
      <c r="G46" s="15">
        <v>0.1825</v>
      </c>
      <c r="H46" s="16">
        <f t="shared" si="0"/>
        <v>407.69746875000004</v>
      </c>
      <c r="I46" s="17" t="s">
        <v>17</v>
      </c>
      <c r="J46" s="17" t="s">
        <v>18</v>
      </c>
      <c r="K46" s="18" t="s">
        <v>19</v>
      </c>
      <c r="L46" s="17" t="s">
        <v>20</v>
      </c>
      <c r="M46" s="19"/>
    </row>
    <row r="47" spans="1:13" x14ac:dyDescent="0.3">
      <c r="A47" s="10" t="s">
        <v>12</v>
      </c>
      <c r="B47" s="10" t="s">
        <v>80</v>
      </c>
      <c r="C47" s="11" t="s">
        <v>81</v>
      </c>
      <c r="D47" s="12" t="s">
        <v>31</v>
      </c>
      <c r="E47" s="13" t="s">
        <v>35</v>
      </c>
      <c r="F47" s="14">
        <v>178</v>
      </c>
      <c r="G47" s="15">
        <v>0.1825</v>
      </c>
      <c r="H47" s="16">
        <f t="shared" si="0"/>
        <v>146.60636250000002</v>
      </c>
      <c r="I47" s="17" t="s">
        <v>17</v>
      </c>
      <c r="J47" s="17" t="s">
        <v>18</v>
      </c>
      <c r="K47" s="18" t="s">
        <v>19</v>
      </c>
      <c r="L47" s="17" t="s">
        <v>20</v>
      </c>
      <c r="M47" s="19"/>
    </row>
    <row r="48" spans="1:13" x14ac:dyDescent="0.3">
      <c r="A48" s="10" t="s">
        <v>12</v>
      </c>
      <c r="B48" s="10" t="s">
        <v>80</v>
      </c>
      <c r="C48" s="11" t="s">
        <v>81</v>
      </c>
      <c r="D48" s="12" t="s">
        <v>31</v>
      </c>
      <c r="E48" s="13" t="s">
        <v>36</v>
      </c>
      <c r="F48" s="14">
        <v>495</v>
      </c>
      <c r="G48" s="15">
        <v>0.1825</v>
      </c>
      <c r="H48" s="16">
        <f t="shared" si="0"/>
        <v>407.69746875000004</v>
      </c>
      <c r="I48" s="17" t="s">
        <v>17</v>
      </c>
      <c r="J48" s="17" t="s">
        <v>18</v>
      </c>
      <c r="K48" s="18" t="s">
        <v>19</v>
      </c>
      <c r="L48" s="17" t="s">
        <v>20</v>
      </c>
      <c r="M48" s="19"/>
    </row>
    <row r="49" spans="1:13" x14ac:dyDescent="0.3">
      <c r="A49" s="10" t="s">
        <v>12</v>
      </c>
      <c r="B49" s="10" t="s">
        <v>80</v>
      </c>
      <c r="C49" s="11" t="s">
        <v>81</v>
      </c>
      <c r="D49" s="12" t="s">
        <v>31</v>
      </c>
      <c r="E49" s="13" t="s">
        <v>37</v>
      </c>
      <c r="F49" s="14">
        <v>418</v>
      </c>
      <c r="G49" s="15">
        <v>0.1825</v>
      </c>
      <c r="H49" s="16">
        <f t="shared" si="0"/>
        <v>344.27786249999997</v>
      </c>
      <c r="I49" s="17" t="s">
        <v>17</v>
      </c>
      <c r="J49" s="17" t="s">
        <v>18</v>
      </c>
      <c r="K49" s="18" t="s">
        <v>19</v>
      </c>
      <c r="L49" s="17" t="s">
        <v>20</v>
      </c>
      <c r="M49" s="19"/>
    </row>
    <row r="50" spans="1:13" x14ac:dyDescent="0.3">
      <c r="A50" s="10" t="s">
        <v>12</v>
      </c>
      <c r="B50" s="10" t="s">
        <v>80</v>
      </c>
      <c r="C50" s="11" t="s">
        <v>81</v>
      </c>
      <c r="D50" s="12" t="s">
        <v>31</v>
      </c>
      <c r="E50" s="13" t="s">
        <v>38</v>
      </c>
      <c r="F50" s="14">
        <v>342</v>
      </c>
      <c r="G50" s="15">
        <v>0.1825</v>
      </c>
      <c r="H50" s="16">
        <f t="shared" si="0"/>
        <v>281.68188749999996</v>
      </c>
      <c r="I50" s="17" t="s">
        <v>17</v>
      </c>
      <c r="J50" s="17" t="s">
        <v>18</v>
      </c>
      <c r="K50" s="18" t="s">
        <v>19</v>
      </c>
      <c r="L50" s="17" t="s">
        <v>20</v>
      </c>
      <c r="M50" s="19"/>
    </row>
    <row r="51" spans="1:13" x14ac:dyDescent="0.3">
      <c r="A51" s="10" t="s">
        <v>12</v>
      </c>
      <c r="B51" s="10" t="s">
        <v>82</v>
      </c>
      <c r="C51" s="11" t="s">
        <v>83</v>
      </c>
      <c r="D51" s="12" t="s">
        <v>43</v>
      </c>
      <c r="E51" s="13" t="s">
        <v>32</v>
      </c>
      <c r="F51" s="14">
        <v>76</v>
      </c>
      <c r="G51" s="15">
        <v>0.1825</v>
      </c>
      <c r="H51" s="16">
        <f t="shared" si="0"/>
        <v>62.595975000000003</v>
      </c>
      <c r="I51" s="17" t="s">
        <v>17</v>
      </c>
      <c r="J51" s="17" t="s">
        <v>18</v>
      </c>
      <c r="K51" s="18" t="s">
        <v>19</v>
      </c>
      <c r="L51" s="17" t="s">
        <v>20</v>
      </c>
      <c r="M51" s="19"/>
    </row>
    <row r="52" spans="1:13" x14ac:dyDescent="0.3">
      <c r="A52" s="10" t="s">
        <v>12</v>
      </c>
      <c r="B52" s="10" t="s">
        <v>82</v>
      </c>
      <c r="C52" s="11" t="s">
        <v>83</v>
      </c>
      <c r="D52" s="12" t="s">
        <v>43</v>
      </c>
      <c r="E52" s="13" t="s">
        <v>33</v>
      </c>
      <c r="F52" s="14">
        <v>152</v>
      </c>
      <c r="G52" s="15">
        <v>0.1825</v>
      </c>
      <c r="H52" s="16">
        <f t="shared" si="0"/>
        <v>125.19195000000001</v>
      </c>
      <c r="I52" s="17" t="s">
        <v>17</v>
      </c>
      <c r="J52" s="17" t="s">
        <v>18</v>
      </c>
      <c r="K52" s="18" t="s">
        <v>19</v>
      </c>
      <c r="L52" s="17" t="s">
        <v>20</v>
      </c>
      <c r="M52" s="19"/>
    </row>
    <row r="53" spans="1:13" x14ac:dyDescent="0.3">
      <c r="A53" s="10" t="s">
        <v>12</v>
      </c>
      <c r="B53" s="10" t="s">
        <v>82</v>
      </c>
      <c r="C53" s="11" t="s">
        <v>83</v>
      </c>
      <c r="D53" s="12" t="s">
        <v>43</v>
      </c>
      <c r="E53" s="13" t="s">
        <v>34</v>
      </c>
      <c r="F53" s="14">
        <v>228</v>
      </c>
      <c r="G53" s="15">
        <v>0.1825</v>
      </c>
      <c r="H53" s="16">
        <f t="shared" si="0"/>
        <v>187.787925</v>
      </c>
      <c r="I53" s="17" t="s">
        <v>17</v>
      </c>
      <c r="J53" s="17" t="s">
        <v>18</v>
      </c>
      <c r="K53" s="18" t="s">
        <v>19</v>
      </c>
      <c r="L53" s="17" t="s">
        <v>20</v>
      </c>
      <c r="M53" s="19"/>
    </row>
    <row r="54" spans="1:13" x14ac:dyDescent="0.3">
      <c r="A54" s="10" t="s">
        <v>12</v>
      </c>
      <c r="B54" s="10" t="s">
        <v>84</v>
      </c>
      <c r="C54" s="11" t="s">
        <v>85</v>
      </c>
      <c r="D54" s="12" t="s">
        <v>31</v>
      </c>
      <c r="E54" s="13" t="s">
        <v>32</v>
      </c>
      <c r="F54" s="14">
        <v>342</v>
      </c>
      <c r="G54" s="15">
        <v>0.1825</v>
      </c>
      <c r="H54" s="16">
        <f t="shared" si="0"/>
        <v>281.68188749999996</v>
      </c>
      <c r="I54" s="17" t="s">
        <v>17</v>
      </c>
      <c r="J54" s="17" t="s">
        <v>18</v>
      </c>
      <c r="K54" s="18" t="s">
        <v>19</v>
      </c>
      <c r="L54" s="17" t="s">
        <v>20</v>
      </c>
      <c r="M54" s="19"/>
    </row>
    <row r="55" spans="1:13" x14ac:dyDescent="0.3">
      <c r="A55" s="10" t="s">
        <v>12</v>
      </c>
      <c r="B55" s="10" t="s">
        <v>84</v>
      </c>
      <c r="C55" s="11" t="s">
        <v>85</v>
      </c>
      <c r="D55" s="12" t="s">
        <v>31</v>
      </c>
      <c r="E55" s="13" t="s">
        <v>33</v>
      </c>
      <c r="F55" s="14">
        <v>418</v>
      </c>
      <c r="G55" s="15">
        <v>0.1825</v>
      </c>
      <c r="H55" s="16">
        <f t="shared" si="0"/>
        <v>344.27786249999997</v>
      </c>
      <c r="I55" s="17" t="s">
        <v>17</v>
      </c>
      <c r="J55" s="17" t="s">
        <v>18</v>
      </c>
      <c r="K55" s="18" t="s">
        <v>19</v>
      </c>
      <c r="L55" s="17" t="s">
        <v>20</v>
      </c>
      <c r="M55" s="19"/>
    </row>
    <row r="56" spans="1:13" x14ac:dyDescent="0.3">
      <c r="A56" s="10" t="s">
        <v>12</v>
      </c>
      <c r="B56" s="10" t="s">
        <v>84</v>
      </c>
      <c r="C56" s="11" t="s">
        <v>85</v>
      </c>
      <c r="D56" s="12" t="s">
        <v>31</v>
      </c>
      <c r="E56" s="13" t="s">
        <v>34</v>
      </c>
      <c r="F56" s="14">
        <v>495</v>
      </c>
      <c r="G56" s="15">
        <v>0.1825</v>
      </c>
      <c r="H56" s="16">
        <f t="shared" si="0"/>
        <v>407.69746875000004</v>
      </c>
      <c r="I56" s="17" t="s">
        <v>17</v>
      </c>
      <c r="J56" s="17" t="s">
        <v>18</v>
      </c>
      <c r="K56" s="18" t="s">
        <v>19</v>
      </c>
      <c r="L56" s="17" t="s">
        <v>20</v>
      </c>
      <c r="M56" s="19"/>
    </row>
    <row r="57" spans="1:13" x14ac:dyDescent="0.3">
      <c r="A57" s="10" t="s">
        <v>12</v>
      </c>
      <c r="B57" s="10" t="s">
        <v>84</v>
      </c>
      <c r="C57" s="11" t="s">
        <v>85</v>
      </c>
      <c r="D57" s="12" t="s">
        <v>31</v>
      </c>
      <c r="E57" s="13" t="s">
        <v>35</v>
      </c>
      <c r="F57" s="14">
        <v>178</v>
      </c>
      <c r="G57" s="15">
        <v>0.1825</v>
      </c>
      <c r="H57" s="16">
        <f t="shared" si="0"/>
        <v>146.60636250000002</v>
      </c>
      <c r="I57" s="17" t="s">
        <v>17</v>
      </c>
      <c r="J57" s="17" t="s">
        <v>18</v>
      </c>
      <c r="K57" s="18" t="s">
        <v>19</v>
      </c>
      <c r="L57" s="17" t="s">
        <v>20</v>
      </c>
      <c r="M57" s="19"/>
    </row>
    <row r="58" spans="1:13" x14ac:dyDescent="0.3">
      <c r="A58" s="10" t="s">
        <v>12</v>
      </c>
      <c r="B58" s="10" t="s">
        <v>84</v>
      </c>
      <c r="C58" s="11" t="s">
        <v>85</v>
      </c>
      <c r="D58" s="12" t="s">
        <v>31</v>
      </c>
      <c r="E58" s="13" t="s">
        <v>36</v>
      </c>
      <c r="F58" s="14">
        <v>495</v>
      </c>
      <c r="G58" s="15">
        <v>0.1825</v>
      </c>
      <c r="H58" s="16">
        <f t="shared" si="0"/>
        <v>407.69746875000004</v>
      </c>
      <c r="I58" s="17" t="s">
        <v>17</v>
      </c>
      <c r="J58" s="17" t="s">
        <v>18</v>
      </c>
      <c r="K58" s="18" t="s">
        <v>19</v>
      </c>
      <c r="L58" s="17" t="s">
        <v>20</v>
      </c>
      <c r="M58" s="19"/>
    </row>
    <row r="59" spans="1:13" x14ac:dyDescent="0.3">
      <c r="A59" s="10" t="s">
        <v>12</v>
      </c>
      <c r="B59" s="10" t="s">
        <v>84</v>
      </c>
      <c r="C59" s="11" t="s">
        <v>85</v>
      </c>
      <c r="D59" s="12" t="s">
        <v>31</v>
      </c>
      <c r="E59" s="13" t="s">
        <v>37</v>
      </c>
      <c r="F59" s="14">
        <v>418</v>
      </c>
      <c r="G59" s="15">
        <v>0.1825</v>
      </c>
      <c r="H59" s="16">
        <f t="shared" si="0"/>
        <v>344.27786249999997</v>
      </c>
      <c r="I59" s="17" t="s">
        <v>17</v>
      </c>
      <c r="J59" s="17" t="s">
        <v>18</v>
      </c>
      <c r="K59" s="18" t="s">
        <v>19</v>
      </c>
      <c r="L59" s="17" t="s">
        <v>20</v>
      </c>
      <c r="M59" s="19"/>
    </row>
    <row r="60" spans="1:13" x14ac:dyDescent="0.3">
      <c r="A60" s="10" t="s">
        <v>12</v>
      </c>
      <c r="B60" s="10" t="s">
        <v>84</v>
      </c>
      <c r="C60" s="11" t="s">
        <v>85</v>
      </c>
      <c r="D60" s="12" t="s">
        <v>31</v>
      </c>
      <c r="E60" s="13" t="s">
        <v>38</v>
      </c>
      <c r="F60" s="14">
        <v>342</v>
      </c>
      <c r="G60" s="15">
        <v>0.1825</v>
      </c>
      <c r="H60" s="16">
        <f t="shared" si="0"/>
        <v>281.68188749999996</v>
      </c>
      <c r="I60" s="17" t="s">
        <v>17</v>
      </c>
      <c r="J60" s="17" t="s">
        <v>18</v>
      </c>
      <c r="K60" s="18" t="s">
        <v>19</v>
      </c>
      <c r="L60" s="17" t="s">
        <v>20</v>
      </c>
      <c r="M60" s="19"/>
    </row>
    <row r="61" spans="1:13" x14ac:dyDescent="0.3">
      <c r="A61" s="10" t="s">
        <v>12</v>
      </c>
      <c r="B61" s="10" t="s">
        <v>86</v>
      </c>
      <c r="C61" s="11" t="s">
        <v>87</v>
      </c>
      <c r="D61" s="12" t="s">
        <v>31</v>
      </c>
      <c r="E61" s="13" t="s">
        <v>32</v>
      </c>
      <c r="F61" s="14">
        <v>394</v>
      </c>
      <c r="G61" s="15">
        <v>0.1825</v>
      </c>
      <c r="H61" s="16">
        <f t="shared" si="0"/>
        <v>324.51071250000001</v>
      </c>
      <c r="I61" s="17" t="s">
        <v>17</v>
      </c>
      <c r="J61" s="17" t="s">
        <v>18</v>
      </c>
      <c r="K61" s="18" t="s">
        <v>19</v>
      </c>
      <c r="L61" s="17" t="s">
        <v>20</v>
      </c>
      <c r="M61" s="19"/>
    </row>
    <row r="62" spans="1:13" x14ac:dyDescent="0.3">
      <c r="A62" s="10" t="s">
        <v>12</v>
      </c>
      <c r="B62" s="10" t="s">
        <v>86</v>
      </c>
      <c r="C62" s="11" t="s">
        <v>87</v>
      </c>
      <c r="D62" s="12" t="s">
        <v>31</v>
      </c>
      <c r="E62" s="13" t="s">
        <v>33</v>
      </c>
      <c r="F62" s="14">
        <v>482</v>
      </c>
      <c r="G62" s="15">
        <v>0.1825</v>
      </c>
      <c r="H62" s="16">
        <f t="shared" si="0"/>
        <v>396.99026250000003</v>
      </c>
      <c r="I62" s="17" t="s">
        <v>17</v>
      </c>
      <c r="J62" s="17" t="s">
        <v>18</v>
      </c>
      <c r="K62" s="18" t="s">
        <v>19</v>
      </c>
      <c r="L62" s="17" t="s">
        <v>20</v>
      </c>
      <c r="M62" s="19"/>
    </row>
    <row r="63" spans="1:13" x14ac:dyDescent="0.3">
      <c r="A63" s="10" t="s">
        <v>12</v>
      </c>
      <c r="B63" s="10" t="s">
        <v>86</v>
      </c>
      <c r="C63" s="11" t="s">
        <v>87</v>
      </c>
      <c r="D63" s="12" t="s">
        <v>31</v>
      </c>
      <c r="E63" s="13" t="s">
        <v>34</v>
      </c>
      <c r="F63" s="14">
        <v>570</v>
      </c>
      <c r="G63" s="15">
        <v>0.1825</v>
      </c>
      <c r="H63" s="16">
        <f t="shared" si="0"/>
        <v>469.46981250000005</v>
      </c>
      <c r="I63" s="17" t="s">
        <v>17</v>
      </c>
      <c r="J63" s="17" t="s">
        <v>18</v>
      </c>
      <c r="K63" s="18" t="s">
        <v>19</v>
      </c>
      <c r="L63" s="17" t="s">
        <v>20</v>
      </c>
      <c r="M63" s="19"/>
    </row>
    <row r="64" spans="1:13" x14ac:dyDescent="0.3">
      <c r="A64" s="10" t="s">
        <v>12</v>
      </c>
      <c r="B64" s="10" t="s">
        <v>86</v>
      </c>
      <c r="C64" s="11" t="s">
        <v>87</v>
      </c>
      <c r="D64" s="12" t="s">
        <v>31</v>
      </c>
      <c r="E64" s="13" t="s">
        <v>35</v>
      </c>
      <c r="F64" s="14">
        <v>205</v>
      </c>
      <c r="G64" s="15">
        <v>0.1825</v>
      </c>
      <c r="H64" s="16">
        <f t="shared" si="0"/>
        <v>168.84440624999999</v>
      </c>
      <c r="I64" s="17" t="s">
        <v>17</v>
      </c>
      <c r="J64" s="17" t="s">
        <v>18</v>
      </c>
      <c r="K64" s="18" t="s">
        <v>19</v>
      </c>
      <c r="L64" s="17" t="s">
        <v>20</v>
      </c>
      <c r="M64" s="19"/>
    </row>
    <row r="65" spans="1:13" x14ac:dyDescent="0.3">
      <c r="A65" s="10" t="s">
        <v>12</v>
      </c>
      <c r="B65" s="10" t="s">
        <v>86</v>
      </c>
      <c r="C65" s="11" t="s">
        <v>87</v>
      </c>
      <c r="D65" s="12" t="s">
        <v>31</v>
      </c>
      <c r="E65" s="13" t="s">
        <v>36</v>
      </c>
      <c r="F65" s="14">
        <v>570</v>
      </c>
      <c r="G65" s="15">
        <v>0.1825</v>
      </c>
      <c r="H65" s="16">
        <f t="shared" si="0"/>
        <v>469.46981250000005</v>
      </c>
      <c r="I65" s="17" t="s">
        <v>17</v>
      </c>
      <c r="J65" s="17" t="s">
        <v>18</v>
      </c>
      <c r="K65" s="18" t="s">
        <v>19</v>
      </c>
      <c r="L65" s="17" t="s">
        <v>20</v>
      </c>
      <c r="M65" s="19"/>
    </row>
    <row r="66" spans="1:13" x14ac:dyDescent="0.3">
      <c r="A66" s="10" t="s">
        <v>12</v>
      </c>
      <c r="B66" s="10" t="s">
        <v>86</v>
      </c>
      <c r="C66" s="11" t="s">
        <v>87</v>
      </c>
      <c r="D66" s="12" t="s">
        <v>31</v>
      </c>
      <c r="E66" s="13" t="s">
        <v>37</v>
      </c>
      <c r="F66" s="14">
        <v>482</v>
      </c>
      <c r="G66" s="15">
        <v>0.1825</v>
      </c>
      <c r="H66" s="16">
        <f t="shared" si="0"/>
        <v>396.99026250000003</v>
      </c>
      <c r="I66" s="17" t="s">
        <v>17</v>
      </c>
      <c r="J66" s="17" t="s">
        <v>18</v>
      </c>
      <c r="K66" s="18" t="s">
        <v>19</v>
      </c>
      <c r="L66" s="17" t="s">
        <v>20</v>
      </c>
      <c r="M66" s="19"/>
    </row>
    <row r="67" spans="1:13" x14ac:dyDescent="0.3">
      <c r="A67" s="10" t="s">
        <v>12</v>
      </c>
      <c r="B67" s="10" t="s">
        <v>86</v>
      </c>
      <c r="C67" s="11" t="s">
        <v>87</v>
      </c>
      <c r="D67" s="12" t="s">
        <v>31</v>
      </c>
      <c r="E67" s="13" t="s">
        <v>38</v>
      </c>
      <c r="F67" s="14">
        <v>394</v>
      </c>
      <c r="G67" s="15">
        <v>0.1825</v>
      </c>
      <c r="H67" s="16">
        <f t="shared" ref="H67:H130" si="1">(F67*0.8175)+((F67*0.8175)*0.0075)</f>
        <v>324.51071250000001</v>
      </c>
      <c r="I67" s="17" t="s">
        <v>17</v>
      </c>
      <c r="J67" s="17" t="s">
        <v>18</v>
      </c>
      <c r="K67" s="18" t="s">
        <v>19</v>
      </c>
      <c r="L67" s="17" t="s">
        <v>20</v>
      </c>
      <c r="M67" s="19"/>
    </row>
    <row r="68" spans="1:13" x14ac:dyDescent="0.3">
      <c r="A68" s="10" t="s">
        <v>12</v>
      </c>
      <c r="B68" s="10" t="s">
        <v>88</v>
      </c>
      <c r="C68" s="11" t="s">
        <v>89</v>
      </c>
      <c r="D68" s="12" t="s">
        <v>43</v>
      </c>
      <c r="E68" s="13" t="s">
        <v>32</v>
      </c>
      <c r="F68" s="14">
        <v>76</v>
      </c>
      <c r="G68" s="15">
        <v>0.1825</v>
      </c>
      <c r="H68" s="16">
        <f t="shared" si="1"/>
        <v>62.595975000000003</v>
      </c>
      <c r="I68" s="17" t="s">
        <v>17</v>
      </c>
      <c r="J68" s="17" t="s">
        <v>18</v>
      </c>
      <c r="K68" s="18" t="s">
        <v>19</v>
      </c>
      <c r="L68" s="17" t="s">
        <v>20</v>
      </c>
      <c r="M68" s="19"/>
    </row>
    <row r="69" spans="1:13" x14ac:dyDescent="0.3">
      <c r="A69" s="10" t="s">
        <v>12</v>
      </c>
      <c r="B69" s="10" t="s">
        <v>88</v>
      </c>
      <c r="C69" s="11" t="s">
        <v>89</v>
      </c>
      <c r="D69" s="12" t="s">
        <v>43</v>
      </c>
      <c r="E69" s="13" t="s">
        <v>33</v>
      </c>
      <c r="F69" s="14">
        <v>152</v>
      </c>
      <c r="G69" s="15">
        <v>0.1825</v>
      </c>
      <c r="H69" s="16">
        <f t="shared" si="1"/>
        <v>125.19195000000001</v>
      </c>
      <c r="I69" s="17" t="s">
        <v>17</v>
      </c>
      <c r="J69" s="17" t="s">
        <v>18</v>
      </c>
      <c r="K69" s="18" t="s">
        <v>19</v>
      </c>
      <c r="L69" s="17" t="s">
        <v>20</v>
      </c>
      <c r="M69" s="19"/>
    </row>
    <row r="70" spans="1:13" x14ac:dyDescent="0.3">
      <c r="A70" s="10" t="s">
        <v>12</v>
      </c>
      <c r="B70" s="10" t="s">
        <v>88</v>
      </c>
      <c r="C70" s="11" t="s">
        <v>89</v>
      </c>
      <c r="D70" s="12" t="s">
        <v>43</v>
      </c>
      <c r="E70" s="13" t="s">
        <v>34</v>
      </c>
      <c r="F70" s="14">
        <v>228</v>
      </c>
      <c r="G70" s="15">
        <v>0.1825</v>
      </c>
      <c r="H70" s="16">
        <f t="shared" si="1"/>
        <v>187.787925</v>
      </c>
      <c r="I70" s="17" t="s">
        <v>17</v>
      </c>
      <c r="J70" s="17" t="s">
        <v>18</v>
      </c>
      <c r="K70" s="18" t="s">
        <v>19</v>
      </c>
      <c r="L70" s="17" t="s">
        <v>20</v>
      </c>
      <c r="M70" s="19"/>
    </row>
    <row r="71" spans="1:13" x14ac:dyDescent="0.3">
      <c r="A71" s="10" t="s">
        <v>12</v>
      </c>
      <c r="B71" s="10" t="s">
        <v>90</v>
      </c>
      <c r="C71" s="11" t="s">
        <v>91</v>
      </c>
      <c r="D71" s="12" t="s">
        <v>43</v>
      </c>
      <c r="E71" s="13" t="s">
        <v>32</v>
      </c>
      <c r="F71" s="14">
        <v>88</v>
      </c>
      <c r="G71" s="15">
        <v>0.1825</v>
      </c>
      <c r="H71" s="16">
        <f t="shared" si="1"/>
        <v>72.479550000000003</v>
      </c>
      <c r="I71" s="17" t="s">
        <v>17</v>
      </c>
      <c r="J71" s="17" t="s">
        <v>18</v>
      </c>
      <c r="K71" s="18" t="s">
        <v>19</v>
      </c>
      <c r="L71" s="17" t="s">
        <v>20</v>
      </c>
      <c r="M71" s="19"/>
    </row>
    <row r="72" spans="1:13" x14ac:dyDescent="0.3">
      <c r="A72" s="10" t="s">
        <v>12</v>
      </c>
      <c r="B72" s="10" t="s">
        <v>90</v>
      </c>
      <c r="C72" s="11" t="s">
        <v>91</v>
      </c>
      <c r="D72" s="12" t="s">
        <v>43</v>
      </c>
      <c r="E72" s="13" t="s">
        <v>33</v>
      </c>
      <c r="F72" s="14">
        <v>176</v>
      </c>
      <c r="G72" s="15">
        <v>0.1825</v>
      </c>
      <c r="H72" s="16">
        <f t="shared" si="1"/>
        <v>144.95910000000001</v>
      </c>
      <c r="I72" s="17" t="s">
        <v>17</v>
      </c>
      <c r="J72" s="17" t="s">
        <v>18</v>
      </c>
      <c r="K72" s="18" t="s">
        <v>19</v>
      </c>
      <c r="L72" s="17" t="s">
        <v>20</v>
      </c>
      <c r="M72" s="19"/>
    </row>
    <row r="73" spans="1:13" x14ac:dyDescent="0.3">
      <c r="A73" s="10" t="s">
        <v>12</v>
      </c>
      <c r="B73" s="10" t="s">
        <v>90</v>
      </c>
      <c r="C73" s="11" t="s">
        <v>91</v>
      </c>
      <c r="D73" s="12" t="s">
        <v>43</v>
      </c>
      <c r="E73" s="13" t="s">
        <v>34</v>
      </c>
      <c r="F73" s="14">
        <v>264</v>
      </c>
      <c r="G73" s="15">
        <v>0.1825</v>
      </c>
      <c r="H73" s="16">
        <f t="shared" si="1"/>
        <v>217.43865</v>
      </c>
      <c r="I73" s="17" t="s">
        <v>17</v>
      </c>
      <c r="J73" s="17" t="s">
        <v>18</v>
      </c>
      <c r="K73" s="18" t="s">
        <v>19</v>
      </c>
      <c r="L73" s="17" t="s">
        <v>20</v>
      </c>
      <c r="M73" s="19"/>
    </row>
    <row r="74" spans="1:13" x14ac:dyDescent="0.3">
      <c r="A74" s="10" t="s">
        <v>12</v>
      </c>
      <c r="B74" s="10" t="s">
        <v>92</v>
      </c>
      <c r="C74" s="11" t="s">
        <v>93</v>
      </c>
      <c r="D74" s="12" t="s">
        <v>15</v>
      </c>
      <c r="E74" s="13" t="s">
        <v>16</v>
      </c>
      <c r="F74" s="14">
        <v>125</v>
      </c>
      <c r="G74" s="15">
        <v>0</v>
      </c>
      <c r="H74" s="16">
        <f>F74*1.0075</f>
        <v>125.93750000000001</v>
      </c>
      <c r="I74" s="17" t="s">
        <v>17</v>
      </c>
      <c r="J74" s="17" t="s">
        <v>18</v>
      </c>
      <c r="K74" s="18" t="s">
        <v>19</v>
      </c>
      <c r="L74" s="17" t="s">
        <v>20</v>
      </c>
      <c r="M74" s="19"/>
    </row>
    <row r="75" spans="1:13" x14ac:dyDescent="0.3">
      <c r="A75" s="10" t="s">
        <v>12</v>
      </c>
      <c r="B75" s="10" t="s">
        <v>94</v>
      </c>
      <c r="C75" s="11" t="s">
        <v>95</v>
      </c>
      <c r="D75" s="12" t="s">
        <v>15</v>
      </c>
      <c r="E75" s="13" t="s">
        <v>16</v>
      </c>
      <c r="F75" s="14">
        <v>1250</v>
      </c>
      <c r="G75" s="15">
        <v>0.1825</v>
      </c>
      <c r="H75" s="16">
        <f t="shared" si="1"/>
        <v>1029.5390625</v>
      </c>
      <c r="I75" s="17" t="s">
        <v>17</v>
      </c>
      <c r="J75" s="17" t="s">
        <v>18</v>
      </c>
      <c r="K75" s="18" t="s">
        <v>19</v>
      </c>
      <c r="L75" s="17" t="s">
        <v>20</v>
      </c>
      <c r="M75" s="19"/>
    </row>
    <row r="76" spans="1:13" x14ac:dyDescent="0.3">
      <c r="A76" s="10" t="s">
        <v>12</v>
      </c>
      <c r="B76" s="10" t="s">
        <v>96</v>
      </c>
      <c r="C76" s="11" t="s">
        <v>97</v>
      </c>
      <c r="D76" s="12" t="s">
        <v>15</v>
      </c>
      <c r="E76" s="13" t="s">
        <v>16</v>
      </c>
      <c r="F76" s="14">
        <v>1562.5</v>
      </c>
      <c r="G76" s="15">
        <v>0.1825</v>
      </c>
      <c r="H76" s="16">
        <f t="shared" si="1"/>
        <v>1286.923828125</v>
      </c>
      <c r="I76" s="17" t="s">
        <v>17</v>
      </c>
      <c r="J76" s="17" t="s">
        <v>18</v>
      </c>
      <c r="K76" s="18" t="s">
        <v>19</v>
      </c>
      <c r="L76" s="17" t="s">
        <v>20</v>
      </c>
      <c r="M76" s="19"/>
    </row>
    <row r="77" spans="1:13" x14ac:dyDescent="0.3">
      <c r="A77" s="10" t="s">
        <v>12</v>
      </c>
      <c r="B77" s="10" t="s">
        <v>98</v>
      </c>
      <c r="C77" s="11" t="s">
        <v>99</v>
      </c>
      <c r="D77" s="12" t="s">
        <v>15</v>
      </c>
      <c r="E77" s="13" t="s">
        <v>16</v>
      </c>
      <c r="F77" s="14">
        <v>7</v>
      </c>
      <c r="G77" s="15">
        <v>0.1825</v>
      </c>
      <c r="H77" s="16">
        <f t="shared" si="1"/>
        <v>5.7654187500000003</v>
      </c>
      <c r="I77" s="17" t="s">
        <v>17</v>
      </c>
      <c r="J77" s="17" t="s">
        <v>18</v>
      </c>
      <c r="K77" s="18" t="s">
        <v>19</v>
      </c>
      <c r="L77" s="17" t="s">
        <v>20</v>
      </c>
      <c r="M77" s="19"/>
    </row>
    <row r="78" spans="1:13" x14ac:dyDescent="0.3">
      <c r="A78" s="10" t="s">
        <v>12</v>
      </c>
      <c r="B78" s="10" t="s">
        <v>100</v>
      </c>
      <c r="C78" s="11" t="s">
        <v>101</v>
      </c>
      <c r="D78" s="12" t="s">
        <v>15</v>
      </c>
      <c r="E78" s="13" t="s">
        <v>16</v>
      </c>
      <c r="F78" s="14">
        <v>125</v>
      </c>
      <c r="G78" s="15">
        <v>0.1825</v>
      </c>
      <c r="H78" s="16">
        <f t="shared" si="1"/>
        <v>102.95390625</v>
      </c>
      <c r="I78" s="17" t="s">
        <v>17</v>
      </c>
      <c r="J78" s="17" t="s">
        <v>18</v>
      </c>
      <c r="K78" s="18" t="s">
        <v>19</v>
      </c>
      <c r="L78" s="17" t="s">
        <v>20</v>
      </c>
      <c r="M78" s="19"/>
    </row>
    <row r="79" spans="1:13" x14ac:dyDescent="0.3">
      <c r="A79" s="10" t="s">
        <v>12</v>
      </c>
      <c r="B79" s="10" t="s">
        <v>102</v>
      </c>
      <c r="C79" s="11" t="s">
        <v>103</v>
      </c>
      <c r="D79" s="12" t="s">
        <v>15</v>
      </c>
      <c r="E79" s="13" t="s">
        <v>16</v>
      </c>
      <c r="F79" s="14">
        <v>156.25</v>
      </c>
      <c r="G79" s="15">
        <v>0.1825</v>
      </c>
      <c r="H79" s="16">
        <f t="shared" si="1"/>
        <v>128.6923828125</v>
      </c>
      <c r="I79" s="17" t="s">
        <v>17</v>
      </c>
      <c r="J79" s="17" t="s">
        <v>18</v>
      </c>
      <c r="K79" s="18" t="s">
        <v>19</v>
      </c>
      <c r="L79" s="17" t="s">
        <v>20</v>
      </c>
      <c r="M79" s="19"/>
    </row>
    <row r="80" spans="1:13" x14ac:dyDescent="0.3">
      <c r="A80" s="10" t="s">
        <v>12</v>
      </c>
      <c r="B80" s="10" t="s">
        <v>104</v>
      </c>
      <c r="C80" s="11" t="s">
        <v>105</v>
      </c>
      <c r="D80" s="12" t="s">
        <v>15</v>
      </c>
      <c r="E80" s="13" t="s">
        <v>16</v>
      </c>
      <c r="F80" s="14">
        <v>1125</v>
      </c>
      <c r="G80" s="15">
        <v>0.1825</v>
      </c>
      <c r="H80" s="16">
        <f t="shared" si="1"/>
        <v>926.58515624999995</v>
      </c>
      <c r="I80" s="17" t="s">
        <v>17</v>
      </c>
      <c r="J80" s="17" t="s">
        <v>18</v>
      </c>
      <c r="K80" s="18" t="s">
        <v>19</v>
      </c>
      <c r="L80" s="17" t="s">
        <v>20</v>
      </c>
      <c r="M80" s="19"/>
    </row>
    <row r="81" spans="1:13" x14ac:dyDescent="0.3">
      <c r="A81" s="10" t="s">
        <v>12</v>
      </c>
      <c r="B81" s="10" t="s">
        <v>106</v>
      </c>
      <c r="C81" s="11" t="s">
        <v>107</v>
      </c>
      <c r="D81" s="12" t="s">
        <v>15</v>
      </c>
      <c r="E81" s="13" t="s">
        <v>16</v>
      </c>
      <c r="F81" s="14">
        <v>1406.25</v>
      </c>
      <c r="G81" s="15">
        <v>0.1825</v>
      </c>
      <c r="H81" s="16">
        <f t="shared" si="1"/>
        <v>1158.2314453125</v>
      </c>
      <c r="I81" s="17" t="s">
        <v>17</v>
      </c>
      <c r="J81" s="17" t="s">
        <v>18</v>
      </c>
      <c r="K81" s="18" t="s">
        <v>19</v>
      </c>
      <c r="L81" s="17" t="s">
        <v>20</v>
      </c>
      <c r="M81" s="19"/>
    </row>
    <row r="82" spans="1:13" x14ac:dyDescent="0.3">
      <c r="A82" s="10" t="s">
        <v>12</v>
      </c>
      <c r="B82" s="10" t="s">
        <v>108</v>
      </c>
      <c r="C82" s="11" t="s">
        <v>109</v>
      </c>
      <c r="D82" s="12" t="s">
        <v>15</v>
      </c>
      <c r="E82" s="13" t="s">
        <v>16</v>
      </c>
      <c r="F82" s="14">
        <v>851</v>
      </c>
      <c r="G82" s="15">
        <v>0.1825</v>
      </c>
      <c r="H82" s="16">
        <f t="shared" si="1"/>
        <v>700.91019374999996</v>
      </c>
      <c r="I82" s="17" t="s">
        <v>17</v>
      </c>
      <c r="J82" s="17" t="s">
        <v>18</v>
      </c>
      <c r="K82" s="18" t="s">
        <v>19</v>
      </c>
      <c r="L82" s="17" t="s">
        <v>20</v>
      </c>
      <c r="M82" s="19"/>
    </row>
    <row r="83" spans="1:13" x14ac:dyDescent="0.3">
      <c r="A83" s="10" t="s">
        <v>12</v>
      </c>
      <c r="B83" s="10" t="s">
        <v>110</v>
      </c>
      <c r="C83" s="11" t="s">
        <v>111</v>
      </c>
      <c r="D83" s="12" t="s">
        <v>31</v>
      </c>
      <c r="E83" s="13" t="s">
        <v>32</v>
      </c>
      <c r="F83" s="14">
        <v>1117</v>
      </c>
      <c r="G83" s="15">
        <v>0.1825</v>
      </c>
      <c r="H83" s="16">
        <f t="shared" si="1"/>
        <v>919.99610625000003</v>
      </c>
      <c r="I83" s="17" t="s">
        <v>17</v>
      </c>
      <c r="J83" s="17" t="s">
        <v>18</v>
      </c>
      <c r="K83" s="18" t="s">
        <v>19</v>
      </c>
      <c r="L83" s="17" t="s">
        <v>20</v>
      </c>
      <c r="M83" s="19"/>
    </row>
    <row r="84" spans="1:13" x14ac:dyDescent="0.3">
      <c r="A84" s="10" t="s">
        <v>12</v>
      </c>
      <c r="B84" s="10" t="s">
        <v>110</v>
      </c>
      <c r="C84" s="11" t="s">
        <v>111</v>
      </c>
      <c r="D84" s="12" t="s">
        <v>31</v>
      </c>
      <c r="E84" s="13" t="s">
        <v>33</v>
      </c>
      <c r="F84" s="14">
        <v>1366</v>
      </c>
      <c r="G84" s="15">
        <v>0.1825</v>
      </c>
      <c r="H84" s="16">
        <f t="shared" si="1"/>
        <v>1125.0802874999999</v>
      </c>
      <c r="I84" s="17" t="s">
        <v>17</v>
      </c>
      <c r="J84" s="17" t="s">
        <v>18</v>
      </c>
      <c r="K84" s="18" t="s">
        <v>19</v>
      </c>
      <c r="L84" s="17" t="s">
        <v>20</v>
      </c>
      <c r="M84" s="19"/>
    </row>
    <row r="85" spans="1:13" x14ac:dyDescent="0.3">
      <c r="A85" s="10" t="s">
        <v>12</v>
      </c>
      <c r="B85" s="10" t="s">
        <v>110</v>
      </c>
      <c r="C85" s="11" t="s">
        <v>111</v>
      </c>
      <c r="D85" s="12" t="s">
        <v>31</v>
      </c>
      <c r="E85" s="13" t="s">
        <v>34</v>
      </c>
      <c r="F85" s="14">
        <v>1614</v>
      </c>
      <c r="G85" s="15">
        <v>0.1825</v>
      </c>
      <c r="H85" s="16">
        <f t="shared" si="1"/>
        <v>1329.3408374999999</v>
      </c>
      <c r="I85" s="17" t="s">
        <v>17</v>
      </c>
      <c r="J85" s="17" t="s">
        <v>18</v>
      </c>
      <c r="K85" s="18" t="s">
        <v>19</v>
      </c>
      <c r="L85" s="17" t="s">
        <v>20</v>
      </c>
      <c r="M85" s="19"/>
    </row>
    <row r="86" spans="1:13" x14ac:dyDescent="0.3">
      <c r="A86" s="10" t="s">
        <v>12</v>
      </c>
      <c r="B86" s="10" t="s">
        <v>110</v>
      </c>
      <c r="C86" s="11" t="s">
        <v>111</v>
      </c>
      <c r="D86" s="12" t="s">
        <v>31</v>
      </c>
      <c r="E86" s="13" t="s">
        <v>35</v>
      </c>
      <c r="F86" s="14">
        <v>579</v>
      </c>
      <c r="G86" s="15">
        <v>0.1825</v>
      </c>
      <c r="H86" s="16">
        <f t="shared" si="1"/>
        <v>476.88249374999998</v>
      </c>
      <c r="I86" s="17" t="s">
        <v>17</v>
      </c>
      <c r="J86" s="17" t="s">
        <v>18</v>
      </c>
      <c r="K86" s="18" t="s">
        <v>19</v>
      </c>
      <c r="L86" s="17" t="s">
        <v>20</v>
      </c>
      <c r="M86" s="19"/>
    </row>
    <row r="87" spans="1:13" x14ac:dyDescent="0.3">
      <c r="A87" s="10" t="s">
        <v>12</v>
      </c>
      <c r="B87" s="10" t="s">
        <v>110</v>
      </c>
      <c r="C87" s="11" t="s">
        <v>111</v>
      </c>
      <c r="D87" s="12" t="s">
        <v>31</v>
      </c>
      <c r="E87" s="13" t="s">
        <v>36</v>
      </c>
      <c r="F87" s="14">
        <v>1614</v>
      </c>
      <c r="G87" s="15">
        <v>0.1825</v>
      </c>
      <c r="H87" s="16">
        <f t="shared" si="1"/>
        <v>1329.3408374999999</v>
      </c>
      <c r="I87" s="17" t="s">
        <v>17</v>
      </c>
      <c r="J87" s="17" t="s">
        <v>18</v>
      </c>
      <c r="K87" s="18" t="s">
        <v>19</v>
      </c>
      <c r="L87" s="17" t="s">
        <v>20</v>
      </c>
      <c r="M87" s="19"/>
    </row>
    <row r="88" spans="1:13" x14ac:dyDescent="0.3">
      <c r="A88" s="10" t="s">
        <v>12</v>
      </c>
      <c r="B88" s="10" t="s">
        <v>110</v>
      </c>
      <c r="C88" s="11" t="s">
        <v>111</v>
      </c>
      <c r="D88" s="12" t="s">
        <v>31</v>
      </c>
      <c r="E88" s="13" t="s">
        <v>37</v>
      </c>
      <c r="F88" s="14">
        <v>1366</v>
      </c>
      <c r="G88" s="15">
        <v>0.1825</v>
      </c>
      <c r="H88" s="16">
        <f t="shared" si="1"/>
        <v>1125.0802874999999</v>
      </c>
      <c r="I88" s="17" t="s">
        <v>17</v>
      </c>
      <c r="J88" s="17" t="s">
        <v>18</v>
      </c>
      <c r="K88" s="18" t="s">
        <v>19</v>
      </c>
      <c r="L88" s="17" t="s">
        <v>20</v>
      </c>
      <c r="M88" s="19"/>
    </row>
    <row r="89" spans="1:13" x14ac:dyDescent="0.3">
      <c r="A89" s="10" t="s">
        <v>12</v>
      </c>
      <c r="B89" s="10" t="s">
        <v>110</v>
      </c>
      <c r="C89" s="11" t="s">
        <v>111</v>
      </c>
      <c r="D89" s="12" t="s">
        <v>31</v>
      </c>
      <c r="E89" s="13" t="s">
        <v>38</v>
      </c>
      <c r="F89" s="14">
        <v>1117</v>
      </c>
      <c r="G89" s="15">
        <v>0.1825</v>
      </c>
      <c r="H89" s="16">
        <f t="shared" si="1"/>
        <v>919.99610625000003</v>
      </c>
      <c r="I89" s="17" t="s">
        <v>17</v>
      </c>
      <c r="J89" s="17" t="s">
        <v>18</v>
      </c>
      <c r="K89" s="18" t="s">
        <v>19</v>
      </c>
      <c r="L89" s="17" t="s">
        <v>20</v>
      </c>
      <c r="M89" s="19"/>
    </row>
    <row r="90" spans="1:13" x14ac:dyDescent="0.3">
      <c r="A90" s="10" t="s">
        <v>12</v>
      </c>
      <c r="B90" s="10" t="s">
        <v>112</v>
      </c>
      <c r="C90" s="11" t="s">
        <v>113</v>
      </c>
      <c r="D90" s="12" t="s">
        <v>43</v>
      </c>
      <c r="E90" s="13" t="s">
        <v>32</v>
      </c>
      <c r="F90" s="14">
        <v>249</v>
      </c>
      <c r="G90" s="15">
        <v>0.1825</v>
      </c>
      <c r="H90" s="16">
        <f t="shared" si="1"/>
        <v>205.08418125</v>
      </c>
      <c r="I90" s="17" t="s">
        <v>17</v>
      </c>
      <c r="J90" s="17" t="s">
        <v>18</v>
      </c>
      <c r="K90" s="18" t="s">
        <v>19</v>
      </c>
      <c r="L90" s="17" t="s">
        <v>20</v>
      </c>
      <c r="M90" s="19"/>
    </row>
    <row r="91" spans="1:13" x14ac:dyDescent="0.3">
      <c r="A91" s="10" t="s">
        <v>12</v>
      </c>
      <c r="B91" s="10" t="s">
        <v>112</v>
      </c>
      <c r="C91" s="11" t="s">
        <v>113</v>
      </c>
      <c r="D91" s="12" t="s">
        <v>43</v>
      </c>
      <c r="E91" s="13" t="s">
        <v>33</v>
      </c>
      <c r="F91" s="14">
        <v>498</v>
      </c>
      <c r="G91" s="15">
        <v>0.1825</v>
      </c>
      <c r="H91" s="16">
        <f t="shared" si="1"/>
        <v>410.1683625</v>
      </c>
      <c r="I91" s="17" t="s">
        <v>17</v>
      </c>
      <c r="J91" s="17" t="s">
        <v>18</v>
      </c>
      <c r="K91" s="18" t="s">
        <v>19</v>
      </c>
      <c r="L91" s="17" t="s">
        <v>20</v>
      </c>
      <c r="M91" s="19"/>
    </row>
    <row r="92" spans="1:13" x14ac:dyDescent="0.3">
      <c r="A92" s="10" t="s">
        <v>12</v>
      </c>
      <c r="B92" s="10" t="s">
        <v>112</v>
      </c>
      <c r="C92" s="11" t="s">
        <v>113</v>
      </c>
      <c r="D92" s="12" t="s">
        <v>43</v>
      </c>
      <c r="E92" s="13" t="s">
        <v>34</v>
      </c>
      <c r="F92" s="14">
        <v>747</v>
      </c>
      <c r="G92" s="15">
        <v>0.1825</v>
      </c>
      <c r="H92" s="16">
        <f t="shared" si="1"/>
        <v>615.25254374999997</v>
      </c>
      <c r="I92" s="17" t="s">
        <v>17</v>
      </c>
      <c r="J92" s="17" t="s">
        <v>18</v>
      </c>
      <c r="K92" s="18" t="s">
        <v>19</v>
      </c>
      <c r="L92" s="17" t="s">
        <v>20</v>
      </c>
      <c r="M92" s="19"/>
    </row>
    <row r="93" spans="1:13" x14ac:dyDescent="0.3">
      <c r="A93" s="10" t="s">
        <v>12</v>
      </c>
      <c r="B93" s="10" t="s">
        <v>114</v>
      </c>
      <c r="C93" s="11" t="s">
        <v>115</v>
      </c>
      <c r="D93" s="12" t="s">
        <v>31</v>
      </c>
      <c r="E93" s="13" t="s">
        <v>32</v>
      </c>
      <c r="F93" s="14">
        <v>19528</v>
      </c>
      <c r="G93" s="15">
        <v>0.1825</v>
      </c>
      <c r="H93" s="16">
        <f t="shared" si="1"/>
        <v>16083.87105</v>
      </c>
      <c r="I93" s="17" t="s">
        <v>17</v>
      </c>
      <c r="J93" s="17" t="s">
        <v>18</v>
      </c>
      <c r="K93" s="18" t="s">
        <v>19</v>
      </c>
      <c r="L93" s="17" t="s">
        <v>20</v>
      </c>
      <c r="M93" s="19"/>
    </row>
    <row r="94" spans="1:13" x14ac:dyDescent="0.3">
      <c r="A94" s="10" t="s">
        <v>12</v>
      </c>
      <c r="B94" s="10" t="s">
        <v>114</v>
      </c>
      <c r="C94" s="11" t="s">
        <v>115</v>
      </c>
      <c r="D94" s="12" t="s">
        <v>31</v>
      </c>
      <c r="E94" s="13" t="s">
        <v>33</v>
      </c>
      <c r="F94" s="14">
        <v>23868</v>
      </c>
      <c r="G94" s="15">
        <v>0.1825</v>
      </c>
      <c r="H94" s="16">
        <f t="shared" si="1"/>
        <v>19658.430675</v>
      </c>
      <c r="I94" s="17" t="s">
        <v>17</v>
      </c>
      <c r="J94" s="17" t="s">
        <v>18</v>
      </c>
      <c r="K94" s="18" t="s">
        <v>19</v>
      </c>
      <c r="L94" s="17" t="s">
        <v>20</v>
      </c>
      <c r="M94" s="19"/>
    </row>
    <row r="95" spans="1:13" x14ac:dyDescent="0.3">
      <c r="A95" s="10" t="s">
        <v>12</v>
      </c>
      <c r="B95" s="10" t="s">
        <v>114</v>
      </c>
      <c r="C95" s="11" t="s">
        <v>115</v>
      </c>
      <c r="D95" s="12" t="s">
        <v>31</v>
      </c>
      <c r="E95" s="13" t="s">
        <v>34</v>
      </c>
      <c r="F95" s="14">
        <v>28206</v>
      </c>
      <c r="G95" s="15">
        <v>0.1825</v>
      </c>
      <c r="H95" s="16">
        <f t="shared" si="1"/>
        <v>23231.343037499999</v>
      </c>
      <c r="I95" s="17" t="s">
        <v>17</v>
      </c>
      <c r="J95" s="17" t="s">
        <v>18</v>
      </c>
      <c r="K95" s="18" t="s">
        <v>19</v>
      </c>
      <c r="L95" s="17" t="s">
        <v>20</v>
      </c>
      <c r="M95" s="19"/>
    </row>
    <row r="96" spans="1:13" x14ac:dyDescent="0.3">
      <c r="A96" s="10" t="s">
        <v>12</v>
      </c>
      <c r="B96" s="10" t="s">
        <v>114</v>
      </c>
      <c r="C96" s="11" t="s">
        <v>115</v>
      </c>
      <c r="D96" s="12" t="s">
        <v>31</v>
      </c>
      <c r="E96" s="13" t="s">
        <v>35</v>
      </c>
      <c r="F96" s="14">
        <v>10126</v>
      </c>
      <c r="G96" s="15">
        <v>0.1825</v>
      </c>
      <c r="H96" s="16">
        <f t="shared" si="1"/>
        <v>8340.0900374999983</v>
      </c>
      <c r="I96" s="17" t="s">
        <v>17</v>
      </c>
      <c r="J96" s="17" t="s">
        <v>18</v>
      </c>
      <c r="K96" s="18" t="s">
        <v>19</v>
      </c>
      <c r="L96" s="17" t="s">
        <v>20</v>
      </c>
      <c r="M96" s="19"/>
    </row>
    <row r="97" spans="1:13" x14ac:dyDescent="0.3">
      <c r="A97" s="10" t="s">
        <v>12</v>
      </c>
      <c r="B97" s="10" t="s">
        <v>114</v>
      </c>
      <c r="C97" s="11" t="s">
        <v>115</v>
      </c>
      <c r="D97" s="12" t="s">
        <v>31</v>
      </c>
      <c r="E97" s="13" t="s">
        <v>36</v>
      </c>
      <c r="F97" s="14">
        <v>28206</v>
      </c>
      <c r="G97" s="15">
        <v>0.1825</v>
      </c>
      <c r="H97" s="16">
        <f t="shared" si="1"/>
        <v>23231.343037499999</v>
      </c>
      <c r="I97" s="17" t="s">
        <v>17</v>
      </c>
      <c r="J97" s="17" t="s">
        <v>18</v>
      </c>
      <c r="K97" s="18" t="s">
        <v>19</v>
      </c>
      <c r="L97" s="17" t="s">
        <v>20</v>
      </c>
      <c r="M97" s="19"/>
    </row>
    <row r="98" spans="1:13" x14ac:dyDescent="0.3">
      <c r="A98" s="10" t="s">
        <v>12</v>
      </c>
      <c r="B98" s="10" t="s">
        <v>114</v>
      </c>
      <c r="C98" s="11" t="s">
        <v>115</v>
      </c>
      <c r="D98" s="12" t="s">
        <v>31</v>
      </c>
      <c r="E98" s="13" t="s">
        <v>37</v>
      </c>
      <c r="F98" s="14">
        <v>23868</v>
      </c>
      <c r="G98" s="15">
        <v>0.1825</v>
      </c>
      <c r="H98" s="16">
        <f t="shared" si="1"/>
        <v>19658.430675</v>
      </c>
      <c r="I98" s="17" t="s">
        <v>17</v>
      </c>
      <c r="J98" s="17" t="s">
        <v>18</v>
      </c>
      <c r="K98" s="18" t="s">
        <v>19</v>
      </c>
      <c r="L98" s="17" t="s">
        <v>20</v>
      </c>
      <c r="M98" s="19"/>
    </row>
    <row r="99" spans="1:13" x14ac:dyDescent="0.3">
      <c r="A99" s="10" t="s">
        <v>12</v>
      </c>
      <c r="B99" s="10" t="s">
        <v>114</v>
      </c>
      <c r="C99" s="11" t="s">
        <v>115</v>
      </c>
      <c r="D99" s="12" t="s">
        <v>31</v>
      </c>
      <c r="E99" s="13" t="s">
        <v>38</v>
      </c>
      <c r="F99" s="14">
        <v>19528</v>
      </c>
      <c r="G99" s="15">
        <v>0.1825</v>
      </c>
      <c r="H99" s="16">
        <f t="shared" si="1"/>
        <v>16083.87105</v>
      </c>
      <c r="I99" s="17" t="s">
        <v>17</v>
      </c>
      <c r="J99" s="17" t="s">
        <v>18</v>
      </c>
      <c r="K99" s="18" t="s">
        <v>19</v>
      </c>
      <c r="L99" s="17" t="s">
        <v>20</v>
      </c>
      <c r="M99" s="19"/>
    </row>
    <row r="100" spans="1:13" x14ac:dyDescent="0.3">
      <c r="A100" s="10" t="s">
        <v>12</v>
      </c>
      <c r="B100" s="10" t="s">
        <v>116</v>
      </c>
      <c r="C100" s="11" t="s">
        <v>117</v>
      </c>
      <c r="D100" s="12" t="s">
        <v>43</v>
      </c>
      <c r="E100" s="13" t="s">
        <v>32</v>
      </c>
      <c r="F100" s="14">
        <v>4340</v>
      </c>
      <c r="G100" s="15">
        <v>0.1825</v>
      </c>
      <c r="H100" s="16">
        <f t="shared" si="1"/>
        <v>3574.5596249999999</v>
      </c>
      <c r="I100" s="17" t="s">
        <v>17</v>
      </c>
      <c r="J100" s="17" t="s">
        <v>18</v>
      </c>
      <c r="K100" s="18" t="s">
        <v>19</v>
      </c>
      <c r="L100" s="17" t="s">
        <v>20</v>
      </c>
      <c r="M100" s="19"/>
    </row>
    <row r="101" spans="1:13" x14ac:dyDescent="0.3">
      <c r="A101" s="10" t="s">
        <v>12</v>
      </c>
      <c r="B101" s="10" t="s">
        <v>116</v>
      </c>
      <c r="C101" s="11" t="s">
        <v>117</v>
      </c>
      <c r="D101" s="12" t="s">
        <v>43</v>
      </c>
      <c r="E101" s="13" t="s">
        <v>33</v>
      </c>
      <c r="F101" s="14">
        <v>8680</v>
      </c>
      <c r="G101" s="15">
        <v>0.1825</v>
      </c>
      <c r="H101" s="16">
        <f t="shared" si="1"/>
        <v>7149.1192499999997</v>
      </c>
      <c r="I101" s="17" t="s">
        <v>17</v>
      </c>
      <c r="J101" s="17" t="s">
        <v>18</v>
      </c>
      <c r="K101" s="18" t="s">
        <v>19</v>
      </c>
      <c r="L101" s="17" t="s">
        <v>20</v>
      </c>
      <c r="M101" s="19"/>
    </row>
    <row r="102" spans="1:13" x14ac:dyDescent="0.3">
      <c r="A102" s="10" t="s">
        <v>12</v>
      </c>
      <c r="B102" s="10" t="s">
        <v>116</v>
      </c>
      <c r="C102" s="11" t="s">
        <v>117</v>
      </c>
      <c r="D102" s="12" t="s">
        <v>43</v>
      </c>
      <c r="E102" s="13" t="s">
        <v>34</v>
      </c>
      <c r="F102" s="14">
        <v>13020</v>
      </c>
      <c r="G102" s="15">
        <v>0.1825</v>
      </c>
      <c r="H102" s="16">
        <f t="shared" si="1"/>
        <v>10723.678875</v>
      </c>
      <c r="I102" s="17" t="s">
        <v>17</v>
      </c>
      <c r="J102" s="17" t="s">
        <v>18</v>
      </c>
      <c r="K102" s="18" t="s">
        <v>19</v>
      </c>
      <c r="L102" s="17" t="s">
        <v>20</v>
      </c>
      <c r="M102" s="19"/>
    </row>
    <row r="103" spans="1:13" x14ac:dyDescent="0.3">
      <c r="A103" s="10" t="s">
        <v>12</v>
      </c>
      <c r="B103" s="10" t="s">
        <v>118</v>
      </c>
      <c r="C103" s="11" t="s">
        <v>119</v>
      </c>
      <c r="D103" s="12" t="s">
        <v>120</v>
      </c>
      <c r="E103" s="13" t="s">
        <v>32</v>
      </c>
      <c r="F103" s="14">
        <v>18411</v>
      </c>
      <c r="G103" s="15">
        <v>0.1825</v>
      </c>
      <c r="H103" s="16">
        <f t="shared" si="1"/>
        <v>15163.874943750001</v>
      </c>
      <c r="I103" s="17" t="s">
        <v>17</v>
      </c>
      <c r="J103" s="17" t="s">
        <v>18</v>
      </c>
      <c r="K103" s="18" t="s">
        <v>19</v>
      </c>
      <c r="L103" s="17" t="s">
        <v>20</v>
      </c>
      <c r="M103" s="19"/>
    </row>
    <row r="104" spans="1:13" x14ac:dyDescent="0.3">
      <c r="A104" s="10" t="s">
        <v>12</v>
      </c>
      <c r="B104" s="10" t="s">
        <v>118</v>
      </c>
      <c r="C104" s="11" t="s">
        <v>119</v>
      </c>
      <c r="D104" s="12" t="s">
        <v>120</v>
      </c>
      <c r="E104" s="13" t="s">
        <v>33</v>
      </c>
      <c r="F104" s="14">
        <v>22503</v>
      </c>
      <c r="G104" s="15">
        <v>0.1825</v>
      </c>
      <c r="H104" s="16">
        <f t="shared" si="1"/>
        <v>18534.17401875</v>
      </c>
      <c r="I104" s="17" t="s">
        <v>17</v>
      </c>
      <c r="J104" s="17" t="s">
        <v>18</v>
      </c>
      <c r="K104" s="18" t="s">
        <v>19</v>
      </c>
      <c r="L104" s="17" t="s">
        <v>20</v>
      </c>
      <c r="M104" s="19"/>
    </row>
    <row r="105" spans="1:13" x14ac:dyDescent="0.3">
      <c r="A105" s="10" t="s">
        <v>12</v>
      </c>
      <c r="B105" s="10" t="s">
        <v>118</v>
      </c>
      <c r="C105" s="11" t="s">
        <v>119</v>
      </c>
      <c r="D105" s="12" t="s">
        <v>120</v>
      </c>
      <c r="E105" s="13" t="s">
        <v>34</v>
      </c>
      <c r="F105" s="14">
        <v>26594</v>
      </c>
      <c r="G105" s="15">
        <v>0.1825</v>
      </c>
      <c r="H105" s="16">
        <f t="shared" si="1"/>
        <v>21903.649462500001</v>
      </c>
      <c r="I105" s="17" t="s">
        <v>17</v>
      </c>
      <c r="J105" s="17" t="s">
        <v>18</v>
      </c>
      <c r="K105" s="18" t="s">
        <v>19</v>
      </c>
      <c r="L105" s="17" t="s">
        <v>20</v>
      </c>
      <c r="M105" s="19"/>
    </row>
    <row r="106" spans="1:13" x14ac:dyDescent="0.3">
      <c r="A106" s="10" t="s">
        <v>12</v>
      </c>
      <c r="B106" s="10" t="s">
        <v>118</v>
      </c>
      <c r="C106" s="11" t="s">
        <v>119</v>
      </c>
      <c r="D106" s="12" t="s">
        <v>120</v>
      </c>
      <c r="E106" s="13" t="s">
        <v>35</v>
      </c>
      <c r="F106" s="14">
        <v>9547</v>
      </c>
      <c r="G106" s="15">
        <v>0.1825</v>
      </c>
      <c r="H106" s="16">
        <f t="shared" si="1"/>
        <v>7863.2075437499998</v>
      </c>
      <c r="I106" s="17" t="s">
        <v>17</v>
      </c>
      <c r="J106" s="17" t="s">
        <v>18</v>
      </c>
      <c r="K106" s="18" t="s">
        <v>19</v>
      </c>
      <c r="L106" s="17" t="s">
        <v>20</v>
      </c>
      <c r="M106" s="19"/>
    </row>
    <row r="107" spans="1:13" x14ac:dyDescent="0.3">
      <c r="A107" s="10" t="s">
        <v>12</v>
      </c>
      <c r="B107" s="10" t="s">
        <v>121</v>
      </c>
      <c r="C107" s="11" t="s">
        <v>122</v>
      </c>
      <c r="D107" s="12" t="s">
        <v>120</v>
      </c>
      <c r="E107" s="13" t="s">
        <v>32</v>
      </c>
      <c r="F107" s="14">
        <v>15051</v>
      </c>
      <c r="G107" s="15">
        <v>0.1825</v>
      </c>
      <c r="H107" s="16">
        <f t="shared" si="1"/>
        <v>12396.473943749999</v>
      </c>
      <c r="I107" s="17" t="s">
        <v>17</v>
      </c>
      <c r="J107" s="17" t="s">
        <v>18</v>
      </c>
      <c r="K107" s="18" t="s">
        <v>19</v>
      </c>
      <c r="L107" s="17" t="s">
        <v>20</v>
      </c>
      <c r="M107" s="19"/>
    </row>
    <row r="108" spans="1:13" x14ac:dyDescent="0.3">
      <c r="A108" s="10" t="s">
        <v>12</v>
      </c>
      <c r="B108" s="10" t="s">
        <v>121</v>
      </c>
      <c r="C108" s="11" t="s">
        <v>122</v>
      </c>
      <c r="D108" s="12" t="s">
        <v>120</v>
      </c>
      <c r="E108" s="13" t="s">
        <v>33</v>
      </c>
      <c r="F108" s="14">
        <v>18395</v>
      </c>
      <c r="G108" s="15">
        <v>0.1825</v>
      </c>
      <c r="H108" s="16">
        <f t="shared" si="1"/>
        <v>15150.69684375</v>
      </c>
      <c r="I108" s="17" t="s">
        <v>17</v>
      </c>
      <c r="J108" s="17" t="s">
        <v>18</v>
      </c>
      <c r="K108" s="18" t="s">
        <v>19</v>
      </c>
      <c r="L108" s="17" t="s">
        <v>20</v>
      </c>
      <c r="M108" s="19"/>
    </row>
    <row r="109" spans="1:13" x14ac:dyDescent="0.3">
      <c r="A109" s="10" t="s">
        <v>12</v>
      </c>
      <c r="B109" s="10" t="s">
        <v>121</v>
      </c>
      <c r="C109" s="11" t="s">
        <v>122</v>
      </c>
      <c r="D109" s="12" t="s">
        <v>120</v>
      </c>
      <c r="E109" s="13" t="s">
        <v>34</v>
      </c>
      <c r="F109" s="14">
        <v>21740</v>
      </c>
      <c r="G109" s="15">
        <v>0.1825</v>
      </c>
      <c r="H109" s="16">
        <f t="shared" si="1"/>
        <v>17905.743375000002</v>
      </c>
      <c r="I109" s="17" t="s">
        <v>17</v>
      </c>
      <c r="J109" s="17" t="s">
        <v>18</v>
      </c>
      <c r="K109" s="18" t="s">
        <v>19</v>
      </c>
      <c r="L109" s="17" t="s">
        <v>20</v>
      </c>
      <c r="M109" s="19"/>
    </row>
    <row r="110" spans="1:13" x14ac:dyDescent="0.3">
      <c r="A110" s="10" t="s">
        <v>12</v>
      </c>
      <c r="B110" s="10" t="s">
        <v>121</v>
      </c>
      <c r="C110" s="11" t="s">
        <v>122</v>
      </c>
      <c r="D110" s="12" t="s">
        <v>120</v>
      </c>
      <c r="E110" s="13" t="s">
        <v>35</v>
      </c>
      <c r="F110" s="14">
        <v>7804</v>
      </c>
      <c r="G110" s="15">
        <v>0.1825</v>
      </c>
      <c r="H110" s="16">
        <f t="shared" si="1"/>
        <v>6427.6182750000007</v>
      </c>
      <c r="I110" s="17" t="s">
        <v>17</v>
      </c>
      <c r="J110" s="17" t="s">
        <v>18</v>
      </c>
      <c r="K110" s="18" t="s">
        <v>19</v>
      </c>
      <c r="L110" s="17" t="s">
        <v>20</v>
      </c>
      <c r="M110" s="19"/>
    </row>
    <row r="111" spans="1:13" x14ac:dyDescent="0.3">
      <c r="A111" s="10" t="s">
        <v>12</v>
      </c>
      <c r="B111" s="10" t="s">
        <v>123</v>
      </c>
      <c r="C111" s="11" t="s">
        <v>124</v>
      </c>
      <c r="D111" s="12" t="s">
        <v>31</v>
      </c>
      <c r="E111" s="13" t="s">
        <v>32</v>
      </c>
      <c r="F111" s="14">
        <v>4477</v>
      </c>
      <c r="G111" s="15">
        <v>0.1825</v>
      </c>
      <c r="H111" s="16">
        <f t="shared" si="1"/>
        <v>3687.3971062500004</v>
      </c>
      <c r="I111" s="17" t="s">
        <v>17</v>
      </c>
      <c r="J111" s="17" t="s">
        <v>18</v>
      </c>
      <c r="K111" s="18" t="s">
        <v>19</v>
      </c>
      <c r="L111" s="17" t="s">
        <v>20</v>
      </c>
      <c r="M111" s="19"/>
    </row>
    <row r="112" spans="1:13" x14ac:dyDescent="0.3">
      <c r="A112" s="10" t="s">
        <v>12</v>
      </c>
      <c r="B112" s="10" t="s">
        <v>123</v>
      </c>
      <c r="C112" s="11" t="s">
        <v>124</v>
      </c>
      <c r="D112" s="12" t="s">
        <v>31</v>
      </c>
      <c r="E112" s="13" t="s">
        <v>33</v>
      </c>
      <c r="F112" s="14">
        <v>5472</v>
      </c>
      <c r="G112" s="15">
        <v>0.1825</v>
      </c>
      <c r="H112" s="16">
        <f t="shared" si="1"/>
        <v>4506.9101999999993</v>
      </c>
      <c r="I112" s="17" t="s">
        <v>17</v>
      </c>
      <c r="J112" s="17" t="s">
        <v>18</v>
      </c>
      <c r="K112" s="18" t="s">
        <v>19</v>
      </c>
      <c r="L112" s="17" t="s">
        <v>20</v>
      </c>
      <c r="M112" s="19"/>
    </row>
    <row r="113" spans="1:13" x14ac:dyDescent="0.3">
      <c r="A113" s="10" t="s">
        <v>12</v>
      </c>
      <c r="B113" s="10" t="s">
        <v>123</v>
      </c>
      <c r="C113" s="11" t="s">
        <v>124</v>
      </c>
      <c r="D113" s="12" t="s">
        <v>31</v>
      </c>
      <c r="E113" s="13" t="s">
        <v>34</v>
      </c>
      <c r="F113" s="14">
        <v>6468</v>
      </c>
      <c r="G113" s="15">
        <v>0.1825</v>
      </c>
      <c r="H113" s="16">
        <f t="shared" si="1"/>
        <v>5327.2469250000004</v>
      </c>
      <c r="I113" s="17" t="s">
        <v>17</v>
      </c>
      <c r="J113" s="17" t="s">
        <v>18</v>
      </c>
      <c r="K113" s="18" t="s">
        <v>19</v>
      </c>
      <c r="L113" s="17" t="s">
        <v>20</v>
      </c>
      <c r="M113" s="19"/>
    </row>
    <row r="114" spans="1:13" x14ac:dyDescent="0.3">
      <c r="A114" s="10" t="s">
        <v>12</v>
      </c>
      <c r="B114" s="10" t="s">
        <v>123</v>
      </c>
      <c r="C114" s="11" t="s">
        <v>124</v>
      </c>
      <c r="D114" s="12" t="s">
        <v>31</v>
      </c>
      <c r="E114" s="13" t="s">
        <v>35</v>
      </c>
      <c r="F114" s="14">
        <v>2322</v>
      </c>
      <c r="G114" s="15">
        <v>0.1825</v>
      </c>
      <c r="H114" s="16">
        <f t="shared" si="1"/>
        <v>1912.4717624999998</v>
      </c>
      <c r="I114" s="17" t="s">
        <v>17</v>
      </c>
      <c r="J114" s="17" t="s">
        <v>18</v>
      </c>
      <c r="K114" s="18" t="s">
        <v>19</v>
      </c>
      <c r="L114" s="17" t="s">
        <v>20</v>
      </c>
      <c r="M114" s="19"/>
    </row>
    <row r="115" spans="1:13" x14ac:dyDescent="0.3">
      <c r="A115" s="10" t="s">
        <v>12</v>
      </c>
      <c r="B115" s="10" t="s">
        <v>123</v>
      </c>
      <c r="C115" s="11" t="s">
        <v>124</v>
      </c>
      <c r="D115" s="12" t="s">
        <v>31</v>
      </c>
      <c r="E115" s="13" t="s">
        <v>36</v>
      </c>
      <c r="F115" s="14">
        <v>6468</v>
      </c>
      <c r="G115" s="15">
        <v>0.1825</v>
      </c>
      <c r="H115" s="16">
        <f t="shared" si="1"/>
        <v>5327.2469250000004</v>
      </c>
      <c r="I115" s="17" t="s">
        <v>17</v>
      </c>
      <c r="J115" s="17" t="s">
        <v>18</v>
      </c>
      <c r="K115" s="18" t="s">
        <v>19</v>
      </c>
      <c r="L115" s="17" t="s">
        <v>20</v>
      </c>
      <c r="M115" s="19"/>
    </row>
    <row r="116" spans="1:13" x14ac:dyDescent="0.3">
      <c r="A116" s="10" t="s">
        <v>12</v>
      </c>
      <c r="B116" s="10" t="s">
        <v>123</v>
      </c>
      <c r="C116" s="11" t="s">
        <v>124</v>
      </c>
      <c r="D116" s="12" t="s">
        <v>31</v>
      </c>
      <c r="E116" s="13" t="s">
        <v>37</v>
      </c>
      <c r="F116" s="14">
        <v>5472</v>
      </c>
      <c r="G116" s="15">
        <v>0.1825</v>
      </c>
      <c r="H116" s="16">
        <f t="shared" si="1"/>
        <v>4506.9101999999993</v>
      </c>
      <c r="I116" s="17" t="s">
        <v>17</v>
      </c>
      <c r="J116" s="17" t="s">
        <v>18</v>
      </c>
      <c r="K116" s="18" t="s">
        <v>19</v>
      </c>
      <c r="L116" s="17" t="s">
        <v>20</v>
      </c>
      <c r="M116" s="19"/>
    </row>
    <row r="117" spans="1:13" x14ac:dyDescent="0.3">
      <c r="A117" s="10" t="s">
        <v>12</v>
      </c>
      <c r="B117" s="10" t="s">
        <v>123</v>
      </c>
      <c r="C117" s="11" t="s">
        <v>124</v>
      </c>
      <c r="D117" s="12" t="s">
        <v>31</v>
      </c>
      <c r="E117" s="13" t="s">
        <v>38</v>
      </c>
      <c r="F117" s="14">
        <v>4477</v>
      </c>
      <c r="G117" s="15">
        <v>0.1825</v>
      </c>
      <c r="H117" s="16">
        <f t="shared" si="1"/>
        <v>3687.3971062500004</v>
      </c>
      <c r="I117" s="17" t="s">
        <v>17</v>
      </c>
      <c r="J117" s="17" t="s">
        <v>18</v>
      </c>
      <c r="K117" s="18" t="s">
        <v>19</v>
      </c>
      <c r="L117" s="17" t="s">
        <v>20</v>
      </c>
      <c r="M117" s="19"/>
    </row>
    <row r="118" spans="1:13" x14ac:dyDescent="0.3">
      <c r="A118" s="10" t="s">
        <v>12</v>
      </c>
      <c r="B118" s="10" t="s">
        <v>125</v>
      </c>
      <c r="C118" s="11" t="s">
        <v>126</v>
      </c>
      <c r="D118" s="12" t="s">
        <v>43</v>
      </c>
      <c r="E118" s="13" t="s">
        <v>32</v>
      </c>
      <c r="F118" s="14">
        <v>995</v>
      </c>
      <c r="G118" s="15">
        <v>0.1825</v>
      </c>
      <c r="H118" s="16">
        <f t="shared" si="1"/>
        <v>819.51309375000005</v>
      </c>
      <c r="I118" s="17" t="s">
        <v>17</v>
      </c>
      <c r="J118" s="17" t="s">
        <v>18</v>
      </c>
      <c r="K118" s="18" t="s">
        <v>19</v>
      </c>
      <c r="L118" s="17" t="s">
        <v>20</v>
      </c>
      <c r="M118" s="19"/>
    </row>
    <row r="119" spans="1:13" x14ac:dyDescent="0.3">
      <c r="A119" s="10" t="s">
        <v>12</v>
      </c>
      <c r="B119" s="10" t="s">
        <v>125</v>
      </c>
      <c r="C119" s="11" t="s">
        <v>126</v>
      </c>
      <c r="D119" s="12" t="s">
        <v>43</v>
      </c>
      <c r="E119" s="13" t="s">
        <v>33</v>
      </c>
      <c r="F119" s="14">
        <v>1990</v>
      </c>
      <c r="G119" s="15">
        <v>0.1825</v>
      </c>
      <c r="H119" s="16">
        <f t="shared" si="1"/>
        <v>1639.0261875000001</v>
      </c>
      <c r="I119" s="17" t="s">
        <v>17</v>
      </c>
      <c r="J119" s="17" t="s">
        <v>18</v>
      </c>
      <c r="K119" s="18" t="s">
        <v>19</v>
      </c>
      <c r="L119" s="17" t="s">
        <v>20</v>
      </c>
      <c r="M119" s="19"/>
    </row>
    <row r="120" spans="1:13" x14ac:dyDescent="0.3">
      <c r="A120" s="10" t="s">
        <v>12</v>
      </c>
      <c r="B120" s="10" t="s">
        <v>125</v>
      </c>
      <c r="C120" s="11" t="s">
        <v>126</v>
      </c>
      <c r="D120" s="12" t="s">
        <v>43</v>
      </c>
      <c r="E120" s="13" t="s">
        <v>34</v>
      </c>
      <c r="F120" s="14">
        <v>2985</v>
      </c>
      <c r="G120" s="15">
        <v>0.1825</v>
      </c>
      <c r="H120" s="16">
        <f t="shared" si="1"/>
        <v>2458.5392812500004</v>
      </c>
      <c r="I120" s="17" t="s">
        <v>17</v>
      </c>
      <c r="J120" s="17" t="s">
        <v>18</v>
      </c>
      <c r="K120" s="18" t="s">
        <v>19</v>
      </c>
      <c r="L120" s="17" t="s">
        <v>20</v>
      </c>
      <c r="M120" s="19"/>
    </row>
    <row r="121" spans="1:13" x14ac:dyDescent="0.3">
      <c r="A121" s="10" t="s">
        <v>12</v>
      </c>
      <c r="B121" s="10" t="s">
        <v>127</v>
      </c>
      <c r="C121" s="11" t="s">
        <v>128</v>
      </c>
      <c r="D121" s="12" t="s">
        <v>120</v>
      </c>
      <c r="E121" s="13" t="s">
        <v>32</v>
      </c>
      <c r="F121" s="14">
        <v>3361</v>
      </c>
      <c r="G121" s="15">
        <v>0.1825</v>
      </c>
      <c r="H121" s="16">
        <f t="shared" si="1"/>
        <v>2768.2246312499997</v>
      </c>
      <c r="I121" s="17" t="s">
        <v>17</v>
      </c>
      <c r="J121" s="17" t="s">
        <v>18</v>
      </c>
      <c r="K121" s="18" t="s">
        <v>19</v>
      </c>
      <c r="L121" s="17" t="s">
        <v>20</v>
      </c>
      <c r="M121" s="19"/>
    </row>
    <row r="122" spans="1:13" x14ac:dyDescent="0.3">
      <c r="A122" s="10" t="s">
        <v>12</v>
      </c>
      <c r="B122" s="10" t="s">
        <v>127</v>
      </c>
      <c r="C122" s="11" t="s">
        <v>128</v>
      </c>
      <c r="D122" s="12" t="s">
        <v>120</v>
      </c>
      <c r="E122" s="13" t="s">
        <v>33</v>
      </c>
      <c r="F122" s="14">
        <v>4108</v>
      </c>
      <c r="G122" s="15">
        <v>0.1825</v>
      </c>
      <c r="H122" s="16">
        <f t="shared" si="1"/>
        <v>3383.477175</v>
      </c>
      <c r="I122" s="17" t="s">
        <v>17</v>
      </c>
      <c r="J122" s="17" t="s">
        <v>18</v>
      </c>
      <c r="K122" s="18" t="s">
        <v>19</v>
      </c>
      <c r="L122" s="17" t="s">
        <v>20</v>
      </c>
      <c r="M122" s="19"/>
    </row>
    <row r="123" spans="1:13" x14ac:dyDescent="0.3">
      <c r="A123" s="10" t="s">
        <v>12</v>
      </c>
      <c r="B123" s="10" t="s">
        <v>127</v>
      </c>
      <c r="C123" s="11" t="s">
        <v>128</v>
      </c>
      <c r="D123" s="12" t="s">
        <v>120</v>
      </c>
      <c r="E123" s="13" t="s">
        <v>34</v>
      </c>
      <c r="F123" s="14">
        <v>4855</v>
      </c>
      <c r="G123" s="15">
        <v>0.1825</v>
      </c>
      <c r="H123" s="16">
        <f t="shared" si="1"/>
        <v>3998.7297187500003</v>
      </c>
      <c r="I123" s="17" t="s">
        <v>17</v>
      </c>
      <c r="J123" s="17" t="s">
        <v>18</v>
      </c>
      <c r="K123" s="18" t="s">
        <v>19</v>
      </c>
      <c r="L123" s="17" t="s">
        <v>20</v>
      </c>
      <c r="M123" s="19"/>
    </row>
    <row r="124" spans="1:13" x14ac:dyDescent="0.3">
      <c r="A124" s="10" t="s">
        <v>12</v>
      </c>
      <c r="B124" s="10" t="s">
        <v>127</v>
      </c>
      <c r="C124" s="11" t="s">
        <v>128</v>
      </c>
      <c r="D124" s="12" t="s">
        <v>120</v>
      </c>
      <c r="E124" s="13" t="s">
        <v>35</v>
      </c>
      <c r="F124" s="14">
        <v>1743</v>
      </c>
      <c r="G124" s="15">
        <v>0.1825</v>
      </c>
      <c r="H124" s="16">
        <f t="shared" si="1"/>
        <v>1435.58926875</v>
      </c>
      <c r="I124" s="17" t="s">
        <v>17</v>
      </c>
      <c r="J124" s="17" t="s">
        <v>18</v>
      </c>
      <c r="K124" s="18" t="s">
        <v>19</v>
      </c>
      <c r="L124" s="17" t="s">
        <v>20</v>
      </c>
      <c r="M124" s="19"/>
    </row>
    <row r="125" spans="1:13" x14ac:dyDescent="0.3">
      <c r="A125" s="10" t="s">
        <v>12</v>
      </c>
      <c r="B125" s="10" t="s">
        <v>129</v>
      </c>
      <c r="C125" s="11" t="s">
        <v>130</v>
      </c>
      <c r="D125" s="12" t="s">
        <v>15</v>
      </c>
      <c r="E125" s="13" t="s">
        <v>16</v>
      </c>
      <c r="F125" s="14">
        <v>0</v>
      </c>
      <c r="G125" s="15">
        <v>0.1825</v>
      </c>
      <c r="H125" s="16">
        <f t="shared" si="1"/>
        <v>0</v>
      </c>
      <c r="I125" s="17" t="s">
        <v>17</v>
      </c>
      <c r="J125" s="17" t="s">
        <v>18</v>
      </c>
      <c r="K125" s="18" t="s">
        <v>19</v>
      </c>
      <c r="L125" s="17" t="s">
        <v>20</v>
      </c>
      <c r="M125" s="19"/>
    </row>
    <row r="126" spans="1:13" x14ac:dyDescent="0.3">
      <c r="A126" s="10" t="s">
        <v>12</v>
      </c>
      <c r="B126" s="10" t="s">
        <v>131</v>
      </c>
      <c r="C126" s="11" t="s">
        <v>132</v>
      </c>
      <c r="D126" s="12" t="s">
        <v>31</v>
      </c>
      <c r="E126" s="13" t="s">
        <v>32</v>
      </c>
      <c r="F126" s="14">
        <v>7900</v>
      </c>
      <c r="G126" s="15">
        <v>0.1825</v>
      </c>
      <c r="H126" s="16">
        <f t="shared" si="1"/>
        <v>6506.6868750000003</v>
      </c>
      <c r="I126" s="17" t="s">
        <v>17</v>
      </c>
      <c r="J126" s="17" t="s">
        <v>18</v>
      </c>
      <c r="K126" s="18" t="s">
        <v>19</v>
      </c>
      <c r="L126" s="17" t="s">
        <v>20</v>
      </c>
      <c r="M126" s="19"/>
    </row>
    <row r="127" spans="1:13" x14ac:dyDescent="0.3">
      <c r="A127" s="10" t="s">
        <v>12</v>
      </c>
      <c r="B127" s="10" t="s">
        <v>131</v>
      </c>
      <c r="C127" s="11" t="s">
        <v>132</v>
      </c>
      <c r="D127" s="12" t="s">
        <v>31</v>
      </c>
      <c r="E127" s="13" t="s">
        <v>33</v>
      </c>
      <c r="F127" s="14">
        <v>9656</v>
      </c>
      <c r="G127" s="15">
        <v>0.1825</v>
      </c>
      <c r="H127" s="16">
        <f t="shared" si="1"/>
        <v>7952.9833499999995</v>
      </c>
      <c r="I127" s="17" t="s">
        <v>17</v>
      </c>
      <c r="J127" s="17" t="s">
        <v>18</v>
      </c>
      <c r="K127" s="18" t="s">
        <v>19</v>
      </c>
      <c r="L127" s="17" t="s">
        <v>20</v>
      </c>
      <c r="M127" s="19"/>
    </row>
    <row r="128" spans="1:13" x14ac:dyDescent="0.3">
      <c r="A128" s="10" t="s">
        <v>12</v>
      </c>
      <c r="B128" s="10" t="s">
        <v>131</v>
      </c>
      <c r="C128" s="11" t="s">
        <v>132</v>
      </c>
      <c r="D128" s="12" t="s">
        <v>31</v>
      </c>
      <c r="E128" s="13" t="s">
        <v>34</v>
      </c>
      <c r="F128" s="14">
        <v>11412</v>
      </c>
      <c r="G128" s="15">
        <v>0.1825</v>
      </c>
      <c r="H128" s="16">
        <f t="shared" si="1"/>
        <v>9399.2798249999996</v>
      </c>
      <c r="I128" s="17" t="s">
        <v>17</v>
      </c>
      <c r="J128" s="17" t="s">
        <v>18</v>
      </c>
      <c r="K128" s="18" t="s">
        <v>19</v>
      </c>
      <c r="L128" s="17" t="s">
        <v>20</v>
      </c>
      <c r="M128" s="19"/>
    </row>
    <row r="129" spans="1:13" x14ac:dyDescent="0.3">
      <c r="A129" s="10" t="s">
        <v>12</v>
      </c>
      <c r="B129" s="10" t="s">
        <v>131</v>
      </c>
      <c r="C129" s="11" t="s">
        <v>132</v>
      </c>
      <c r="D129" s="12" t="s">
        <v>31</v>
      </c>
      <c r="E129" s="13" t="s">
        <v>35</v>
      </c>
      <c r="F129" s="14">
        <v>4097</v>
      </c>
      <c r="G129" s="15">
        <v>0.1825</v>
      </c>
      <c r="H129" s="16">
        <f t="shared" si="1"/>
        <v>3374.41723125</v>
      </c>
      <c r="I129" s="17" t="s">
        <v>17</v>
      </c>
      <c r="J129" s="17" t="s">
        <v>18</v>
      </c>
      <c r="K129" s="18" t="s">
        <v>19</v>
      </c>
      <c r="L129" s="17" t="s">
        <v>20</v>
      </c>
      <c r="M129" s="19"/>
    </row>
    <row r="130" spans="1:13" x14ac:dyDescent="0.3">
      <c r="A130" s="10" t="s">
        <v>12</v>
      </c>
      <c r="B130" s="10" t="s">
        <v>131</v>
      </c>
      <c r="C130" s="11" t="s">
        <v>132</v>
      </c>
      <c r="D130" s="12" t="s">
        <v>31</v>
      </c>
      <c r="E130" s="13" t="s">
        <v>36</v>
      </c>
      <c r="F130" s="14">
        <v>11412</v>
      </c>
      <c r="G130" s="15">
        <v>0.1825</v>
      </c>
      <c r="H130" s="16">
        <f t="shared" si="1"/>
        <v>9399.2798249999996</v>
      </c>
      <c r="I130" s="17" t="s">
        <v>17</v>
      </c>
      <c r="J130" s="17" t="s">
        <v>18</v>
      </c>
      <c r="K130" s="18" t="s">
        <v>19</v>
      </c>
      <c r="L130" s="17" t="s">
        <v>20</v>
      </c>
      <c r="M130" s="19"/>
    </row>
    <row r="131" spans="1:13" x14ac:dyDescent="0.3">
      <c r="A131" s="10" t="s">
        <v>12</v>
      </c>
      <c r="B131" s="10" t="s">
        <v>131</v>
      </c>
      <c r="C131" s="11" t="s">
        <v>132</v>
      </c>
      <c r="D131" s="12" t="s">
        <v>31</v>
      </c>
      <c r="E131" s="13" t="s">
        <v>37</v>
      </c>
      <c r="F131" s="14">
        <v>9656</v>
      </c>
      <c r="G131" s="15">
        <v>0.1825</v>
      </c>
      <c r="H131" s="16">
        <f t="shared" ref="H131:H194" si="2">(F131*0.8175)+((F131*0.8175)*0.0075)</f>
        <v>7952.9833499999995</v>
      </c>
      <c r="I131" s="17" t="s">
        <v>17</v>
      </c>
      <c r="J131" s="17" t="s">
        <v>18</v>
      </c>
      <c r="K131" s="18" t="s">
        <v>19</v>
      </c>
      <c r="L131" s="17" t="s">
        <v>20</v>
      </c>
      <c r="M131" s="19"/>
    </row>
    <row r="132" spans="1:13" x14ac:dyDescent="0.3">
      <c r="A132" s="10" t="s">
        <v>12</v>
      </c>
      <c r="B132" s="10" t="s">
        <v>131</v>
      </c>
      <c r="C132" s="11" t="s">
        <v>132</v>
      </c>
      <c r="D132" s="12" t="s">
        <v>31</v>
      </c>
      <c r="E132" s="13" t="s">
        <v>38</v>
      </c>
      <c r="F132" s="14">
        <v>7900</v>
      </c>
      <c r="G132" s="15">
        <v>0.1825</v>
      </c>
      <c r="H132" s="16">
        <f t="shared" si="2"/>
        <v>6506.6868750000003</v>
      </c>
      <c r="I132" s="17" t="s">
        <v>17</v>
      </c>
      <c r="J132" s="17" t="s">
        <v>18</v>
      </c>
      <c r="K132" s="18" t="s">
        <v>19</v>
      </c>
      <c r="L132" s="17" t="s">
        <v>20</v>
      </c>
      <c r="M132" s="19"/>
    </row>
    <row r="133" spans="1:13" x14ac:dyDescent="0.3">
      <c r="A133" s="10" t="s">
        <v>12</v>
      </c>
      <c r="B133" s="10" t="s">
        <v>133</v>
      </c>
      <c r="C133" s="11" t="s">
        <v>134</v>
      </c>
      <c r="D133" s="12" t="s">
        <v>31</v>
      </c>
      <c r="E133" s="13" t="s">
        <v>32</v>
      </c>
      <c r="F133" s="14">
        <v>5928</v>
      </c>
      <c r="G133" s="15">
        <v>0.1825</v>
      </c>
      <c r="H133" s="16">
        <f t="shared" si="2"/>
        <v>4882.4860500000004</v>
      </c>
      <c r="I133" s="17" t="s">
        <v>17</v>
      </c>
      <c r="J133" s="17" t="s">
        <v>18</v>
      </c>
      <c r="K133" s="18" t="s">
        <v>19</v>
      </c>
      <c r="L133" s="17" t="s">
        <v>20</v>
      </c>
      <c r="M133" s="19"/>
    </row>
    <row r="134" spans="1:13" x14ac:dyDescent="0.3">
      <c r="A134" s="10" t="s">
        <v>12</v>
      </c>
      <c r="B134" s="10" t="s">
        <v>133</v>
      </c>
      <c r="C134" s="11" t="s">
        <v>134</v>
      </c>
      <c r="D134" s="12" t="s">
        <v>31</v>
      </c>
      <c r="E134" s="13" t="s">
        <v>33</v>
      </c>
      <c r="F134" s="14">
        <v>7684</v>
      </c>
      <c r="G134" s="15">
        <v>0.1825</v>
      </c>
      <c r="H134" s="16">
        <f t="shared" si="2"/>
        <v>6328.7825249999996</v>
      </c>
      <c r="I134" s="17" t="s">
        <v>17</v>
      </c>
      <c r="J134" s="17" t="s">
        <v>18</v>
      </c>
      <c r="K134" s="18" t="s">
        <v>19</v>
      </c>
      <c r="L134" s="17" t="s">
        <v>20</v>
      </c>
      <c r="M134" s="19"/>
    </row>
    <row r="135" spans="1:13" x14ac:dyDescent="0.3">
      <c r="A135" s="10" t="s">
        <v>12</v>
      </c>
      <c r="B135" s="10" t="s">
        <v>133</v>
      </c>
      <c r="C135" s="11" t="s">
        <v>134</v>
      </c>
      <c r="D135" s="12" t="s">
        <v>31</v>
      </c>
      <c r="E135" s="13" t="s">
        <v>34</v>
      </c>
      <c r="F135" s="14">
        <v>9441</v>
      </c>
      <c r="G135" s="15">
        <v>0.1825</v>
      </c>
      <c r="H135" s="16">
        <f t="shared" si="2"/>
        <v>7775.90263125</v>
      </c>
      <c r="I135" s="17" t="s">
        <v>17</v>
      </c>
      <c r="J135" s="17" t="s">
        <v>18</v>
      </c>
      <c r="K135" s="18" t="s">
        <v>19</v>
      </c>
      <c r="L135" s="17" t="s">
        <v>20</v>
      </c>
      <c r="M135" s="19"/>
    </row>
    <row r="136" spans="1:13" x14ac:dyDescent="0.3">
      <c r="A136" s="10" t="s">
        <v>12</v>
      </c>
      <c r="B136" s="10" t="s">
        <v>133</v>
      </c>
      <c r="C136" s="11" t="s">
        <v>134</v>
      </c>
      <c r="D136" s="12" t="s">
        <v>31</v>
      </c>
      <c r="E136" s="13" t="s">
        <v>35</v>
      </c>
      <c r="F136" s="14">
        <v>3439</v>
      </c>
      <c r="G136" s="15">
        <v>0.1825</v>
      </c>
      <c r="H136" s="16">
        <f t="shared" si="2"/>
        <v>2832.46786875</v>
      </c>
      <c r="I136" s="17" t="s">
        <v>17</v>
      </c>
      <c r="J136" s="17" t="s">
        <v>18</v>
      </c>
      <c r="K136" s="18" t="s">
        <v>19</v>
      </c>
      <c r="L136" s="17" t="s">
        <v>20</v>
      </c>
      <c r="M136" s="19"/>
    </row>
    <row r="137" spans="1:13" x14ac:dyDescent="0.3">
      <c r="A137" s="10" t="s">
        <v>12</v>
      </c>
      <c r="B137" s="10" t="s">
        <v>133</v>
      </c>
      <c r="C137" s="11" t="s">
        <v>134</v>
      </c>
      <c r="D137" s="12" t="s">
        <v>31</v>
      </c>
      <c r="E137" s="13" t="s">
        <v>36</v>
      </c>
      <c r="F137" s="14">
        <v>9441</v>
      </c>
      <c r="G137" s="15">
        <v>0.1825</v>
      </c>
      <c r="H137" s="16">
        <f t="shared" si="2"/>
        <v>7775.90263125</v>
      </c>
      <c r="I137" s="17" t="s">
        <v>17</v>
      </c>
      <c r="J137" s="17" t="s">
        <v>18</v>
      </c>
      <c r="K137" s="18" t="s">
        <v>19</v>
      </c>
      <c r="L137" s="17" t="s">
        <v>20</v>
      </c>
      <c r="M137" s="19"/>
    </row>
    <row r="138" spans="1:13" x14ac:dyDescent="0.3">
      <c r="A138" s="10" t="s">
        <v>12</v>
      </c>
      <c r="B138" s="10" t="s">
        <v>133</v>
      </c>
      <c r="C138" s="11" t="s">
        <v>134</v>
      </c>
      <c r="D138" s="12" t="s">
        <v>31</v>
      </c>
      <c r="E138" s="13" t="s">
        <v>37</v>
      </c>
      <c r="F138" s="14">
        <v>7684</v>
      </c>
      <c r="G138" s="15">
        <v>0.1825</v>
      </c>
      <c r="H138" s="16">
        <f t="shared" si="2"/>
        <v>6328.7825249999996</v>
      </c>
      <c r="I138" s="17" t="s">
        <v>17</v>
      </c>
      <c r="J138" s="17" t="s">
        <v>18</v>
      </c>
      <c r="K138" s="18" t="s">
        <v>19</v>
      </c>
      <c r="L138" s="17" t="s">
        <v>20</v>
      </c>
      <c r="M138" s="19"/>
    </row>
    <row r="139" spans="1:13" x14ac:dyDescent="0.3">
      <c r="A139" s="10" t="s">
        <v>12</v>
      </c>
      <c r="B139" s="10" t="s">
        <v>133</v>
      </c>
      <c r="C139" s="11" t="s">
        <v>134</v>
      </c>
      <c r="D139" s="12" t="s">
        <v>31</v>
      </c>
      <c r="E139" s="13" t="s">
        <v>38</v>
      </c>
      <c r="F139" s="14">
        <v>5928</v>
      </c>
      <c r="G139" s="15">
        <v>0.1825</v>
      </c>
      <c r="H139" s="16">
        <f t="shared" si="2"/>
        <v>4882.4860500000004</v>
      </c>
      <c r="I139" s="17" t="s">
        <v>17</v>
      </c>
      <c r="J139" s="17" t="s">
        <v>18</v>
      </c>
      <c r="K139" s="18" t="s">
        <v>19</v>
      </c>
      <c r="L139" s="17" t="s">
        <v>20</v>
      </c>
      <c r="M139" s="19"/>
    </row>
    <row r="140" spans="1:13" x14ac:dyDescent="0.3">
      <c r="A140" s="10" t="s">
        <v>12</v>
      </c>
      <c r="B140" s="10" t="s">
        <v>135</v>
      </c>
      <c r="C140" s="11" t="s">
        <v>136</v>
      </c>
      <c r="D140" s="12" t="s">
        <v>31</v>
      </c>
      <c r="E140" s="13" t="s">
        <v>32</v>
      </c>
      <c r="F140" s="14">
        <v>2851</v>
      </c>
      <c r="G140" s="15">
        <v>0.1825</v>
      </c>
      <c r="H140" s="16">
        <f t="shared" si="2"/>
        <v>2348.1726937500002</v>
      </c>
      <c r="I140" s="17" t="s">
        <v>17</v>
      </c>
      <c r="J140" s="17" t="s">
        <v>18</v>
      </c>
      <c r="K140" s="18" t="s">
        <v>19</v>
      </c>
      <c r="L140" s="17" t="s">
        <v>20</v>
      </c>
      <c r="M140" s="19"/>
    </row>
    <row r="141" spans="1:13" x14ac:dyDescent="0.3">
      <c r="A141" s="10" t="s">
        <v>12</v>
      </c>
      <c r="B141" s="10" t="s">
        <v>135</v>
      </c>
      <c r="C141" s="11" t="s">
        <v>136</v>
      </c>
      <c r="D141" s="12" t="s">
        <v>31</v>
      </c>
      <c r="E141" s="13" t="s">
        <v>33</v>
      </c>
      <c r="F141" s="14">
        <v>4606</v>
      </c>
      <c r="G141" s="15">
        <v>0.1825</v>
      </c>
      <c r="H141" s="16">
        <f t="shared" si="2"/>
        <v>3793.6455375</v>
      </c>
      <c r="I141" s="17" t="s">
        <v>17</v>
      </c>
      <c r="J141" s="17" t="s">
        <v>18</v>
      </c>
      <c r="K141" s="18" t="s">
        <v>19</v>
      </c>
      <c r="L141" s="17" t="s">
        <v>20</v>
      </c>
      <c r="M141" s="19"/>
    </row>
    <row r="142" spans="1:13" x14ac:dyDescent="0.3">
      <c r="A142" s="10" t="s">
        <v>12</v>
      </c>
      <c r="B142" s="10" t="s">
        <v>135</v>
      </c>
      <c r="C142" s="11" t="s">
        <v>136</v>
      </c>
      <c r="D142" s="12" t="s">
        <v>31</v>
      </c>
      <c r="E142" s="13" t="s">
        <v>34</v>
      </c>
      <c r="F142" s="14">
        <v>6363</v>
      </c>
      <c r="G142" s="15">
        <v>0.1825</v>
      </c>
      <c r="H142" s="16">
        <f t="shared" si="2"/>
        <v>5240.76564375</v>
      </c>
      <c r="I142" s="17" t="s">
        <v>17</v>
      </c>
      <c r="J142" s="17" t="s">
        <v>18</v>
      </c>
      <c r="K142" s="18" t="s">
        <v>19</v>
      </c>
      <c r="L142" s="17" t="s">
        <v>20</v>
      </c>
      <c r="M142" s="19"/>
    </row>
    <row r="143" spans="1:13" x14ac:dyDescent="0.3">
      <c r="A143" s="10" t="s">
        <v>12</v>
      </c>
      <c r="B143" s="10" t="s">
        <v>135</v>
      </c>
      <c r="C143" s="11" t="s">
        <v>136</v>
      </c>
      <c r="D143" s="12" t="s">
        <v>31</v>
      </c>
      <c r="E143" s="13" t="s">
        <v>35</v>
      </c>
      <c r="F143" s="14">
        <v>2413</v>
      </c>
      <c r="G143" s="15">
        <v>0.1825</v>
      </c>
      <c r="H143" s="16">
        <f t="shared" si="2"/>
        <v>1987.42220625</v>
      </c>
      <c r="I143" s="17" t="s">
        <v>17</v>
      </c>
      <c r="J143" s="17" t="s">
        <v>18</v>
      </c>
      <c r="K143" s="18" t="s">
        <v>19</v>
      </c>
      <c r="L143" s="17" t="s">
        <v>20</v>
      </c>
      <c r="M143" s="19"/>
    </row>
    <row r="144" spans="1:13" x14ac:dyDescent="0.3">
      <c r="A144" s="10" t="s">
        <v>12</v>
      </c>
      <c r="B144" s="10" t="s">
        <v>135</v>
      </c>
      <c r="C144" s="11" t="s">
        <v>136</v>
      </c>
      <c r="D144" s="12" t="s">
        <v>31</v>
      </c>
      <c r="E144" s="13" t="s">
        <v>36</v>
      </c>
      <c r="F144" s="14">
        <v>6363</v>
      </c>
      <c r="G144" s="15">
        <v>0.1825</v>
      </c>
      <c r="H144" s="16">
        <f t="shared" si="2"/>
        <v>5240.76564375</v>
      </c>
      <c r="I144" s="17" t="s">
        <v>17</v>
      </c>
      <c r="J144" s="17" t="s">
        <v>18</v>
      </c>
      <c r="K144" s="18" t="s">
        <v>19</v>
      </c>
      <c r="L144" s="17" t="s">
        <v>20</v>
      </c>
      <c r="M144" s="19"/>
    </row>
    <row r="145" spans="1:13" x14ac:dyDescent="0.3">
      <c r="A145" s="10" t="s">
        <v>12</v>
      </c>
      <c r="B145" s="10" t="s">
        <v>135</v>
      </c>
      <c r="C145" s="11" t="s">
        <v>136</v>
      </c>
      <c r="D145" s="12" t="s">
        <v>31</v>
      </c>
      <c r="E145" s="13" t="s">
        <v>37</v>
      </c>
      <c r="F145" s="14">
        <v>4606</v>
      </c>
      <c r="G145" s="15">
        <v>0.1825</v>
      </c>
      <c r="H145" s="16">
        <f t="shared" si="2"/>
        <v>3793.6455375</v>
      </c>
      <c r="I145" s="17" t="s">
        <v>17</v>
      </c>
      <c r="J145" s="17" t="s">
        <v>18</v>
      </c>
      <c r="K145" s="18" t="s">
        <v>19</v>
      </c>
      <c r="L145" s="17" t="s">
        <v>20</v>
      </c>
      <c r="M145" s="19"/>
    </row>
    <row r="146" spans="1:13" x14ac:dyDescent="0.3">
      <c r="A146" s="10" t="s">
        <v>12</v>
      </c>
      <c r="B146" s="10" t="s">
        <v>135</v>
      </c>
      <c r="C146" s="11" t="s">
        <v>136</v>
      </c>
      <c r="D146" s="12" t="s">
        <v>31</v>
      </c>
      <c r="E146" s="13" t="s">
        <v>38</v>
      </c>
      <c r="F146" s="14">
        <v>2851</v>
      </c>
      <c r="G146" s="15">
        <v>0.1825</v>
      </c>
      <c r="H146" s="16">
        <f t="shared" si="2"/>
        <v>2348.1726937500002</v>
      </c>
      <c r="I146" s="17" t="s">
        <v>17</v>
      </c>
      <c r="J146" s="17" t="s">
        <v>18</v>
      </c>
      <c r="K146" s="18" t="s">
        <v>19</v>
      </c>
      <c r="L146" s="17" t="s">
        <v>20</v>
      </c>
      <c r="M146" s="19"/>
    </row>
    <row r="147" spans="1:13" x14ac:dyDescent="0.3">
      <c r="A147" s="10" t="s">
        <v>12</v>
      </c>
      <c r="B147" s="10" t="s">
        <v>137</v>
      </c>
      <c r="C147" s="11" t="s">
        <v>138</v>
      </c>
      <c r="D147" s="12" t="s">
        <v>31</v>
      </c>
      <c r="E147" s="13" t="s">
        <v>32</v>
      </c>
      <c r="F147" s="14">
        <v>988</v>
      </c>
      <c r="G147" s="15">
        <v>0.1825</v>
      </c>
      <c r="H147" s="16">
        <f t="shared" si="2"/>
        <v>813.74767500000007</v>
      </c>
      <c r="I147" s="17" t="s">
        <v>17</v>
      </c>
      <c r="J147" s="17" t="s">
        <v>18</v>
      </c>
      <c r="K147" s="18" t="s">
        <v>19</v>
      </c>
      <c r="L147" s="17" t="s">
        <v>20</v>
      </c>
      <c r="M147" s="19"/>
    </row>
    <row r="148" spans="1:13" x14ac:dyDescent="0.3">
      <c r="A148" s="10" t="s">
        <v>12</v>
      </c>
      <c r="B148" s="10" t="s">
        <v>137</v>
      </c>
      <c r="C148" s="11" t="s">
        <v>138</v>
      </c>
      <c r="D148" s="12" t="s">
        <v>31</v>
      </c>
      <c r="E148" s="13" t="s">
        <v>33</v>
      </c>
      <c r="F148" s="14">
        <v>1208</v>
      </c>
      <c r="G148" s="15">
        <v>0.1825</v>
      </c>
      <c r="H148" s="16">
        <f t="shared" si="2"/>
        <v>994.94655</v>
      </c>
      <c r="I148" s="17" t="s">
        <v>17</v>
      </c>
      <c r="J148" s="17" t="s">
        <v>18</v>
      </c>
      <c r="K148" s="18" t="s">
        <v>19</v>
      </c>
      <c r="L148" s="17" t="s">
        <v>20</v>
      </c>
      <c r="M148" s="19"/>
    </row>
    <row r="149" spans="1:13" x14ac:dyDescent="0.3">
      <c r="A149" s="10" t="s">
        <v>12</v>
      </c>
      <c r="B149" s="10" t="s">
        <v>137</v>
      </c>
      <c r="C149" s="11" t="s">
        <v>138</v>
      </c>
      <c r="D149" s="12" t="s">
        <v>31</v>
      </c>
      <c r="E149" s="13" t="s">
        <v>34</v>
      </c>
      <c r="F149" s="14">
        <v>1428</v>
      </c>
      <c r="G149" s="15">
        <v>0.1825</v>
      </c>
      <c r="H149" s="16">
        <f t="shared" si="2"/>
        <v>1176.1454250000002</v>
      </c>
      <c r="I149" s="17" t="s">
        <v>17</v>
      </c>
      <c r="J149" s="17" t="s">
        <v>18</v>
      </c>
      <c r="K149" s="18" t="s">
        <v>19</v>
      </c>
      <c r="L149" s="17" t="s">
        <v>20</v>
      </c>
      <c r="M149" s="19"/>
    </row>
    <row r="150" spans="1:13" x14ac:dyDescent="0.3">
      <c r="A150" s="10" t="s">
        <v>12</v>
      </c>
      <c r="B150" s="10" t="s">
        <v>137</v>
      </c>
      <c r="C150" s="11" t="s">
        <v>138</v>
      </c>
      <c r="D150" s="12" t="s">
        <v>31</v>
      </c>
      <c r="E150" s="13" t="s">
        <v>35</v>
      </c>
      <c r="F150" s="14">
        <v>513</v>
      </c>
      <c r="G150" s="15">
        <v>0.1825</v>
      </c>
      <c r="H150" s="16">
        <f t="shared" si="2"/>
        <v>422.52283125000002</v>
      </c>
      <c r="I150" s="17" t="s">
        <v>17</v>
      </c>
      <c r="J150" s="17" t="s">
        <v>18</v>
      </c>
      <c r="K150" s="18" t="s">
        <v>19</v>
      </c>
      <c r="L150" s="17" t="s">
        <v>20</v>
      </c>
      <c r="M150" s="19"/>
    </row>
    <row r="151" spans="1:13" x14ac:dyDescent="0.3">
      <c r="A151" s="10" t="s">
        <v>12</v>
      </c>
      <c r="B151" s="10" t="s">
        <v>137</v>
      </c>
      <c r="C151" s="11" t="s">
        <v>138</v>
      </c>
      <c r="D151" s="12" t="s">
        <v>31</v>
      </c>
      <c r="E151" s="13" t="s">
        <v>36</v>
      </c>
      <c r="F151" s="14">
        <v>1428</v>
      </c>
      <c r="G151" s="15">
        <v>0.1825</v>
      </c>
      <c r="H151" s="16">
        <f t="shared" si="2"/>
        <v>1176.1454250000002</v>
      </c>
      <c r="I151" s="17" t="s">
        <v>17</v>
      </c>
      <c r="J151" s="17" t="s">
        <v>18</v>
      </c>
      <c r="K151" s="18" t="s">
        <v>19</v>
      </c>
      <c r="L151" s="17" t="s">
        <v>20</v>
      </c>
      <c r="M151" s="19"/>
    </row>
    <row r="152" spans="1:13" x14ac:dyDescent="0.3">
      <c r="A152" s="10" t="s">
        <v>12</v>
      </c>
      <c r="B152" s="10" t="s">
        <v>137</v>
      </c>
      <c r="C152" s="11" t="s">
        <v>138</v>
      </c>
      <c r="D152" s="12" t="s">
        <v>31</v>
      </c>
      <c r="E152" s="13" t="s">
        <v>37</v>
      </c>
      <c r="F152" s="14">
        <v>1208</v>
      </c>
      <c r="G152" s="15">
        <v>0.1825</v>
      </c>
      <c r="H152" s="16">
        <f t="shared" si="2"/>
        <v>994.94655</v>
      </c>
      <c r="I152" s="17" t="s">
        <v>17</v>
      </c>
      <c r="J152" s="17" t="s">
        <v>18</v>
      </c>
      <c r="K152" s="18" t="s">
        <v>19</v>
      </c>
      <c r="L152" s="17" t="s">
        <v>20</v>
      </c>
      <c r="M152" s="19"/>
    </row>
    <row r="153" spans="1:13" x14ac:dyDescent="0.3">
      <c r="A153" s="10" t="s">
        <v>12</v>
      </c>
      <c r="B153" s="10" t="s">
        <v>137</v>
      </c>
      <c r="C153" s="11" t="s">
        <v>138</v>
      </c>
      <c r="D153" s="12" t="s">
        <v>31</v>
      </c>
      <c r="E153" s="13" t="s">
        <v>38</v>
      </c>
      <c r="F153" s="14">
        <v>988</v>
      </c>
      <c r="G153" s="15">
        <v>0.1825</v>
      </c>
      <c r="H153" s="16">
        <f t="shared" si="2"/>
        <v>813.74767500000007</v>
      </c>
      <c r="I153" s="17" t="s">
        <v>17</v>
      </c>
      <c r="J153" s="17" t="s">
        <v>18</v>
      </c>
      <c r="K153" s="18" t="s">
        <v>19</v>
      </c>
      <c r="L153" s="17" t="s">
        <v>20</v>
      </c>
      <c r="M153" s="19"/>
    </row>
    <row r="154" spans="1:13" x14ac:dyDescent="0.3">
      <c r="A154" s="10" t="s">
        <v>12</v>
      </c>
      <c r="B154" s="10" t="s">
        <v>139</v>
      </c>
      <c r="C154" s="11" t="s">
        <v>140</v>
      </c>
      <c r="D154" s="12" t="s">
        <v>31</v>
      </c>
      <c r="E154" s="13" t="s">
        <v>32</v>
      </c>
      <c r="F154" s="14">
        <v>742</v>
      </c>
      <c r="G154" s="15">
        <v>0.1825</v>
      </c>
      <c r="H154" s="16">
        <f t="shared" si="2"/>
        <v>611.1343875</v>
      </c>
      <c r="I154" s="17" t="s">
        <v>17</v>
      </c>
      <c r="J154" s="17" t="s">
        <v>18</v>
      </c>
      <c r="K154" s="18" t="s">
        <v>19</v>
      </c>
      <c r="L154" s="17" t="s">
        <v>20</v>
      </c>
      <c r="M154" s="19"/>
    </row>
    <row r="155" spans="1:13" x14ac:dyDescent="0.3">
      <c r="A155" s="10" t="s">
        <v>12</v>
      </c>
      <c r="B155" s="10" t="s">
        <v>139</v>
      </c>
      <c r="C155" s="11" t="s">
        <v>140</v>
      </c>
      <c r="D155" s="12" t="s">
        <v>31</v>
      </c>
      <c r="E155" s="13" t="s">
        <v>33</v>
      </c>
      <c r="F155" s="14">
        <v>962</v>
      </c>
      <c r="G155" s="15">
        <v>0.1825</v>
      </c>
      <c r="H155" s="16">
        <f t="shared" si="2"/>
        <v>792.33326250000005</v>
      </c>
      <c r="I155" s="17" t="s">
        <v>17</v>
      </c>
      <c r="J155" s="17" t="s">
        <v>18</v>
      </c>
      <c r="K155" s="18" t="s">
        <v>19</v>
      </c>
      <c r="L155" s="17" t="s">
        <v>20</v>
      </c>
      <c r="M155" s="19"/>
    </row>
    <row r="156" spans="1:13" x14ac:dyDescent="0.3">
      <c r="A156" s="10" t="s">
        <v>12</v>
      </c>
      <c r="B156" s="10" t="s">
        <v>139</v>
      </c>
      <c r="C156" s="11" t="s">
        <v>140</v>
      </c>
      <c r="D156" s="12" t="s">
        <v>31</v>
      </c>
      <c r="E156" s="13" t="s">
        <v>34</v>
      </c>
      <c r="F156" s="14">
        <v>1182</v>
      </c>
      <c r="G156" s="15">
        <v>0.1825</v>
      </c>
      <c r="H156" s="16">
        <f t="shared" si="2"/>
        <v>973.53213749999998</v>
      </c>
      <c r="I156" s="17" t="s">
        <v>17</v>
      </c>
      <c r="J156" s="17" t="s">
        <v>18</v>
      </c>
      <c r="K156" s="18" t="s">
        <v>19</v>
      </c>
      <c r="L156" s="17" t="s">
        <v>20</v>
      </c>
      <c r="M156" s="19"/>
    </row>
    <row r="157" spans="1:13" x14ac:dyDescent="0.3">
      <c r="A157" s="10" t="s">
        <v>12</v>
      </c>
      <c r="B157" s="10" t="s">
        <v>139</v>
      </c>
      <c r="C157" s="11" t="s">
        <v>140</v>
      </c>
      <c r="D157" s="12" t="s">
        <v>31</v>
      </c>
      <c r="E157" s="13" t="s">
        <v>35</v>
      </c>
      <c r="F157" s="14">
        <v>431</v>
      </c>
      <c r="G157" s="15">
        <v>0.1825</v>
      </c>
      <c r="H157" s="16">
        <f t="shared" si="2"/>
        <v>354.98506875000004</v>
      </c>
      <c r="I157" s="17" t="s">
        <v>17</v>
      </c>
      <c r="J157" s="17" t="s">
        <v>18</v>
      </c>
      <c r="K157" s="18" t="s">
        <v>19</v>
      </c>
      <c r="L157" s="17" t="s">
        <v>20</v>
      </c>
      <c r="M157" s="19"/>
    </row>
    <row r="158" spans="1:13" x14ac:dyDescent="0.3">
      <c r="A158" s="10" t="s">
        <v>12</v>
      </c>
      <c r="B158" s="10" t="s">
        <v>139</v>
      </c>
      <c r="C158" s="11" t="s">
        <v>140</v>
      </c>
      <c r="D158" s="12" t="s">
        <v>31</v>
      </c>
      <c r="E158" s="13" t="s">
        <v>36</v>
      </c>
      <c r="F158" s="14">
        <v>1182</v>
      </c>
      <c r="G158" s="15">
        <v>0.1825</v>
      </c>
      <c r="H158" s="16">
        <f t="shared" si="2"/>
        <v>973.53213749999998</v>
      </c>
      <c r="I158" s="17" t="s">
        <v>17</v>
      </c>
      <c r="J158" s="17" t="s">
        <v>18</v>
      </c>
      <c r="K158" s="18" t="s">
        <v>19</v>
      </c>
      <c r="L158" s="17" t="s">
        <v>20</v>
      </c>
      <c r="M158" s="19"/>
    </row>
    <row r="159" spans="1:13" x14ac:dyDescent="0.3">
      <c r="A159" s="10" t="s">
        <v>12</v>
      </c>
      <c r="B159" s="10" t="s">
        <v>139</v>
      </c>
      <c r="C159" s="11" t="s">
        <v>140</v>
      </c>
      <c r="D159" s="12" t="s">
        <v>31</v>
      </c>
      <c r="E159" s="13" t="s">
        <v>37</v>
      </c>
      <c r="F159" s="14">
        <v>962</v>
      </c>
      <c r="G159" s="15">
        <v>0.1825</v>
      </c>
      <c r="H159" s="16">
        <f t="shared" si="2"/>
        <v>792.33326250000005</v>
      </c>
      <c r="I159" s="17" t="s">
        <v>17</v>
      </c>
      <c r="J159" s="17" t="s">
        <v>18</v>
      </c>
      <c r="K159" s="18" t="s">
        <v>19</v>
      </c>
      <c r="L159" s="17" t="s">
        <v>20</v>
      </c>
      <c r="M159" s="19"/>
    </row>
    <row r="160" spans="1:13" x14ac:dyDescent="0.3">
      <c r="A160" s="10" t="s">
        <v>12</v>
      </c>
      <c r="B160" s="10" t="s">
        <v>139</v>
      </c>
      <c r="C160" s="11" t="s">
        <v>140</v>
      </c>
      <c r="D160" s="12" t="s">
        <v>31</v>
      </c>
      <c r="E160" s="13" t="s">
        <v>38</v>
      </c>
      <c r="F160" s="14">
        <v>742</v>
      </c>
      <c r="G160" s="15">
        <v>0.1825</v>
      </c>
      <c r="H160" s="16">
        <f t="shared" si="2"/>
        <v>611.1343875</v>
      </c>
      <c r="I160" s="17" t="s">
        <v>17</v>
      </c>
      <c r="J160" s="17" t="s">
        <v>18</v>
      </c>
      <c r="K160" s="18" t="s">
        <v>19</v>
      </c>
      <c r="L160" s="17" t="s">
        <v>20</v>
      </c>
      <c r="M160" s="19"/>
    </row>
    <row r="161" spans="1:13" x14ac:dyDescent="0.3">
      <c r="A161" s="10" t="s">
        <v>12</v>
      </c>
      <c r="B161" s="10" t="s">
        <v>141</v>
      </c>
      <c r="C161" s="11" t="s">
        <v>142</v>
      </c>
      <c r="D161" s="12" t="s">
        <v>31</v>
      </c>
      <c r="E161" s="13" t="s">
        <v>32</v>
      </c>
      <c r="F161" s="14">
        <v>357</v>
      </c>
      <c r="G161" s="15">
        <v>0.1825</v>
      </c>
      <c r="H161" s="16">
        <f t="shared" si="2"/>
        <v>294.03635625000004</v>
      </c>
      <c r="I161" s="17" t="s">
        <v>17</v>
      </c>
      <c r="J161" s="17" t="s">
        <v>18</v>
      </c>
      <c r="K161" s="18" t="s">
        <v>19</v>
      </c>
      <c r="L161" s="17" t="s">
        <v>20</v>
      </c>
      <c r="M161" s="19"/>
    </row>
    <row r="162" spans="1:13" x14ac:dyDescent="0.3">
      <c r="A162" s="10" t="s">
        <v>12</v>
      </c>
      <c r="B162" s="10" t="s">
        <v>141</v>
      </c>
      <c r="C162" s="11" t="s">
        <v>142</v>
      </c>
      <c r="D162" s="12" t="s">
        <v>31</v>
      </c>
      <c r="E162" s="13" t="s">
        <v>33</v>
      </c>
      <c r="F162" s="14">
        <v>576</v>
      </c>
      <c r="G162" s="15">
        <v>0.1825</v>
      </c>
      <c r="H162" s="16">
        <f t="shared" si="2"/>
        <v>474.41160000000002</v>
      </c>
      <c r="I162" s="17" t="s">
        <v>17</v>
      </c>
      <c r="J162" s="17" t="s">
        <v>18</v>
      </c>
      <c r="K162" s="18" t="s">
        <v>19</v>
      </c>
      <c r="L162" s="17" t="s">
        <v>20</v>
      </c>
      <c r="M162" s="19"/>
    </row>
    <row r="163" spans="1:13" x14ac:dyDescent="0.3">
      <c r="A163" s="10" t="s">
        <v>12</v>
      </c>
      <c r="B163" s="10" t="s">
        <v>141</v>
      </c>
      <c r="C163" s="11" t="s">
        <v>142</v>
      </c>
      <c r="D163" s="12" t="s">
        <v>31</v>
      </c>
      <c r="E163" s="13" t="s">
        <v>34</v>
      </c>
      <c r="F163" s="14">
        <v>798</v>
      </c>
      <c r="G163" s="15">
        <v>0.1825</v>
      </c>
      <c r="H163" s="16">
        <f t="shared" si="2"/>
        <v>657.25773749999996</v>
      </c>
      <c r="I163" s="17" t="s">
        <v>17</v>
      </c>
      <c r="J163" s="17" t="s">
        <v>18</v>
      </c>
      <c r="K163" s="18" t="s">
        <v>19</v>
      </c>
      <c r="L163" s="17" t="s">
        <v>20</v>
      </c>
      <c r="M163" s="19"/>
    </row>
    <row r="164" spans="1:13" x14ac:dyDescent="0.3">
      <c r="A164" s="10" t="s">
        <v>12</v>
      </c>
      <c r="B164" s="10" t="s">
        <v>141</v>
      </c>
      <c r="C164" s="11" t="s">
        <v>142</v>
      </c>
      <c r="D164" s="12" t="s">
        <v>31</v>
      </c>
      <c r="E164" s="13" t="s">
        <v>35</v>
      </c>
      <c r="F164" s="14">
        <v>302</v>
      </c>
      <c r="G164" s="15">
        <v>0.1825</v>
      </c>
      <c r="H164" s="16">
        <f t="shared" si="2"/>
        <v>248.7366375</v>
      </c>
      <c r="I164" s="17" t="s">
        <v>17</v>
      </c>
      <c r="J164" s="17" t="s">
        <v>18</v>
      </c>
      <c r="K164" s="18" t="s">
        <v>19</v>
      </c>
      <c r="L164" s="17" t="s">
        <v>20</v>
      </c>
      <c r="M164" s="19"/>
    </row>
    <row r="165" spans="1:13" x14ac:dyDescent="0.3">
      <c r="A165" s="10" t="s">
        <v>12</v>
      </c>
      <c r="B165" s="10" t="s">
        <v>141</v>
      </c>
      <c r="C165" s="11" t="s">
        <v>142</v>
      </c>
      <c r="D165" s="12" t="s">
        <v>31</v>
      </c>
      <c r="E165" s="13" t="s">
        <v>36</v>
      </c>
      <c r="F165" s="14">
        <v>798</v>
      </c>
      <c r="G165" s="15">
        <v>0.1825</v>
      </c>
      <c r="H165" s="16">
        <f t="shared" si="2"/>
        <v>657.25773749999996</v>
      </c>
      <c r="I165" s="17" t="s">
        <v>17</v>
      </c>
      <c r="J165" s="17" t="s">
        <v>18</v>
      </c>
      <c r="K165" s="18" t="s">
        <v>19</v>
      </c>
      <c r="L165" s="17" t="s">
        <v>20</v>
      </c>
      <c r="M165" s="19"/>
    </row>
    <row r="166" spans="1:13" x14ac:dyDescent="0.3">
      <c r="A166" s="10" t="s">
        <v>12</v>
      </c>
      <c r="B166" s="10" t="s">
        <v>141</v>
      </c>
      <c r="C166" s="11" t="s">
        <v>142</v>
      </c>
      <c r="D166" s="12" t="s">
        <v>31</v>
      </c>
      <c r="E166" s="13" t="s">
        <v>37</v>
      </c>
      <c r="F166" s="14">
        <v>576</v>
      </c>
      <c r="G166" s="15">
        <v>0.1825</v>
      </c>
      <c r="H166" s="16">
        <f t="shared" si="2"/>
        <v>474.41160000000002</v>
      </c>
      <c r="I166" s="17" t="s">
        <v>17</v>
      </c>
      <c r="J166" s="17" t="s">
        <v>18</v>
      </c>
      <c r="K166" s="18" t="s">
        <v>19</v>
      </c>
      <c r="L166" s="17" t="s">
        <v>20</v>
      </c>
      <c r="M166" s="19"/>
    </row>
    <row r="167" spans="1:13" x14ac:dyDescent="0.3">
      <c r="A167" s="10" t="s">
        <v>12</v>
      </c>
      <c r="B167" s="10" t="s">
        <v>141</v>
      </c>
      <c r="C167" s="11" t="s">
        <v>142</v>
      </c>
      <c r="D167" s="12" t="s">
        <v>31</v>
      </c>
      <c r="E167" s="13" t="s">
        <v>38</v>
      </c>
      <c r="F167" s="14">
        <v>357</v>
      </c>
      <c r="G167" s="15">
        <v>0.1825</v>
      </c>
      <c r="H167" s="16">
        <f t="shared" si="2"/>
        <v>294.03635625000004</v>
      </c>
      <c r="I167" s="17" t="s">
        <v>17</v>
      </c>
      <c r="J167" s="17" t="s">
        <v>18</v>
      </c>
      <c r="K167" s="18" t="s">
        <v>19</v>
      </c>
      <c r="L167" s="17" t="s">
        <v>20</v>
      </c>
      <c r="M167" s="19"/>
    </row>
    <row r="168" spans="1:13" x14ac:dyDescent="0.3">
      <c r="A168" s="10" t="s">
        <v>12</v>
      </c>
      <c r="B168" s="10" t="s">
        <v>143</v>
      </c>
      <c r="C168" s="11" t="s">
        <v>144</v>
      </c>
      <c r="D168" s="12" t="s">
        <v>43</v>
      </c>
      <c r="E168" s="13" t="s">
        <v>32</v>
      </c>
      <c r="F168" s="14">
        <v>1756</v>
      </c>
      <c r="G168" s="15">
        <v>0.1825</v>
      </c>
      <c r="H168" s="16">
        <f t="shared" si="2"/>
        <v>1446.2964749999999</v>
      </c>
      <c r="I168" s="17" t="s">
        <v>17</v>
      </c>
      <c r="J168" s="17" t="s">
        <v>18</v>
      </c>
      <c r="K168" s="18" t="s">
        <v>19</v>
      </c>
      <c r="L168" s="17" t="s">
        <v>20</v>
      </c>
      <c r="M168" s="19"/>
    </row>
    <row r="169" spans="1:13" x14ac:dyDescent="0.3">
      <c r="A169" s="10" t="s">
        <v>12</v>
      </c>
      <c r="B169" s="10" t="s">
        <v>143</v>
      </c>
      <c r="C169" s="11" t="s">
        <v>144</v>
      </c>
      <c r="D169" s="12" t="s">
        <v>43</v>
      </c>
      <c r="E169" s="13" t="s">
        <v>33</v>
      </c>
      <c r="F169" s="14">
        <v>3512</v>
      </c>
      <c r="G169" s="15">
        <v>0.1825</v>
      </c>
      <c r="H169" s="16">
        <f t="shared" si="2"/>
        <v>2892.5929499999997</v>
      </c>
      <c r="I169" s="17" t="s">
        <v>17</v>
      </c>
      <c r="J169" s="17" t="s">
        <v>18</v>
      </c>
      <c r="K169" s="18" t="s">
        <v>19</v>
      </c>
      <c r="L169" s="17" t="s">
        <v>20</v>
      </c>
      <c r="M169" s="19"/>
    </row>
    <row r="170" spans="1:13" x14ac:dyDescent="0.3">
      <c r="A170" s="10" t="s">
        <v>12</v>
      </c>
      <c r="B170" s="10" t="s">
        <v>143</v>
      </c>
      <c r="C170" s="11" t="s">
        <v>144</v>
      </c>
      <c r="D170" s="12" t="s">
        <v>43</v>
      </c>
      <c r="E170" s="13" t="s">
        <v>34</v>
      </c>
      <c r="F170" s="14">
        <v>5268</v>
      </c>
      <c r="G170" s="15">
        <v>0.1825</v>
      </c>
      <c r="H170" s="16">
        <f t="shared" si="2"/>
        <v>4338.8894250000003</v>
      </c>
      <c r="I170" s="17" t="s">
        <v>17</v>
      </c>
      <c r="J170" s="17" t="s">
        <v>18</v>
      </c>
      <c r="K170" s="18" t="s">
        <v>19</v>
      </c>
      <c r="L170" s="17" t="s">
        <v>20</v>
      </c>
      <c r="M170" s="19"/>
    </row>
    <row r="171" spans="1:13" x14ac:dyDescent="0.3">
      <c r="A171" s="10" t="s">
        <v>12</v>
      </c>
      <c r="B171" s="10" t="s">
        <v>145</v>
      </c>
      <c r="C171" s="11" t="s">
        <v>146</v>
      </c>
      <c r="D171" s="12" t="s">
        <v>43</v>
      </c>
      <c r="E171" s="13" t="s">
        <v>32</v>
      </c>
      <c r="F171" s="14">
        <v>220</v>
      </c>
      <c r="G171" s="15">
        <v>0.1825</v>
      </c>
      <c r="H171" s="16">
        <f t="shared" si="2"/>
        <v>181.19887499999999</v>
      </c>
      <c r="I171" s="17" t="s">
        <v>17</v>
      </c>
      <c r="J171" s="17" t="s">
        <v>18</v>
      </c>
      <c r="K171" s="18" t="s">
        <v>19</v>
      </c>
      <c r="L171" s="17" t="s">
        <v>20</v>
      </c>
      <c r="M171" s="19"/>
    </row>
    <row r="172" spans="1:13" x14ac:dyDescent="0.3">
      <c r="A172" s="10" t="s">
        <v>12</v>
      </c>
      <c r="B172" s="10" t="s">
        <v>145</v>
      </c>
      <c r="C172" s="11" t="s">
        <v>146</v>
      </c>
      <c r="D172" s="12" t="s">
        <v>43</v>
      </c>
      <c r="E172" s="13" t="s">
        <v>33</v>
      </c>
      <c r="F172" s="14">
        <v>440</v>
      </c>
      <c r="G172" s="15">
        <v>0.1825</v>
      </c>
      <c r="H172" s="16">
        <f t="shared" si="2"/>
        <v>362.39774999999997</v>
      </c>
      <c r="I172" s="17" t="s">
        <v>17</v>
      </c>
      <c r="J172" s="17" t="s">
        <v>18</v>
      </c>
      <c r="K172" s="18" t="s">
        <v>19</v>
      </c>
      <c r="L172" s="17" t="s">
        <v>20</v>
      </c>
      <c r="M172" s="19"/>
    </row>
    <row r="173" spans="1:13" x14ac:dyDescent="0.3">
      <c r="A173" s="10" t="s">
        <v>12</v>
      </c>
      <c r="B173" s="10" t="s">
        <v>145</v>
      </c>
      <c r="C173" s="11" t="s">
        <v>146</v>
      </c>
      <c r="D173" s="12" t="s">
        <v>43</v>
      </c>
      <c r="E173" s="13" t="s">
        <v>34</v>
      </c>
      <c r="F173" s="14">
        <v>660</v>
      </c>
      <c r="G173" s="15">
        <v>0.1825</v>
      </c>
      <c r="H173" s="16">
        <f t="shared" si="2"/>
        <v>543.5966249999999</v>
      </c>
      <c r="I173" s="17" t="s">
        <v>17</v>
      </c>
      <c r="J173" s="17" t="s">
        <v>18</v>
      </c>
      <c r="K173" s="18" t="s">
        <v>19</v>
      </c>
      <c r="L173" s="17" t="s">
        <v>20</v>
      </c>
      <c r="M173" s="19"/>
    </row>
    <row r="174" spans="1:13" x14ac:dyDescent="0.3">
      <c r="A174" s="10" t="s">
        <v>12</v>
      </c>
      <c r="B174" s="10" t="s">
        <v>147</v>
      </c>
      <c r="C174" s="11" t="s">
        <v>148</v>
      </c>
      <c r="D174" s="12" t="s">
        <v>120</v>
      </c>
      <c r="E174" s="13" t="s">
        <v>32</v>
      </c>
      <c r="F174" s="14">
        <v>6205</v>
      </c>
      <c r="G174" s="15">
        <v>0.1825</v>
      </c>
      <c r="H174" s="16">
        <f t="shared" si="2"/>
        <v>5110.6319062499997</v>
      </c>
      <c r="I174" s="17" t="s">
        <v>17</v>
      </c>
      <c r="J174" s="17" t="s">
        <v>18</v>
      </c>
      <c r="K174" s="18" t="s">
        <v>19</v>
      </c>
      <c r="L174" s="17" t="s">
        <v>20</v>
      </c>
      <c r="M174" s="19"/>
    </row>
    <row r="175" spans="1:13" x14ac:dyDescent="0.3">
      <c r="A175" s="10" t="s">
        <v>12</v>
      </c>
      <c r="B175" s="10" t="s">
        <v>147</v>
      </c>
      <c r="C175" s="11" t="s">
        <v>148</v>
      </c>
      <c r="D175" s="12" t="s">
        <v>120</v>
      </c>
      <c r="E175" s="13" t="s">
        <v>33</v>
      </c>
      <c r="F175" s="14">
        <v>7588</v>
      </c>
      <c r="G175" s="15">
        <v>0.1825</v>
      </c>
      <c r="H175" s="16">
        <f t="shared" si="2"/>
        <v>6249.713925</v>
      </c>
      <c r="I175" s="17" t="s">
        <v>17</v>
      </c>
      <c r="J175" s="17" t="s">
        <v>18</v>
      </c>
      <c r="K175" s="18" t="s">
        <v>19</v>
      </c>
      <c r="L175" s="17" t="s">
        <v>20</v>
      </c>
      <c r="M175" s="19"/>
    </row>
    <row r="176" spans="1:13" x14ac:dyDescent="0.3">
      <c r="A176" s="10" t="s">
        <v>12</v>
      </c>
      <c r="B176" s="10" t="s">
        <v>147</v>
      </c>
      <c r="C176" s="11" t="s">
        <v>148</v>
      </c>
      <c r="D176" s="12" t="s">
        <v>120</v>
      </c>
      <c r="E176" s="13" t="s">
        <v>34</v>
      </c>
      <c r="F176" s="14">
        <v>8971</v>
      </c>
      <c r="G176" s="15">
        <v>0.1825</v>
      </c>
      <c r="H176" s="16">
        <f t="shared" si="2"/>
        <v>7388.7959437500003</v>
      </c>
      <c r="I176" s="17" t="s">
        <v>17</v>
      </c>
      <c r="J176" s="17" t="s">
        <v>18</v>
      </c>
      <c r="K176" s="18" t="s">
        <v>19</v>
      </c>
      <c r="L176" s="17" t="s">
        <v>20</v>
      </c>
      <c r="M176" s="19"/>
    </row>
    <row r="177" spans="1:13" x14ac:dyDescent="0.3">
      <c r="A177" s="10" t="s">
        <v>12</v>
      </c>
      <c r="B177" s="10" t="s">
        <v>147</v>
      </c>
      <c r="C177" s="11" t="s">
        <v>148</v>
      </c>
      <c r="D177" s="12" t="s">
        <v>120</v>
      </c>
      <c r="E177" s="13" t="s">
        <v>35</v>
      </c>
      <c r="F177" s="14">
        <v>3221</v>
      </c>
      <c r="G177" s="15">
        <v>0.1825</v>
      </c>
      <c r="H177" s="16">
        <f t="shared" si="2"/>
        <v>2652.9162562500001</v>
      </c>
      <c r="I177" s="17" t="s">
        <v>17</v>
      </c>
      <c r="J177" s="17" t="s">
        <v>18</v>
      </c>
      <c r="K177" s="18" t="s">
        <v>19</v>
      </c>
      <c r="L177" s="17" t="s">
        <v>20</v>
      </c>
      <c r="M177" s="19"/>
    </row>
    <row r="178" spans="1:13" x14ac:dyDescent="0.3">
      <c r="A178" s="10" t="s">
        <v>12</v>
      </c>
      <c r="B178" s="10" t="s">
        <v>149</v>
      </c>
      <c r="C178" s="11" t="s">
        <v>150</v>
      </c>
      <c r="D178" s="12" t="s">
        <v>120</v>
      </c>
      <c r="E178" s="13" t="s">
        <v>32</v>
      </c>
      <c r="F178" s="14">
        <v>775</v>
      </c>
      <c r="G178" s="15">
        <v>0.1825</v>
      </c>
      <c r="H178" s="16">
        <f t="shared" si="2"/>
        <v>638.31421875000001</v>
      </c>
      <c r="I178" s="17" t="s">
        <v>17</v>
      </c>
      <c r="J178" s="17" t="s">
        <v>18</v>
      </c>
      <c r="K178" s="18" t="s">
        <v>19</v>
      </c>
      <c r="L178" s="17" t="s">
        <v>20</v>
      </c>
      <c r="M178" s="19"/>
    </row>
    <row r="179" spans="1:13" x14ac:dyDescent="0.3">
      <c r="A179" s="10" t="s">
        <v>12</v>
      </c>
      <c r="B179" s="10" t="s">
        <v>149</v>
      </c>
      <c r="C179" s="11" t="s">
        <v>150</v>
      </c>
      <c r="D179" s="12" t="s">
        <v>120</v>
      </c>
      <c r="E179" s="13" t="s">
        <v>33</v>
      </c>
      <c r="F179" s="14">
        <v>948</v>
      </c>
      <c r="G179" s="15">
        <v>0.1825</v>
      </c>
      <c r="H179" s="16">
        <f t="shared" si="2"/>
        <v>780.80242499999997</v>
      </c>
      <c r="I179" s="17" t="s">
        <v>17</v>
      </c>
      <c r="J179" s="17" t="s">
        <v>18</v>
      </c>
      <c r="K179" s="18" t="s">
        <v>19</v>
      </c>
      <c r="L179" s="17" t="s">
        <v>20</v>
      </c>
      <c r="M179" s="19"/>
    </row>
    <row r="180" spans="1:13" x14ac:dyDescent="0.3">
      <c r="A180" s="10" t="s">
        <v>12</v>
      </c>
      <c r="B180" s="10" t="s">
        <v>149</v>
      </c>
      <c r="C180" s="11" t="s">
        <v>150</v>
      </c>
      <c r="D180" s="12" t="s">
        <v>120</v>
      </c>
      <c r="E180" s="13" t="s">
        <v>34</v>
      </c>
      <c r="F180" s="14">
        <v>1121</v>
      </c>
      <c r="G180" s="15">
        <v>0.1825</v>
      </c>
      <c r="H180" s="16">
        <f t="shared" si="2"/>
        <v>923.29063125000005</v>
      </c>
      <c r="I180" s="17" t="s">
        <v>17</v>
      </c>
      <c r="J180" s="17" t="s">
        <v>18</v>
      </c>
      <c r="K180" s="18" t="s">
        <v>19</v>
      </c>
      <c r="L180" s="17" t="s">
        <v>20</v>
      </c>
      <c r="M180" s="19"/>
    </row>
    <row r="181" spans="1:13" x14ac:dyDescent="0.3">
      <c r="A181" s="10" t="s">
        <v>12</v>
      </c>
      <c r="B181" s="10" t="s">
        <v>149</v>
      </c>
      <c r="C181" s="11" t="s">
        <v>150</v>
      </c>
      <c r="D181" s="12" t="s">
        <v>120</v>
      </c>
      <c r="E181" s="13" t="s">
        <v>35</v>
      </c>
      <c r="F181" s="14">
        <v>403</v>
      </c>
      <c r="G181" s="15">
        <v>0.1825</v>
      </c>
      <c r="H181" s="16">
        <f t="shared" si="2"/>
        <v>331.92339375</v>
      </c>
      <c r="I181" s="17" t="s">
        <v>17</v>
      </c>
      <c r="J181" s="17" t="s">
        <v>18</v>
      </c>
      <c r="K181" s="18" t="s">
        <v>19</v>
      </c>
      <c r="L181" s="17" t="s">
        <v>20</v>
      </c>
      <c r="M181" s="19"/>
    </row>
    <row r="182" spans="1:13" x14ac:dyDescent="0.3">
      <c r="A182" s="10" t="s">
        <v>12</v>
      </c>
      <c r="B182" s="10" t="s">
        <v>151</v>
      </c>
      <c r="C182" s="11" t="s">
        <v>152</v>
      </c>
      <c r="D182" s="12" t="s">
        <v>31</v>
      </c>
      <c r="E182" s="13" t="s">
        <v>32</v>
      </c>
      <c r="F182" s="14">
        <v>1696</v>
      </c>
      <c r="G182" s="15">
        <v>0.1825</v>
      </c>
      <c r="H182" s="16">
        <f t="shared" si="2"/>
        <v>1396.8786</v>
      </c>
      <c r="I182" s="17" t="s">
        <v>17</v>
      </c>
      <c r="J182" s="17" t="s">
        <v>18</v>
      </c>
      <c r="K182" s="18" t="s">
        <v>19</v>
      </c>
      <c r="L182" s="17" t="s">
        <v>20</v>
      </c>
      <c r="M182" s="19"/>
    </row>
    <row r="183" spans="1:13" x14ac:dyDescent="0.3">
      <c r="A183" s="10" t="s">
        <v>12</v>
      </c>
      <c r="B183" s="10" t="s">
        <v>151</v>
      </c>
      <c r="C183" s="11" t="s">
        <v>152</v>
      </c>
      <c r="D183" s="12" t="s">
        <v>31</v>
      </c>
      <c r="E183" s="13" t="s">
        <v>33</v>
      </c>
      <c r="F183" s="14">
        <v>2068</v>
      </c>
      <c r="G183" s="15">
        <v>0.1825</v>
      </c>
      <c r="H183" s="16">
        <f t="shared" si="2"/>
        <v>1703.269425</v>
      </c>
      <c r="I183" s="17" t="s">
        <v>17</v>
      </c>
      <c r="J183" s="17" t="s">
        <v>18</v>
      </c>
      <c r="K183" s="18" t="s">
        <v>19</v>
      </c>
      <c r="L183" s="17" t="s">
        <v>20</v>
      </c>
      <c r="M183" s="19"/>
    </row>
    <row r="184" spans="1:13" x14ac:dyDescent="0.3">
      <c r="A184" s="10" t="s">
        <v>12</v>
      </c>
      <c r="B184" s="10" t="s">
        <v>151</v>
      </c>
      <c r="C184" s="11" t="s">
        <v>152</v>
      </c>
      <c r="D184" s="12" t="s">
        <v>31</v>
      </c>
      <c r="E184" s="13" t="s">
        <v>34</v>
      </c>
      <c r="F184" s="14">
        <v>2442</v>
      </c>
      <c r="G184" s="15">
        <v>0.1825</v>
      </c>
      <c r="H184" s="16">
        <f t="shared" si="2"/>
        <v>2011.3075125</v>
      </c>
      <c r="I184" s="17" t="s">
        <v>17</v>
      </c>
      <c r="J184" s="17" t="s">
        <v>18</v>
      </c>
      <c r="K184" s="18" t="s">
        <v>19</v>
      </c>
      <c r="L184" s="17" t="s">
        <v>20</v>
      </c>
      <c r="M184" s="19"/>
    </row>
    <row r="185" spans="1:13" x14ac:dyDescent="0.3">
      <c r="A185" s="10" t="s">
        <v>12</v>
      </c>
      <c r="B185" s="10" t="s">
        <v>151</v>
      </c>
      <c r="C185" s="11" t="s">
        <v>152</v>
      </c>
      <c r="D185" s="12" t="s">
        <v>31</v>
      </c>
      <c r="E185" s="13" t="s">
        <v>35</v>
      </c>
      <c r="F185" s="14">
        <v>876</v>
      </c>
      <c r="G185" s="15">
        <v>0.1825</v>
      </c>
      <c r="H185" s="16">
        <f t="shared" si="2"/>
        <v>721.50097500000004</v>
      </c>
      <c r="I185" s="17" t="s">
        <v>17</v>
      </c>
      <c r="J185" s="17" t="s">
        <v>18</v>
      </c>
      <c r="K185" s="18" t="s">
        <v>19</v>
      </c>
      <c r="L185" s="17" t="s">
        <v>20</v>
      </c>
      <c r="M185" s="19"/>
    </row>
    <row r="186" spans="1:13" x14ac:dyDescent="0.3">
      <c r="A186" s="10" t="s">
        <v>12</v>
      </c>
      <c r="B186" s="10" t="s">
        <v>151</v>
      </c>
      <c r="C186" s="11" t="s">
        <v>152</v>
      </c>
      <c r="D186" s="12" t="s">
        <v>31</v>
      </c>
      <c r="E186" s="13" t="s">
        <v>36</v>
      </c>
      <c r="F186" s="14">
        <v>2442</v>
      </c>
      <c r="G186" s="15">
        <v>0.1825</v>
      </c>
      <c r="H186" s="16">
        <f t="shared" si="2"/>
        <v>2011.3075125</v>
      </c>
      <c r="I186" s="17" t="s">
        <v>17</v>
      </c>
      <c r="J186" s="17" t="s">
        <v>18</v>
      </c>
      <c r="K186" s="18" t="s">
        <v>19</v>
      </c>
      <c r="L186" s="17" t="s">
        <v>20</v>
      </c>
      <c r="M186" s="19"/>
    </row>
    <row r="187" spans="1:13" x14ac:dyDescent="0.3">
      <c r="A187" s="10" t="s">
        <v>12</v>
      </c>
      <c r="B187" s="10" t="s">
        <v>151</v>
      </c>
      <c r="C187" s="11" t="s">
        <v>152</v>
      </c>
      <c r="D187" s="12" t="s">
        <v>31</v>
      </c>
      <c r="E187" s="13" t="s">
        <v>37</v>
      </c>
      <c r="F187" s="14">
        <v>2068</v>
      </c>
      <c r="G187" s="15">
        <v>0.1825</v>
      </c>
      <c r="H187" s="16">
        <f t="shared" si="2"/>
        <v>1703.269425</v>
      </c>
      <c r="I187" s="17" t="s">
        <v>17</v>
      </c>
      <c r="J187" s="17" t="s">
        <v>18</v>
      </c>
      <c r="K187" s="18" t="s">
        <v>19</v>
      </c>
      <c r="L187" s="17" t="s">
        <v>20</v>
      </c>
      <c r="M187" s="19"/>
    </row>
    <row r="188" spans="1:13" x14ac:dyDescent="0.3">
      <c r="A188" s="10" t="s">
        <v>12</v>
      </c>
      <c r="B188" s="10" t="s">
        <v>151</v>
      </c>
      <c r="C188" s="11" t="s">
        <v>152</v>
      </c>
      <c r="D188" s="12" t="s">
        <v>31</v>
      </c>
      <c r="E188" s="13" t="s">
        <v>38</v>
      </c>
      <c r="F188" s="14">
        <v>1696</v>
      </c>
      <c r="G188" s="15">
        <v>0.1825</v>
      </c>
      <c r="H188" s="16">
        <f t="shared" si="2"/>
        <v>1396.8786</v>
      </c>
      <c r="I188" s="17" t="s">
        <v>17</v>
      </c>
      <c r="J188" s="17" t="s">
        <v>18</v>
      </c>
      <c r="K188" s="18" t="s">
        <v>19</v>
      </c>
      <c r="L188" s="17" t="s">
        <v>20</v>
      </c>
      <c r="M188" s="19"/>
    </row>
    <row r="189" spans="1:13" x14ac:dyDescent="0.3">
      <c r="A189" s="10" t="s">
        <v>12</v>
      </c>
      <c r="B189" s="10" t="s">
        <v>153</v>
      </c>
      <c r="C189" s="11" t="s">
        <v>154</v>
      </c>
      <c r="D189" s="12" t="s">
        <v>31</v>
      </c>
      <c r="E189" s="13" t="s">
        <v>32</v>
      </c>
      <c r="F189" s="14">
        <v>972</v>
      </c>
      <c r="G189" s="15">
        <v>0.1825</v>
      </c>
      <c r="H189" s="16">
        <f t="shared" si="2"/>
        <v>800.56957499999999</v>
      </c>
      <c r="I189" s="17" t="s">
        <v>17</v>
      </c>
      <c r="J189" s="17" t="s">
        <v>18</v>
      </c>
      <c r="K189" s="18" t="s">
        <v>19</v>
      </c>
      <c r="L189" s="17" t="s">
        <v>20</v>
      </c>
      <c r="M189" s="19"/>
    </row>
    <row r="190" spans="1:13" x14ac:dyDescent="0.3">
      <c r="A190" s="10" t="s">
        <v>12</v>
      </c>
      <c r="B190" s="10" t="s">
        <v>153</v>
      </c>
      <c r="C190" s="11" t="s">
        <v>154</v>
      </c>
      <c r="D190" s="12" t="s">
        <v>31</v>
      </c>
      <c r="E190" s="13" t="s">
        <v>33</v>
      </c>
      <c r="F190" s="14">
        <v>1346</v>
      </c>
      <c r="G190" s="15">
        <v>0.1825</v>
      </c>
      <c r="H190" s="16">
        <f t="shared" si="2"/>
        <v>1108.6076625000001</v>
      </c>
      <c r="I190" s="17" t="s">
        <v>17</v>
      </c>
      <c r="J190" s="17" t="s">
        <v>18</v>
      </c>
      <c r="K190" s="18" t="s">
        <v>19</v>
      </c>
      <c r="L190" s="17" t="s">
        <v>20</v>
      </c>
      <c r="M190" s="19"/>
    </row>
    <row r="191" spans="1:13" x14ac:dyDescent="0.3">
      <c r="A191" s="10" t="s">
        <v>12</v>
      </c>
      <c r="B191" s="10" t="s">
        <v>153</v>
      </c>
      <c r="C191" s="11" t="s">
        <v>154</v>
      </c>
      <c r="D191" s="12" t="s">
        <v>31</v>
      </c>
      <c r="E191" s="13" t="s">
        <v>34</v>
      </c>
      <c r="F191" s="14">
        <v>1719</v>
      </c>
      <c r="G191" s="15">
        <v>0.1825</v>
      </c>
      <c r="H191" s="16">
        <f t="shared" si="2"/>
        <v>1415.8221187500001</v>
      </c>
      <c r="I191" s="17" t="s">
        <v>17</v>
      </c>
      <c r="J191" s="17" t="s">
        <v>18</v>
      </c>
      <c r="K191" s="18" t="s">
        <v>19</v>
      </c>
      <c r="L191" s="17" t="s">
        <v>20</v>
      </c>
      <c r="M191" s="19"/>
    </row>
    <row r="192" spans="1:13" x14ac:dyDescent="0.3">
      <c r="A192" s="10" t="s">
        <v>12</v>
      </c>
      <c r="B192" s="10" t="s">
        <v>153</v>
      </c>
      <c r="C192" s="11" t="s">
        <v>154</v>
      </c>
      <c r="D192" s="12" t="s">
        <v>31</v>
      </c>
      <c r="E192" s="13" t="s">
        <v>35</v>
      </c>
      <c r="F192" s="14">
        <v>635</v>
      </c>
      <c r="G192" s="15">
        <v>0.1825</v>
      </c>
      <c r="H192" s="16">
        <f t="shared" si="2"/>
        <v>523.00584374999994</v>
      </c>
      <c r="I192" s="17" t="s">
        <v>17</v>
      </c>
      <c r="J192" s="17" t="s">
        <v>18</v>
      </c>
      <c r="K192" s="18" t="s">
        <v>19</v>
      </c>
      <c r="L192" s="17" t="s">
        <v>20</v>
      </c>
      <c r="M192" s="19"/>
    </row>
    <row r="193" spans="1:13" x14ac:dyDescent="0.3">
      <c r="A193" s="10" t="s">
        <v>12</v>
      </c>
      <c r="B193" s="10" t="s">
        <v>153</v>
      </c>
      <c r="C193" s="11" t="s">
        <v>154</v>
      </c>
      <c r="D193" s="12" t="s">
        <v>31</v>
      </c>
      <c r="E193" s="13" t="s">
        <v>36</v>
      </c>
      <c r="F193" s="14">
        <v>1719</v>
      </c>
      <c r="G193" s="15">
        <v>0.1825</v>
      </c>
      <c r="H193" s="16">
        <f t="shared" si="2"/>
        <v>1415.8221187500001</v>
      </c>
      <c r="I193" s="17" t="s">
        <v>17</v>
      </c>
      <c r="J193" s="17" t="s">
        <v>18</v>
      </c>
      <c r="K193" s="18" t="s">
        <v>19</v>
      </c>
      <c r="L193" s="17" t="s">
        <v>20</v>
      </c>
      <c r="M193" s="19"/>
    </row>
    <row r="194" spans="1:13" x14ac:dyDescent="0.3">
      <c r="A194" s="10" t="s">
        <v>12</v>
      </c>
      <c r="B194" s="10" t="s">
        <v>153</v>
      </c>
      <c r="C194" s="11" t="s">
        <v>154</v>
      </c>
      <c r="D194" s="12" t="s">
        <v>31</v>
      </c>
      <c r="E194" s="13" t="s">
        <v>37</v>
      </c>
      <c r="F194" s="14">
        <v>1346</v>
      </c>
      <c r="G194" s="15">
        <v>0.1825</v>
      </c>
      <c r="H194" s="16">
        <f t="shared" si="2"/>
        <v>1108.6076625000001</v>
      </c>
      <c r="I194" s="17" t="s">
        <v>17</v>
      </c>
      <c r="J194" s="17" t="s">
        <v>18</v>
      </c>
      <c r="K194" s="18" t="s">
        <v>19</v>
      </c>
      <c r="L194" s="17" t="s">
        <v>20</v>
      </c>
      <c r="M194" s="19"/>
    </row>
    <row r="195" spans="1:13" x14ac:dyDescent="0.3">
      <c r="A195" s="10" t="s">
        <v>12</v>
      </c>
      <c r="B195" s="10" t="s">
        <v>153</v>
      </c>
      <c r="C195" s="11" t="s">
        <v>154</v>
      </c>
      <c r="D195" s="12" t="s">
        <v>31</v>
      </c>
      <c r="E195" s="13" t="s">
        <v>38</v>
      </c>
      <c r="F195" s="14">
        <v>972</v>
      </c>
      <c r="G195" s="15">
        <v>0.1825</v>
      </c>
      <c r="H195" s="16">
        <f t="shared" ref="H195:H258" si="3">(F195*0.8175)+((F195*0.8175)*0.0075)</f>
        <v>800.56957499999999</v>
      </c>
      <c r="I195" s="17" t="s">
        <v>17</v>
      </c>
      <c r="J195" s="17" t="s">
        <v>18</v>
      </c>
      <c r="K195" s="18" t="s">
        <v>19</v>
      </c>
      <c r="L195" s="17" t="s">
        <v>20</v>
      </c>
      <c r="M195" s="19"/>
    </row>
    <row r="196" spans="1:13" x14ac:dyDescent="0.3">
      <c r="A196" s="10" t="s">
        <v>12</v>
      </c>
      <c r="B196" s="10" t="s">
        <v>155</v>
      </c>
      <c r="C196" s="11" t="s">
        <v>156</v>
      </c>
      <c r="D196" s="12" t="s">
        <v>31</v>
      </c>
      <c r="E196" s="13" t="s">
        <v>32</v>
      </c>
      <c r="F196" s="14">
        <v>911</v>
      </c>
      <c r="G196" s="15">
        <v>0.1825</v>
      </c>
      <c r="H196" s="16">
        <f t="shared" si="3"/>
        <v>750.32806874999994</v>
      </c>
      <c r="I196" s="17" t="s">
        <v>17</v>
      </c>
      <c r="J196" s="17" t="s">
        <v>18</v>
      </c>
      <c r="K196" s="18" t="s">
        <v>19</v>
      </c>
      <c r="L196" s="17" t="s">
        <v>20</v>
      </c>
      <c r="M196" s="19"/>
    </row>
    <row r="197" spans="1:13" x14ac:dyDescent="0.3">
      <c r="A197" s="10" t="s">
        <v>12</v>
      </c>
      <c r="B197" s="10" t="s">
        <v>155</v>
      </c>
      <c r="C197" s="11" t="s">
        <v>156</v>
      </c>
      <c r="D197" s="12" t="s">
        <v>31</v>
      </c>
      <c r="E197" s="13" t="s">
        <v>33</v>
      </c>
      <c r="F197" s="14">
        <v>1284</v>
      </c>
      <c r="G197" s="15">
        <v>0.1825</v>
      </c>
      <c r="H197" s="16">
        <f t="shared" si="3"/>
        <v>1057.5425250000001</v>
      </c>
      <c r="I197" s="17" t="s">
        <v>17</v>
      </c>
      <c r="J197" s="17" t="s">
        <v>18</v>
      </c>
      <c r="K197" s="18" t="s">
        <v>19</v>
      </c>
      <c r="L197" s="17" t="s">
        <v>20</v>
      </c>
      <c r="M197" s="19"/>
    </row>
    <row r="198" spans="1:13" x14ac:dyDescent="0.3">
      <c r="A198" s="10" t="s">
        <v>12</v>
      </c>
      <c r="B198" s="10" t="s">
        <v>155</v>
      </c>
      <c r="C198" s="11" t="s">
        <v>156</v>
      </c>
      <c r="D198" s="12" t="s">
        <v>31</v>
      </c>
      <c r="E198" s="13" t="s">
        <v>34</v>
      </c>
      <c r="F198" s="14">
        <v>1656</v>
      </c>
      <c r="G198" s="15">
        <v>0.1825</v>
      </c>
      <c r="H198" s="16">
        <f t="shared" si="3"/>
        <v>1363.93335</v>
      </c>
      <c r="I198" s="17" t="s">
        <v>17</v>
      </c>
      <c r="J198" s="17" t="s">
        <v>18</v>
      </c>
      <c r="K198" s="18" t="s">
        <v>19</v>
      </c>
      <c r="L198" s="17" t="s">
        <v>20</v>
      </c>
      <c r="M198" s="19"/>
    </row>
    <row r="199" spans="1:13" x14ac:dyDescent="0.3">
      <c r="A199" s="10" t="s">
        <v>12</v>
      </c>
      <c r="B199" s="10" t="s">
        <v>155</v>
      </c>
      <c r="C199" s="11" t="s">
        <v>156</v>
      </c>
      <c r="D199" s="12" t="s">
        <v>31</v>
      </c>
      <c r="E199" s="13" t="s">
        <v>35</v>
      </c>
      <c r="F199" s="14">
        <v>615</v>
      </c>
      <c r="G199" s="15">
        <v>0.1825</v>
      </c>
      <c r="H199" s="16">
        <f t="shared" si="3"/>
        <v>506.53321875</v>
      </c>
      <c r="I199" s="17" t="s">
        <v>17</v>
      </c>
      <c r="J199" s="17" t="s">
        <v>18</v>
      </c>
      <c r="K199" s="18" t="s">
        <v>19</v>
      </c>
      <c r="L199" s="17" t="s">
        <v>20</v>
      </c>
      <c r="M199" s="19"/>
    </row>
    <row r="200" spans="1:13" x14ac:dyDescent="0.3">
      <c r="A200" s="10" t="s">
        <v>12</v>
      </c>
      <c r="B200" s="10" t="s">
        <v>155</v>
      </c>
      <c r="C200" s="11" t="s">
        <v>156</v>
      </c>
      <c r="D200" s="12" t="s">
        <v>31</v>
      </c>
      <c r="E200" s="13" t="s">
        <v>36</v>
      </c>
      <c r="F200" s="14">
        <v>1656</v>
      </c>
      <c r="G200" s="15">
        <v>0.1825</v>
      </c>
      <c r="H200" s="16">
        <f t="shared" si="3"/>
        <v>1363.93335</v>
      </c>
      <c r="I200" s="17" t="s">
        <v>17</v>
      </c>
      <c r="J200" s="17" t="s">
        <v>18</v>
      </c>
      <c r="K200" s="18" t="s">
        <v>19</v>
      </c>
      <c r="L200" s="17" t="s">
        <v>20</v>
      </c>
      <c r="M200" s="19"/>
    </row>
    <row r="201" spans="1:13" x14ac:dyDescent="0.3">
      <c r="A201" s="10" t="s">
        <v>12</v>
      </c>
      <c r="B201" s="10" t="s">
        <v>155</v>
      </c>
      <c r="C201" s="11" t="s">
        <v>156</v>
      </c>
      <c r="D201" s="12" t="s">
        <v>31</v>
      </c>
      <c r="E201" s="13" t="s">
        <v>37</v>
      </c>
      <c r="F201" s="14">
        <v>1284</v>
      </c>
      <c r="G201" s="15">
        <v>0.1825</v>
      </c>
      <c r="H201" s="16">
        <f t="shared" si="3"/>
        <v>1057.5425250000001</v>
      </c>
      <c r="I201" s="17" t="s">
        <v>17</v>
      </c>
      <c r="J201" s="17" t="s">
        <v>18</v>
      </c>
      <c r="K201" s="18" t="s">
        <v>19</v>
      </c>
      <c r="L201" s="17" t="s">
        <v>20</v>
      </c>
      <c r="M201" s="19"/>
    </row>
    <row r="202" spans="1:13" x14ac:dyDescent="0.3">
      <c r="A202" s="10" t="s">
        <v>12</v>
      </c>
      <c r="B202" s="10" t="s">
        <v>155</v>
      </c>
      <c r="C202" s="11" t="s">
        <v>156</v>
      </c>
      <c r="D202" s="12" t="s">
        <v>31</v>
      </c>
      <c r="E202" s="13" t="s">
        <v>38</v>
      </c>
      <c r="F202" s="14">
        <v>911</v>
      </c>
      <c r="G202" s="15">
        <v>0.1825</v>
      </c>
      <c r="H202" s="16">
        <f t="shared" si="3"/>
        <v>750.32806874999994</v>
      </c>
      <c r="I202" s="17" t="s">
        <v>17</v>
      </c>
      <c r="J202" s="17" t="s">
        <v>18</v>
      </c>
      <c r="K202" s="18" t="s">
        <v>19</v>
      </c>
      <c r="L202" s="17" t="s">
        <v>20</v>
      </c>
      <c r="M202" s="19"/>
    </row>
    <row r="203" spans="1:13" x14ac:dyDescent="0.3">
      <c r="A203" s="10" t="s">
        <v>12</v>
      </c>
      <c r="B203" s="10" t="s">
        <v>157</v>
      </c>
      <c r="C203" s="11" t="s">
        <v>158</v>
      </c>
      <c r="D203" s="12" t="s">
        <v>31</v>
      </c>
      <c r="E203" s="13" t="s">
        <v>32</v>
      </c>
      <c r="F203" s="14">
        <v>214</v>
      </c>
      <c r="G203" s="15">
        <v>0.1825</v>
      </c>
      <c r="H203" s="16">
        <f t="shared" si="3"/>
        <v>176.25708749999998</v>
      </c>
      <c r="I203" s="17" t="s">
        <v>17</v>
      </c>
      <c r="J203" s="17" t="s">
        <v>18</v>
      </c>
      <c r="K203" s="18" t="s">
        <v>19</v>
      </c>
      <c r="L203" s="17" t="s">
        <v>20</v>
      </c>
      <c r="M203" s="19"/>
    </row>
    <row r="204" spans="1:13" x14ac:dyDescent="0.3">
      <c r="A204" s="10" t="s">
        <v>12</v>
      </c>
      <c r="B204" s="10" t="s">
        <v>157</v>
      </c>
      <c r="C204" s="11" t="s">
        <v>158</v>
      </c>
      <c r="D204" s="12" t="s">
        <v>31</v>
      </c>
      <c r="E204" s="13" t="s">
        <v>33</v>
      </c>
      <c r="F204" s="14">
        <v>262</v>
      </c>
      <c r="G204" s="15">
        <v>0.1825</v>
      </c>
      <c r="H204" s="16">
        <f t="shared" si="3"/>
        <v>215.79138750000001</v>
      </c>
      <c r="I204" s="17" t="s">
        <v>17</v>
      </c>
      <c r="J204" s="17" t="s">
        <v>18</v>
      </c>
      <c r="K204" s="18" t="s">
        <v>19</v>
      </c>
      <c r="L204" s="17" t="s">
        <v>20</v>
      </c>
      <c r="M204" s="19"/>
    </row>
    <row r="205" spans="1:13" x14ac:dyDescent="0.3">
      <c r="A205" s="10" t="s">
        <v>12</v>
      </c>
      <c r="B205" s="10" t="s">
        <v>157</v>
      </c>
      <c r="C205" s="11" t="s">
        <v>158</v>
      </c>
      <c r="D205" s="12" t="s">
        <v>31</v>
      </c>
      <c r="E205" s="13" t="s">
        <v>34</v>
      </c>
      <c r="F205" s="14">
        <v>309</v>
      </c>
      <c r="G205" s="15">
        <v>0.1825</v>
      </c>
      <c r="H205" s="16">
        <f t="shared" si="3"/>
        <v>254.50205624999998</v>
      </c>
      <c r="I205" s="17" t="s">
        <v>17</v>
      </c>
      <c r="J205" s="17" t="s">
        <v>18</v>
      </c>
      <c r="K205" s="18" t="s">
        <v>19</v>
      </c>
      <c r="L205" s="17" t="s">
        <v>20</v>
      </c>
      <c r="M205" s="19"/>
    </row>
    <row r="206" spans="1:13" x14ac:dyDescent="0.3">
      <c r="A206" s="10" t="s">
        <v>12</v>
      </c>
      <c r="B206" s="10" t="s">
        <v>157</v>
      </c>
      <c r="C206" s="11" t="s">
        <v>158</v>
      </c>
      <c r="D206" s="12" t="s">
        <v>31</v>
      </c>
      <c r="E206" s="13" t="s">
        <v>35</v>
      </c>
      <c r="F206" s="14">
        <v>111</v>
      </c>
      <c r="G206" s="15">
        <v>0.1825</v>
      </c>
      <c r="H206" s="16">
        <f t="shared" si="3"/>
        <v>91.423068750000013</v>
      </c>
      <c r="I206" s="17" t="s">
        <v>17</v>
      </c>
      <c r="J206" s="17" t="s">
        <v>18</v>
      </c>
      <c r="K206" s="18" t="s">
        <v>19</v>
      </c>
      <c r="L206" s="17" t="s">
        <v>20</v>
      </c>
      <c r="M206" s="19"/>
    </row>
    <row r="207" spans="1:13" x14ac:dyDescent="0.3">
      <c r="A207" s="10" t="s">
        <v>12</v>
      </c>
      <c r="B207" s="10" t="s">
        <v>157</v>
      </c>
      <c r="C207" s="11" t="s">
        <v>158</v>
      </c>
      <c r="D207" s="12" t="s">
        <v>31</v>
      </c>
      <c r="E207" s="13" t="s">
        <v>36</v>
      </c>
      <c r="F207" s="14">
        <v>309</v>
      </c>
      <c r="G207" s="15">
        <v>0.1825</v>
      </c>
      <c r="H207" s="16">
        <f t="shared" si="3"/>
        <v>254.50205624999998</v>
      </c>
      <c r="I207" s="17" t="s">
        <v>17</v>
      </c>
      <c r="J207" s="17" t="s">
        <v>18</v>
      </c>
      <c r="K207" s="18" t="s">
        <v>19</v>
      </c>
      <c r="L207" s="17" t="s">
        <v>20</v>
      </c>
      <c r="M207" s="19"/>
    </row>
    <row r="208" spans="1:13" x14ac:dyDescent="0.3">
      <c r="A208" s="10" t="s">
        <v>12</v>
      </c>
      <c r="B208" s="10" t="s">
        <v>157</v>
      </c>
      <c r="C208" s="11" t="s">
        <v>158</v>
      </c>
      <c r="D208" s="12" t="s">
        <v>31</v>
      </c>
      <c r="E208" s="13" t="s">
        <v>37</v>
      </c>
      <c r="F208" s="14">
        <v>262</v>
      </c>
      <c r="G208" s="15">
        <v>0.1825</v>
      </c>
      <c r="H208" s="16">
        <f t="shared" si="3"/>
        <v>215.79138750000001</v>
      </c>
      <c r="I208" s="17" t="s">
        <v>17</v>
      </c>
      <c r="J208" s="17" t="s">
        <v>18</v>
      </c>
      <c r="K208" s="18" t="s">
        <v>19</v>
      </c>
      <c r="L208" s="17" t="s">
        <v>20</v>
      </c>
      <c r="M208" s="19"/>
    </row>
    <row r="209" spans="1:13" x14ac:dyDescent="0.3">
      <c r="A209" s="10" t="s">
        <v>12</v>
      </c>
      <c r="B209" s="10" t="s">
        <v>157</v>
      </c>
      <c r="C209" s="11" t="s">
        <v>158</v>
      </c>
      <c r="D209" s="12" t="s">
        <v>31</v>
      </c>
      <c r="E209" s="13" t="s">
        <v>38</v>
      </c>
      <c r="F209" s="14">
        <v>214</v>
      </c>
      <c r="G209" s="15">
        <v>0.1825</v>
      </c>
      <c r="H209" s="16">
        <f t="shared" si="3"/>
        <v>176.25708749999998</v>
      </c>
      <c r="I209" s="17" t="s">
        <v>17</v>
      </c>
      <c r="J209" s="17" t="s">
        <v>18</v>
      </c>
      <c r="K209" s="18" t="s">
        <v>19</v>
      </c>
      <c r="L209" s="17" t="s">
        <v>20</v>
      </c>
      <c r="M209" s="19"/>
    </row>
    <row r="210" spans="1:13" x14ac:dyDescent="0.3">
      <c r="A210" s="10" t="s">
        <v>12</v>
      </c>
      <c r="B210" s="10" t="s">
        <v>159</v>
      </c>
      <c r="C210" s="11" t="s">
        <v>160</v>
      </c>
      <c r="D210" s="12" t="s">
        <v>31</v>
      </c>
      <c r="E210" s="13" t="s">
        <v>32</v>
      </c>
      <c r="F210" s="14">
        <v>123</v>
      </c>
      <c r="G210" s="15">
        <v>0.1825</v>
      </c>
      <c r="H210" s="16">
        <f t="shared" si="3"/>
        <v>101.30664374999999</v>
      </c>
      <c r="I210" s="17" t="s">
        <v>17</v>
      </c>
      <c r="J210" s="17" t="s">
        <v>18</v>
      </c>
      <c r="K210" s="18" t="s">
        <v>19</v>
      </c>
      <c r="L210" s="17" t="s">
        <v>20</v>
      </c>
      <c r="M210" s="19"/>
    </row>
    <row r="211" spans="1:13" x14ac:dyDescent="0.3">
      <c r="A211" s="10" t="s">
        <v>12</v>
      </c>
      <c r="B211" s="10" t="s">
        <v>159</v>
      </c>
      <c r="C211" s="11" t="s">
        <v>160</v>
      </c>
      <c r="D211" s="12" t="s">
        <v>31</v>
      </c>
      <c r="E211" s="13" t="s">
        <v>33</v>
      </c>
      <c r="F211" s="14">
        <v>170</v>
      </c>
      <c r="G211" s="15">
        <v>0.1825</v>
      </c>
      <c r="H211" s="16">
        <f t="shared" si="3"/>
        <v>140.0173125</v>
      </c>
      <c r="I211" s="17" t="s">
        <v>17</v>
      </c>
      <c r="J211" s="17" t="s">
        <v>18</v>
      </c>
      <c r="K211" s="18" t="s">
        <v>19</v>
      </c>
      <c r="L211" s="17" t="s">
        <v>20</v>
      </c>
      <c r="M211" s="19"/>
    </row>
    <row r="212" spans="1:13" x14ac:dyDescent="0.3">
      <c r="A212" s="10" t="s">
        <v>12</v>
      </c>
      <c r="B212" s="10" t="s">
        <v>159</v>
      </c>
      <c r="C212" s="11" t="s">
        <v>160</v>
      </c>
      <c r="D212" s="12" t="s">
        <v>31</v>
      </c>
      <c r="E212" s="13" t="s">
        <v>34</v>
      </c>
      <c r="F212" s="14">
        <v>219</v>
      </c>
      <c r="G212" s="15">
        <v>0.1825</v>
      </c>
      <c r="H212" s="16">
        <f t="shared" si="3"/>
        <v>180.37524375000001</v>
      </c>
      <c r="I212" s="17" t="s">
        <v>17</v>
      </c>
      <c r="J212" s="17" t="s">
        <v>18</v>
      </c>
      <c r="K212" s="18" t="s">
        <v>19</v>
      </c>
      <c r="L212" s="17" t="s">
        <v>20</v>
      </c>
      <c r="M212" s="19"/>
    </row>
    <row r="213" spans="1:13" x14ac:dyDescent="0.3">
      <c r="A213" s="10" t="s">
        <v>12</v>
      </c>
      <c r="B213" s="10" t="s">
        <v>159</v>
      </c>
      <c r="C213" s="11" t="s">
        <v>160</v>
      </c>
      <c r="D213" s="12" t="s">
        <v>31</v>
      </c>
      <c r="E213" s="13" t="s">
        <v>35</v>
      </c>
      <c r="F213" s="14">
        <v>80</v>
      </c>
      <c r="G213" s="15">
        <v>0.1825</v>
      </c>
      <c r="H213" s="16">
        <f t="shared" si="3"/>
        <v>65.890500000000003</v>
      </c>
      <c r="I213" s="17" t="s">
        <v>17</v>
      </c>
      <c r="J213" s="17" t="s">
        <v>18</v>
      </c>
      <c r="K213" s="18" t="s">
        <v>19</v>
      </c>
      <c r="L213" s="17" t="s">
        <v>20</v>
      </c>
      <c r="M213" s="19"/>
    </row>
    <row r="214" spans="1:13" x14ac:dyDescent="0.3">
      <c r="A214" s="10" t="s">
        <v>12</v>
      </c>
      <c r="B214" s="10" t="s">
        <v>159</v>
      </c>
      <c r="C214" s="11" t="s">
        <v>160</v>
      </c>
      <c r="D214" s="12" t="s">
        <v>31</v>
      </c>
      <c r="E214" s="13" t="s">
        <v>36</v>
      </c>
      <c r="F214" s="14">
        <v>219</v>
      </c>
      <c r="G214" s="15">
        <v>0.1825</v>
      </c>
      <c r="H214" s="16">
        <f t="shared" si="3"/>
        <v>180.37524375000001</v>
      </c>
      <c r="I214" s="17" t="s">
        <v>17</v>
      </c>
      <c r="J214" s="17" t="s">
        <v>18</v>
      </c>
      <c r="K214" s="18" t="s">
        <v>19</v>
      </c>
      <c r="L214" s="17" t="s">
        <v>20</v>
      </c>
      <c r="M214" s="19"/>
    </row>
    <row r="215" spans="1:13" x14ac:dyDescent="0.3">
      <c r="A215" s="10" t="s">
        <v>12</v>
      </c>
      <c r="B215" s="10" t="s">
        <v>159</v>
      </c>
      <c r="C215" s="11" t="s">
        <v>160</v>
      </c>
      <c r="D215" s="12" t="s">
        <v>31</v>
      </c>
      <c r="E215" s="13" t="s">
        <v>37</v>
      </c>
      <c r="F215" s="14">
        <v>170</v>
      </c>
      <c r="G215" s="15">
        <v>0.1825</v>
      </c>
      <c r="H215" s="16">
        <f t="shared" si="3"/>
        <v>140.0173125</v>
      </c>
      <c r="I215" s="17" t="s">
        <v>17</v>
      </c>
      <c r="J215" s="17" t="s">
        <v>18</v>
      </c>
      <c r="K215" s="18" t="s">
        <v>19</v>
      </c>
      <c r="L215" s="17" t="s">
        <v>20</v>
      </c>
      <c r="M215" s="19"/>
    </row>
    <row r="216" spans="1:13" x14ac:dyDescent="0.3">
      <c r="A216" s="10" t="s">
        <v>12</v>
      </c>
      <c r="B216" s="10" t="s">
        <v>159</v>
      </c>
      <c r="C216" s="11" t="s">
        <v>160</v>
      </c>
      <c r="D216" s="12" t="s">
        <v>31</v>
      </c>
      <c r="E216" s="13" t="s">
        <v>38</v>
      </c>
      <c r="F216" s="14">
        <v>123</v>
      </c>
      <c r="G216" s="15">
        <v>0.1825</v>
      </c>
      <c r="H216" s="16">
        <f t="shared" si="3"/>
        <v>101.30664374999999</v>
      </c>
      <c r="I216" s="17" t="s">
        <v>17</v>
      </c>
      <c r="J216" s="17" t="s">
        <v>18</v>
      </c>
      <c r="K216" s="18" t="s">
        <v>19</v>
      </c>
      <c r="L216" s="17" t="s">
        <v>20</v>
      </c>
      <c r="M216" s="19"/>
    </row>
    <row r="217" spans="1:13" x14ac:dyDescent="0.3">
      <c r="A217" s="10" t="s">
        <v>12</v>
      </c>
      <c r="B217" s="10" t="s">
        <v>161</v>
      </c>
      <c r="C217" s="11" t="s">
        <v>162</v>
      </c>
      <c r="D217" s="12" t="s">
        <v>31</v>
      </c>
      <c r="E217" s="13" t="s">
        <v>32</v>
      </c>
      <c r="F217" s="14">
        <v>114</v>
      </c>
      <c r="G217" s="15">
        <v>0.1825</v>
      </c>
      <c r="H217" s="16">
        <f t="shared" si="3"/>
        <v>93.893962500000001</v>
      </c>
      <c r="I217" s="17" t="s">
        <v>17</v>
      </c>
      <c r="J217" s="17" t="s">
        <v>18</v>
      </c>
      <c r="K217" s="18" t="s">
        <v>19</v>
      </c>
      <c r="L217" s="17" t="s">
        <v>20</v>
      </c>
      <c r="M217" s="19"/>
    </row>
    <row r="218" spans="1:13" x14ac:dyDescent="0.3">
      <c r="A218" s="10" t="s">
        <v>12</v>
      </c>
      <c r="B218" s="10" t="s">
        <v>161</v>
      </c>
      <c r="C218" s="11" t="s">
        <v>162</v>
      </c>
      <c r="D218" s="12" t="s">
        <v>31</v>
      </c>
      <c r="E218" s="13" t="s">
        <v>33</v>
      </c>
      <c r="F218" s="14">
        <v>162</v>
      </c>
      <c r="G218" s="15">
        <v>0.1825</v>
      </c>
      <c r="H218" s="16">
        <f t="shared" si="3"/>
        <v>133.42826249999999</v>
      </c>
      <c r="I218" s="17" t="s">
        <v>17</v>
      </c>
      <c r="J218" s="17" t="s">
        <v>18</v>
      </c>
      <c r="K218" s="18" t="s">
        <v>19</v>
      </c>
      <c r="L218" s="17" t="s">
        <v>20</v>
      </c>
      <c r="M218" s="19"/>
    </row>
    <row r="219" spans="1:13" x14ac:dyDescent="0.3">
      <c r="A219" s="10" t="s">
        <v>12</v>
      </c>
      <c r="B219" s="10" t="s">
        <v>161</v>
      </c>
      <c r="C219" s="11" t="s">
        <v>162</v>
      </c>
      <c r="D219" s="12" t="s">
        <v>31</v>
      </c>
      <c r="E219" s="13" t="s">
        <v>34</v>
      </c>
      <c r="F219" s="14">
        <v>210</v>
      </c>
      <c r="G219" s="15">
        <v>0.1825</v>
      </c>
      <c r="H219" s="16">
        <f t="shared" si="3"/>
        <v>172.96256250000002</v>
      </c>
      <c r="I219" s="17" t="s">
        <v>17</v>
      </c>
      <c r="J219" s="17" t="s">
        <v>18</v>
      </c>
      <c r="K219" s="18" t="s">
        <v>19</v>
      </c>
      <c r="L219" s="17" t="s">
        <v>20</v>
      </c>
      <c r="M219" s="19"/>
    </row>
    <row r="220" spans="1:13" x14ac:dyDescent="0.3">
      <c r="A220" s="10" t="s">
        <v>12</v>
      </c>
      <c r="B220" s="10" t="s">
        <v>161</v>
      </c>
      <c r="C220" s="11" t="s">
        <v>162</v>
      </c>
      <c r="D220" s="12" t="s">
        <v>31</v>
      </c>
      <c r="E220" s="13" t="s">
        <v>35</v>
      </c>
      <c r="F220" s="14">
        <v>77</v>
      </c>
      <c r="G220" s="15">
        <v>0.1825</v>
      </c>
      <c r="H220" s="16">
        <f t="shared" si="3"/>
        <v>63.419606250000001</v>
      </c>
      <c r="I220" s="17" t="s">
        <v>17</v>
      </c>
      <c r="J220" s="17" t="s">
        <v>18</v>
      </c>
      <c r="K220" s="18" t="s">
        <v>19</v>
      </c>
      <c r="L220" s="17" t="s">
        <v>20</v>
      </c>
      <c r="M220" s="19"/>
    </row>
    <row r="221" spans="1:13" x14ac:dyDescent="0.3">
      <c r="A221" s="10" t="s">
        <v>12</v>
      </c>
      <c r="B221" s="10" t="s">
        <v>161</v>
      </c>
      <c r="C221" s="11" t="s">
        <v>162</v>
      </c>
      <c r="D221" s="12" t="s">
        <v>31</v>
      </c>
      <c r="E221" s="13" t="s">
        <v>36</v>
      </c>
      <c r="F221" s="14">
        <v>210</v>
      </c>
      <c r="G221" s="15">
        <v>0.1825</v>
      </c>
      <c r="H221" s="16">
        <f t="shared" si="3"/>
        <v>172.96256250000002</v>
      </c>
      <c r="I221" s="17" t="s">
        <v>17</v>
      </c>
      <c r="J221" s="17" t="s">
        <v>18</v>
      </c>
      <c r="K221" s="18" t="s">
        <v>19</v>
      </c>
      <c r="L221" s="17" t="s">
        <v>20</v>
      </c>
      <c r="M221" s="19"/>
    </row>
    <row r="222" spans="1:13" x14ac:dyDescent="0.3">
      <c r="A222" s="10" t="s">
        <v>12</v>
      </c>
      <c r="B222" s="10" t="s">
        <v>161</v>
      </c>
      <c r="C222" s="11" t="s">
        <v>162</v>
      </c>
      <c r="D222" s="12" t="s">
        <v>31</v>
      </c>
      <c r="E222" s="13" t="s">
        <v>37</v>
      </c>
      <c r="F222" s="14">
        <v>162</v>
      </c>
      <c r="G222" s="15">
        <v>0.1825</v>
      </c>
      <c r="H222" s="16">
        <f t="shared" si="3"/>
        <v>133.42826249999999</v>
      </c>
      <c r="I222" s="17" t="s">
        <v>17</v>
      </c>
      <c r="J222" s="17" t="s">
        <v>18</v>
      </c>
      <c r="K222" s="18" t="s">
        <v>19</v>
      </c>
      <c r="L222" s="17" t="s">
        <v>20</v>
      </c>
      <c r="M222" s="19"/>
    </row>
    <row r="223" spans="1:13" x14ac:dyDescent="0.3">
      <c r="A223" s="10" t="s">
        <v>12</v>
      </c>
      <c r="B223" s="10" t="s">
        <v>161</v>
      </c>
      <c r="C223" s="11" t="s">
        <v>162</v>
      </c>
      <c r="D223" s="12" t="s">
        <v>31</v>
      </c>
      <c r="E223" s="13" t="s">
        <v>38</v>
      </c>
      <c r="F223" s="14">
        <v>114</v>
      </c>
      <c r="G223" s="15">
        <v>0.1825</v>
      </c>
      <c r="H223" s="16">
        <f t="shared" si="3"/>
        <v>93.893962500000001</v>
      </c>
      <c r="I223" s="17" t="s">
        <v>17</v>
      </c>
      <c r="J223" s="17" t="s">
        <v>18</v>
      </c>
      <c r="K223" s="18" t="s">
        <v>19</v>
      </c>
      <c r="L223" s="17" t="s">
        <v>20</v>
      </c>
      <c r="M223" s="19"/>
    </row>
    <row r="224" spans="1:13" x14ac:dyDescent="0.3">
      <c r="A224" s="10" t="s">
        <v>12</v>
      </c>
      <c r="B224" s="10" t="s">
        <v>163</v>
      </c>
      <c r="C224" s="11" t="s">
        <v>164</v>
      </c>
      <c r="D224" s="12" t="s">
        <v>43</v>
      </c>
      <c r="E224" s="13" t="s">
        <v>32</v>
      </c>
      <c r="F224" s="14">
        <v>373</v>
      </c>
      <c r="G224" s="15">
        <v>0.1825</v>
      </c>
      <c r="H224" s="16">
        <f t="shared" si="3"/>
        <v>307.21445625000001</v>
      </c>
      <c r="I224" s="17" t="s">
        <v>17</v>
      </c>
      <c r="J224" s="17" t="s">
        <v>18</v>
      </c>
      <c r="K224" s="18" t="s">
        <v>19</v>
      </c>
      <c r="L224" s="17" t="s">
        <v>20</v>
      </c>
      <c r="M224" s="19"/>
    </row>
    <row r="225" spans="1:13" x14ac:dyDescent="0.3">
      <c r="A225" s="10" t="s">
        <v>12</v>
      </c>
      <c r="B225" s="10" t="s">
        <v>163</v>
      </c>
      <c r="C225" s="11" t="s">
        <v>164</v>
      </c>
      <c r="D225" s="12" t="s">
        <v>43</v>
      </c>
      <c r="E225" s="13" t="s">
        <v>33</v>
      </c>
      <c r="F225" s="14">
        <v>746</v>
      </c>
      <c r="G225" s="15">
        <v>0.1825</v>
      </c>
      <c r="H225" s="16">
        <f t="shared" si="3"/>
        <v>614.42891250000002</v>
      </c>
      <c r="I225" s="17" t="s">
        <v>17</v>
      </c>
      <c r="J225" s="17" t="s">
        <v>18</v>
      </c>
      <c r="K225" s="18" t="s">
        <v>19</v>
      </c>
      <c r="L225" s="17" t="s">
        <v>20</v>
      </c>
      <c r="M225" s="19"/>
    </row>
    <row r="226" spans="1:13" x14ac:dyDescent="0.3">
      <c r="A226" s="10" t="s">
        <v>12</v>
      </c>
      <c r="B226" s="10" t="s">
        <v>163</v>
      </c>
      <c r="C226" s="11" t="s">
        <v>164</v>
      </c>
      <c r="D226" s="12" t="s">
        <v>43</v>
      </c>
      <c r="E226" s="13" t="s">
        <v>34</v>
      </c>
      <c r="F226" s="14">
        <v>1119</v>
      </c>
      <c r="G226" s="15">
        <v>0.1825</v>
      </c>
      <c r="H226" s="16">
        <f t="shared" si="3"/>
        <v>921.64336875000004</v>
      </c>
      <c r="I226" s="17" t="s">
        <v>17</v>
      </c>
      <c r="J226" s="17" t="s">
        <v>18</v>
      </c>
      <c r="K226" s="18" t="s">
        <v>19</v>
      </c>
      <c r="L226" s="17" t="s">
        <v>20</v>
      </c>
      <c r="M226" s="19"/>
    </row>
    <row r="227" spans="1:13" x14ac:dyDescent="0.3">
      <c r="A227" s="10" t="s">
        <v>12</v>
      </c>
      <c r="B227" s="10" t="s">
        <v>165</v>
      </c>
      <c r="C227" s="11" t="s">
        <v>166</v>
      </c>
      <c r="D227" s="12" t="s">
        <v>43</v>
      </c>
      <c r="E227" s="13" t="s">
        <v>32</v>
      </c>
      <c r="F227" s="14">
        <v>47</v>
      </c>
      <c r="G227" s="15">
        <v>0.1825</v>
      </c>
      <c r="H227" s="16">
        <f t="shared" si="3"/>
        <v>38.710668749999996</v>
      </c>
      <c r="I227" s="17" t="s">
        <v>17</v>
      </c>
      <c r="J227" s="17" t="s">
        <v>18</v>
      </c>
      <c r="K227" s="18" t="s">
        <v>19</v>
      </c>
      <c r="L227" s="17" t="s">
        <v>20</v>
      </c>
      <c r="M227" s="19"/>
    </row>
    <row r="228" spans="1:13" x14ac:dyDescent="0.3">
      <c r="A228" s="10" t="s">
        <v>12</v>
      </c>
      <c r="B228" s="10" t="s">
        <v>165</v>
      </c>
      <c r="C228" s="11" t="s">
        <v>166</v>
      </c>
      <c r="D228" s="12" t="s">
        <v>43</v>
      </c>
      <c r="E228" s="13" t="s">
        <v>33</v>
      </c>
      <c r="F228" s="14">
        <v>94</v>
      </c>
      <c r="G228" s="15">
        <v>0.1825</v>
      </c>
      <c r="H228" s="16">
        <f t="shared" si="3"/>
        <v>77.421337499999993</v>
      </c>
      <c r="I228" s="17" t="s">
        <v>17</v>
      </c>
      <c r="J228" s="17" t="s">
        <v>18</v>
      </c>
      <c r="K228" s="18" t="s">
        <v>19</v>
      </c>
      <c r="L228" s="17" t="s">
        <v>20</v>
      </c>
      <c r="M228" s="19"/>
    </row>
    <row r="229" spans="1:13" x14ac:dyDescent="0.3">
      <c r="A229" s="10" t="s">
        <v>12</v>
      </c>
      <c r="B229" s="10" t="s">
        <v>165</v>
      </c>
      <c r="C229" s="11" t="s">
        <v>166</v>
      </c>
      <c r="D229" s="12" t="s">
        <v>43</v>
      </c>
      <c r="E229" s="13" t="s">
        <v>34</v>
      </c>
      <c r="F229" s="14">
        <v>141</v>
      </c>
      <c r="G229" s="15">
        <v>0.1825</v>
      </c>
      <c r="H229" s="16">
        <f t="shared" si="3"/>
        <v>116.13200625</v>
      </c>
      <c r="I229" s="17" t="s">
        <v>17</v>
      </c>
      <c r="J229" s="17" t="s">
        <v>18</v>
      </c>
      <c r="K229" s="18" t="s">
        <v>19</v>
      </c>
      <c r="L229" s="17" t="s">
        <v>20</v>
      </c>
      <c r="M229" s="19"/>
    </row>
    <row r="230" spans="1:13" x14ac:dyDescent="0.3">
      <c r="A230" s="10" t="s">
        <v>12</v>
      </c>
      <c r="B230" s="10" t="s">
        <v>167</v>
      </c>
      <c r="C230" s="11" t="s">
        <v>168</v>
      </c>
      <c r="D230" s="12" t="s">
        <v>15</v>
      </c>
      <c r="E230" s="13" t="s">
        <v>16</v>
      </c>
      <c r="F230" s="14">
        <v>6.3</v>
      </c>
      <c r="G230" s="15">
        <v>0.1825</v>
      </c>
      <c r="H230" s="16">
        <f t="shared" si="3"/>
        <v>5.1888768750000001</v>
      </c>
      <c r="I230" s="17" t="s">
        <v>17</v>
      </c>
      <c r="J230" s="17" t="s">
        <v>18</v>
      </c>
      <c r="K230" s="18" t="s">
        <v>19</v>
      </c>
      <c r="L230" s="17" t="s">
        <v>20</v>
      </c>
      <c r="M230" s="19"/>
    </row>
    <row r="231" spans="1:13" x14ac:dyDescent="0.3">
      <c r="A231" s="10" t="s">
        <v>12</v>
      </c>
      <c r="B231" s="10" t="s">
        <v>169</v>
      </c>
      <c r="C231" s="11" t="s">
        <v>170</v>
      </c>
      <c r="D231" s="12" t="s">
        <v>171</v>
      </c>
      <c r="E231" s="13" t="s">
        <v>16</v>
      </c>
      <c r="F231" s="14">
        <v>5</v>
      </c>
      <c r="G231" s="15">
        <v>0.1825</v>
      </c>
      <c r="H231" s="16">
        <f t="shared" si="3"/>
        <v>4.1181562500000002</v>
      </c>
      <c r="I231" s="17" t="s">
        <v>17</v>
      </c>
      <c r="J231" s="17" t="s">
        <v>18</v>
      </c>
      <c r="K231" s="18" t="s">
        <v>19</v>
      </c>
      <c r="L231" s="17" t="s">
        <v>20</v>
      </c>
      <c r="M231" s="19"/>
    </row>
    <row r="232" spans="1:13" x14ac:dyDescent="0.3">
      <c r="A232" s="10" t="s">
        <v>12</v>
      </c>
      <c r="B232" s="10" t="s">
        <v>172</v>
      </c>
      <c r="C232" s="11" t="s">
        <v>173</v>
      </c>
      <c r="D232" s="12" t="s">
        <v>15</v>
      </c>
      <c r="E232" s="13" t="s">
        <v>16</v>
      </c>
      <c r="F232" s="14">
        <v>8.8000000000000007</v>
      </c>
      <c r="G232" s="15">
        <v>0.1825</v>
      </c>
      <c r="H232" s="16">
        <f t="shared" si="3"/>
        <v>7.247955000000001</v>
      </c>
      <c r="I232" s="17" t="s">
        <v>17</v>
      </c>
      <c r="J232" s="17" t="s">
        <v>18</v>
      </c>
      <c r="K232" s="18" t="s">
        <v>19</v>
      </c>
      <c r="L232" s="17" t="s">
        <v>20</v>
      </c>
      <c r="M232" s="19"/>
    </row>
    <row r="233" spans="1:13" x14ac:dyDescent="0.3">
      <c r="A233" s="10" t="s">
        <v>12</v>
      </c>
      <c r="B233" s="10" t="s">
        <v>174</v>
      </c>
      <c r="C233" s="11" t="s">
        <v>175</v>
      </c>
      <c r="D233" s="12" t="s">
        <v>15</v>
      </c>
      <c r="E233" s="13" t="s">
        <v>16</v>
      </c>
      <c r="F233" s="14">
        <v>3.8</v>
      </c>
      <c r="G233" s="15">
        <v>0.1825</v>
      </c>
      <c r="H233" s="16">
        <f t="shared" si="3"/>
        <v>3.12979875</v>
      </c>
      <c r="I233" s="17" t="s">
        <v>17</v>
      </c>
      <c r="J233" s="17" t="s">
        <v>18</v>
      </c>
      <c r="K233" s="18" t="s">
        <v>19</v>
      </c>
      <c r="L233" s="17" t="s">
        <v>20</v>
      </c>
      <c r="M233" s="19"/>
    </row>
    <row r="234" spans="1:13" x14ac:dyDescent="0.3">
      <c r="A234" s="10" t="s">
        <v>12</v>
      </c>
      <c r="B234" s="10" t="s">
        <v>176</v>
      </c>
      <c r="C234" s="11" t="s">
        <v>177</v>
      </c>
      <c r="D234" s="12" t="s">
        <v>15</v>
      </c>
      <c r="E234" s="13" t="s">
        <v>16</v>
      </c>
      <c r="F234" s="14">
        <v>1.68</v>
      </c>
      <c r="G234" s="15">
        <v>0.1825</v>
      </c>
      <c r="H234" s="16">
        <f t="shared" si="3"/>
        <v>1.3837005</v>
      </c>
      <c r="I234" s="17" t="s">
        <v>17</v>
      </c>
      <c r="J234" s="17" t="s">
        <v>18</v>
      </c>
      <c r="K234" s="18" t="s">
        <v>19</v>
      </c>
      <c r="L234" s="17" t="s">
        <v>20</v>
      </c>
      <c r="M234" s="19"/>
    </row>
    <row r="235" spans="1:13" x14ac:dyDescent="0.3">
      <c r="A235" s="10" t="s">
        <v>12</v>
      </c>
      <c r="B235" s="10" t="s">
        <v>178</v>
      </c>
      <c r="C235" s="11" t="s">
        <v>179</v>
      </c>
      <c r="D235" s="12" t="s">
        <v>15</v>
      </c>
      <c r="E235" s="13" t="s">
        <v>16</v>
      </c>
      <c r="F235" s="14">
        <v>2.5</v>
      </c>
      <c r="G235" s="15">
        <v>0.1825</v>
      </c>
      <c r="H235" s="16">
        <f t="shared" si="3"/>
        <v>2.0590781250000001</v>
      </c>
      <c r="I235" s="17" t="s">
        <v>17</v>
      </c>
      <c r="J235" s="17" t="s">
        <v>18</v>
      </c>
      <c r="K235" s="18" t="s">
        <v>19</v>
      </c>
      <c r="L235" s="17" t="s">
        <v>20</v>
      </c>
      <c r="M235" s="19"/>
    </row>
    <row r="236" spans="1:13" x14ac:dyDescent="0.3">
      <c r="A236" s="10" t="s">
        <v>12</v>
      </c>
      <c r="B236" s="10" t="s">
        <v>180</v>
      </c>
      <c r="C236" s="11" t="s">
        <v>181</v>
      </c>
      <c r="D236" s="12" t="s">
        <v>15</v>
      </c>
      <c r="E236" s="13" t="s">
        <v>16</v>
      </c>
      <c r="F236" s="14">
        <v>28.1</v>
      </c>
      <c r="G236" s="15">
        <v>0.1825</v>
      </c>
      <c r="H236" s="16">
        <f t="shared" si="3"/>
        <v>23.144038125000002</v>
      </c>
      <c r="I236" s="17" t="s">
        <v>17</v>
      </c>
      <c r="J236" s="17" t="s">
        <v>18</v>
      </c>
      <c r="K236" s="18" t="s">
        <v>19</v>
      </c>
      <c r="L236" s="17" t="s">
        <v>20</v>
      </c>
      <c r="M236" s="19"/>
    </row>
    <row r="237" spans="1:13" x14ac:dyDescent="0.3">
      <c r="A237" s="10" t="s">
        <v>12</v>
      </c>
      <c r="B237" s="10" t="s">
        <v>182</v>
      </c>
      <c r="C237" s="11" t="s">
        <v>183</v>
      </c>
      <c r="D237" s="12" t="s">
        <v>15</v>
      </c>
      <c r="E237" s="13" t="s">
        <v>16</v>
      </c>
      <c r="F237" s="14">
        <v>11687.5</v>
      </c>
      <c r="G237" s="15">
        <v>0.1825</v>
      </c>
      <c r="H237" s="16">
        <f t="shared" si="3"/>
        <v>9626.1902343750007</v>
      </c>
      <c r="I237" s="17" t="s">
        <v>17</v>
      </c>
      <c r="J237" s="17" t="s">
        <v>18</v>
      </c>
      <c r="K237" s="18" t="s">
        <v>19</v>
      </c>
      <c r="L237" s="17" t="s">
        <v>20</v>
      </c>
      <c r="M237" s="19"/>
    </row>
    <row r="238" spans="1:13" x14ac:dyDescent="0.3">
      <c r="A238" s="10" t="s">
        <v>12</v>
      </c>
      <c r="B238" s="10" t="s">
        <v>184</v>
      </c>
      <c r="C238" s="11" t="s">
        <v>185</v>
      </c>
      <c r="D238" s="12" t="s">
        <v>15</v>
      </c>
      <c r="E238" s="13" t="s">
        <v>16</v>
      </c>
      <c r="F238" s="14">
        <v>0</v>
      </c>
      <c r="G238" s="15">
        <v>0.1825</v>
      </c>
      <c r="H238" s="16">
        <f t="shared" si="3"/>
        <v>0</v>
      </c>
      <c r="I238" s="17" t="s">
        <v>17</v>
      </c>
      <c r="J238" s="17" t="s">
        <v>18</v>
      </c>
      <c r="K238" s="18" t="s">
        <v>19</v>
      </c>
      <c r="L238" s="17" t="s">
        <v>20</v>
      </c>
      <c r="M238" s="19"/>
    </row>
    <row r="239" spans="1:13" x14ac:dyDescent="0.3">
      <c r="A239" s="10" t="s">
        <v>12</v>
      </c>
      <c r="B239" s="10" t="s">
        <v>186</v>
      </c>
      <c r="C239" s="11" t="s">
        <v>187</v>
      </c>
      <c r="D239" s="12" t="s">
        <v>15</v>
      </c>
      <c r="E239" s="13" t="s">
        <v>16</v>
      </c>
      <c r="F239" s="14">
        <v>250</v>
      </c>
      <c r="G239" s="15">
        <v>0.1825</v>
      </c>
      <c r="H239" s="16">
        <f t="shared" si="3"/>
        <v>205.90781250000001</v>
      </c>
      <c r="I239" s="17" t="s">
        <v>17</v>
      </c>
      <c r="J239" s="17" t="s">
        <v>18</v>
      </c>
      <c r="K239" s="18" t="s">
        <v>19</v>
      </c>
      <c r="L239" s="17" t="s">
        <v>20</v>
      </c>
      <c r="M239" s="19"/>
    </row>
    <row r="240" spans="1:13" x14ac:dyDescent="0.3">
      <c r="A240" s="10" t="s">
        <v>12</v>
      </c>
      <c r="B240" s="10" t="s">
        <v>188</v>
      </c>
      <c r="C240" s="11" t="s">
        <v>189</v>
      </c>
      <c r="D240" s="12" t="s">
        <v>190</v>
      </c>
      <c r="E240" s="13" t="s">
        <v>16</v>
      </c>
      <c r="F240" s="14">
        <v>14</v>
      </c>
      <c r="G240" s="15">
        <v>0.1825</v>
      </c>
      <c r="H240" s="16">
        <f t="shared" si="3"/>
        <v>11.530837500000001</v>
      </c>
      <c r="I240" s="17" t="s">
        <v>17</v>
      </c>
      <c r="J240" s="17" t="s">
        <v>18</v>
      </c>
      <c r="K240" s="18" t="s">
        <v>19</v>
      </c>
      <c r="L240" s="17" t="s">
        <v>20</v>
      </c>
      <c r="M240" s="19"/>
    </row>
    <row r="241" spans="1:12" ht="15.75" customHeight="1" x14ac:dyDescent="0.3">
      <c r="A241" s="10" t="s">
        <v>12</v>
      </c>
      <c r="B241" s="10" t="s">
        <v>191</v>
      </c>
      <c r="C241" s="10" t="s">
        <v>192</v>
      </c>
      <c r="D241" s="20" t="s">
        <v>15</v>
      </c>
      <c r="E241" s="13" t="s">
        <v>16</v>
      </c>
      <c r="F241" s="14">
        <v>110</v>
      </c>
      <c r="G241" s="15">
        <v>0.1825</v>
      </c>
      <c r="H241" s="16">
        <f t="shared" si="3"/>
        <v>90.599437499999993</v>
      </c>
      <c r="I241" s="17" t="s">
        <v>17</v>
      </c>
      <c r="J241" s="17" t="s">
        <v>18</v>
      </c>
      <c r="K241" s="18" t="s">
        <v>19</v>
      </c>
      <c r="L241" s="17" t="s">
        <v>20</v>
      </c>
    </row>
    <row r="242" spans="1:12" ht="15.75" customHeight="1" x14ac:dyDescent="0.3">
      <c r="A242" s="10" t="s">
        <v>12</v>
      </c>
      <c r="B242" s="10" t="s">
        <v>193</v>
      </c>
      <c r="C242" s="10" t="s">
        <v>194</v>
      </c>
      <c r="D242" s="20" t="s">
        <v>15</v>
      </c>
      <c r="E242" s="13" t="s">
        <v>16</v>
      </c>
      <c r="F242" s="14">
        <v>22</v>
      </c>
      <c r="G242" s="15">
        <v>0.1825</v>
      </c>
      <c r="H242" s="16">
        <f t="shared" si="3"/>
        <v>18.119887500000001</v>
      </c>
      <c r="I242" s="17" t="s">
        <v>17</v>
      </c>
      <c r="J242" s="17" t="s">
        <v>18</v>
      </c>
      <c r="K242" s="18" t="s">
        <v>19</v>
      </c>
      <c r="L242" s="17" t="s">
        <v>20</v>
      </c>
    </row>
    <row r="243" spans="1:12" ht="15.75" customHeight="1" x14ac:dyDescent="0.3">
      <c r="A243" s="10" t="s">
        <v>12</v>
      </c>
      <c r="B243" s="10" t="s">
        <v>195</v>
      </c>
      <c r="C243" s="10" t="s">
        <v>196</v>
      </c>
      <c r="D243" s="20" t="s">
        <v>15</v>
      </c>
      <c r="E243" s="13" t="s">
        <v>16</v>
      </c>
      <c r="F243" s="14">
        <v>16.5</v>
      </c>
      <c r="G243" s="15">
        <v>0.1825</v>
      </c>
      <c r="H243" s="16">
        <f t="shared" si="3"/>
        <v>13.589915625</v>
      </c>
      <c r="I243" s="17" t="s">
        <v>17</v>
      </c>
      <c r="J243" s="17" t="s">
        <v>18</v>
      </c>
      <c r="K243" s="18" t="s">
        <v>19</v>
      </c>
      <c r="L243" s="17" t="s">
        <v>20</v>
      </c>
    </row>
    <row r="244" spans="1:12" ht="15.75" customHeight="1" x14ac:dyDescent="0.3">
      <c r="A244" s="10" t="s">
        <v>12</v>
      </c>
      <c r="B244" s="10" t="s">
        <v>197</v>
      </c>
      <c r="C244" s="10" t="s">
        <v>198</v>
      </c>
      <c r="D244" s="20" t="s">
        <v>15</v>
      </c>
      <c r="E244" s="13" t="s">
        <v>16</v>
      </c>
      <c r="F244" s="14">
        <v>26.4</v>
      </c>
      <c r="G244" s="15">
        <v>0.1825</v>
      </c>
      <c r="H244" s="16">
        <f t="shared" si="3"/>
        <v>21.743864999999996</v>
      </c>
      <c r="I244" s="17" t="s">
        <v>17</v>
      </c>
      <c r="J244" s="17" t="s">
        <v>18</v>
      </c>
      <c r="K244" s="18" t="s">
        <v>19</v>
      </c>
      <c r="L244" s="17" t="s">
        <v>20</v>
      </c>
    </row>
    <row r="245" spans="1:12" ht="15.75" customHeight="1" x14ac:dyDescent="0.3">
      <c r="A245" s="10" t="s">
        <v>12</v>
      </c>
      <c r="B245" s="10" t="s">
        <v>199</v>
      </c>
      <c r="C245" s="10" t="s">
        <v>200</v>
      </c>
      <c r="D245" s="20" t="s">
        <v>15</v>
      </c>
      <c r="E245" s="13" t="s">
        <v>16</v>
      </c>
      <c r="F245" s="14">
        <v>33</v>
      </c>
      <c r="G245" s="15">
        <v>0.1825</v>
      </c>
      <c r="H245" s="16">
        <f t="shared" si="3"/>
        <v>27.179831249999999</v>
      </c>
      <c r="I245" s="17" t="s">
        <v>17</v>
      </c>
      <c r="J245" s="17" t="s">
        <v>18</v>
      </c>
      <c r="K245" s="18" t="s">
        <v>19</v>
      </c>
      <c r="L245" s="17" t="s">
        <v>20</v>
      </c>
    </row>
    <row r="246" spans="1:12" ht="15.75" customHeight="1" x14ac:dyDescent="0.3">
      <c r="A246" s="10" t="s">
        <v>12</v>
      </c>
      <c r="B246" s="10" t="s">
        <v>201</v>
      </c>
      <c r="C246" s="10" t="s">
        <v>202</v>
      </c>
      <c r="D246" s="20" t="s">
        <v>171</v>
      </c>
      <c r="E246" s="13" t="s">
        <v>16</v>
      </c>
      <c r="F246" s="14">
        <v>147.69999999999999</v>
      </c>
      <c r="G246" s="15">
        <v>0.1825</v>
      </c>
      <c r="H246" s="16">
        <f t="shared" si="3"/>
        <v>121.650335625</v>
      </c>
      <c r="I246" s="17" t="s">
        <v>17</v>
      </c>
      <c r="J246" s="17" t="s">
        <v>18</v>
      </c>
      <c r="K246" s="18" t="s">
        <v>19</v>
      </c>
      <c r="L246" s="17" t="s">
        <v>20</v>
      </c>
    </row>
    <row r="247" spans="1:12" ht="15.75" customHeight="1" x14ac:dyDescent="0.3">
      <c r="A247" s="10" t="s">
        <v>12</v>
      </c>
      <c r="B247" s="10" t="s">
        <v>203</v>
      </c>
      <c r="C247" s="10" t="s">
        <v>204</v>
      </c>
      <c r="D247" s="20" t="s">
        <v>171</v>
      </c>
      <c r="E247" s="13" t="s">
        <v>16</v>
      </c>
      <c r="F247" s="14">
        <v>130.1</v>
      </c>
      <c r="G247" s="15">
        <v>0.1825</v>
      </c>
      <c r="H247" s="16">
        <f t="shared" si="3"/>
        <v>107.15442562499999</v>
      </c>
      <c r="I247" s="17" t="s">
        <v>17</v>
      </c>
      <c r="J247" s="17" t="s">
        <v>18</v>
      </c>
      <c r="K247" s="18" t="s">
        <v>19</v>
      </c>
      <c r="L247" s="17" t="s">
        <v>20</v>
      </c>
    </row>
    <row r="248" spans="1:12" ht="15.75" customHeight="1" x14ac:dyDescent="0.3">
      <c r="A248" s="10" t="s">
        <v>12</v>
      </c>
      <c r="B248" s="10" t="s">
        <v>205</v>
      </c>
      <c r="C248" s="10" t="s">
        <v>206</v>
      </c>
      <c r="D248" s="20" t="s">
        <v>171</v>
      </c>
      <c r="E248" s="13" t="s">
        <v>16</v>
      </c>
      <c r="F248" s="14">
        <v>167.1</v>
      </c>
      <c r="G248" s="15">
        <v>0.1825</v>
      </c>
      <c r="H248" s="16">
        <f t="shared" si="3"/>
        <v>137.62878187500002</v>
      </c>
      <c r="I248" s="17" t="s">
        <v>17</v>
      </c>
      <c r="J248" s="17" t="s">
        <v>18</v>
      </c>
      <c r="K248" s="18" t="s">
        <v>19</v>
      </c>
      <c r="L248" s="17" t="s">
        <v>20</v>
      </c>
    </row>
    <row r="249" spans="1:12" ht="15.75" customHeight="1" x14ac:dyDescent="0.3">
      <c r="A249" s="10" t="s">
        <v>12</v>
      </c>
      <c r="B249" s="10" t="s">
        <v>207</v>
      </c>
      <c r="C249" s="10" t="s">
        <v>208</v>
      </c>
      <c r="D249" s="20" t="s">
        <v>15</v>
      </c>
      <c r="E249" s="13" t="s">
        <v>16</v>
      </c>
      <c r="F249" s="14">
        <v>174.1</v>
      </c>
      <c r="G249" s="15">
        <v>0.1825</v>
      </c>
      <c r="H249" s="16">
        <f t="shared" si="3"/>
        <v>143.394200625</v>
      </c>
      <c r="I249" s="17" t="s">
        <v>17</v>
      </c>
      <c r="J249" s="17" t="s">
        <v>18</v>
      </c>
      <c r="K249" s="18" t="s">
        <v>19</v>
      </c>
      <c r="L249" s="17" t="s">
        <v>20</v>
      </c>
    </row>
    <row r="250" spans="1:12" ht="15.75" customHeight="1" x14ac:dyDescent="0.3">
      <c r="A250" s="10" t="s">
        <v>12</v>
      </c>
      <c r="B250" s="10" t="s">
        <v>209</v>
      </c>
      <c r="C250" s="10" t="s">
        <v>210</v>
      </c>
      <c r="D250" s="20" t="s">
        <v>15</v>
      </c>
      <c r="E250" s="13" t="s">
        <v>16</v>
      </c>
      <c r="F250" s="14">
        <v>825</v>
      </c>
      <c r="G250" s="15">
        <v>0.1825</v>
      </c>
      <c r="H250" s="16">
        <f t="shared" si="3"/>
        <v>679.49578125000005</v>
      </c>
      <c r="I250" s="17" t="s">
        <v>17</v>
      </c>
      <c r="J250" s="17" t="s">
        <v>18</v>
      </c>
      <c r="K250" s="18" t="s">
        <v>19</v>
      </c>
      <c r="L250" s="17" t="s">
        <v>20</v>
      </c>
    </row>
    <row r="251" spans="1:12" ht="15.75" customHeight="1" x14ac:dyDescent="0.3">
      <c r="A251" s="10" t="s">
        <v>12</v>
      </c>
      <c r="B251" s="10" t="s">
        <v>211</v>
      </c>
      <c r="C251" s="10" t="s">
        <v>212</v>
      </c>
      <c r="D251" s="20" t="s">
        <v>15</v>
      </c>
      <c r="E251" s="13" t="s">
        <v>16</v>
      </c>
      <c r="F251" s="14">
        <v>3300</v>
      </c>
      <c r="G251" s="15">
        <v>0.1825</v>
      </c>
      <c r="H251" s="16">
        <f t="shared" si="3"/>
        <v>2717.9831250000002</v>
      </c>
      <c r="I251" s="17" t="s">
        <v>17</v>
      </c>
      <c r="J251" s="17" t="s">
        <v>18</v>
      </c>
      <c r="K251" s="18" t="s">
        <v>19</v>
      </c>
      <c r="L251" s="17" t="s">
        <v>20</v>
      </c>
    </row>
    <row r="252" spans="1:12" ht="15.75" customHeight="1" x14ac:dyDescent="0.3">
      <c r="A252" s="10" t="s">
        <v>12</v>
      </c>
      <c r="B252" s="10" t="s">
        <v>213</v>
      </c>
      <c r="C252" s="10" t="s">
        <v>214</v>
      </c>
      <c r="D252" s="20" t="s">
        <v>15</v>
      </c>
      <c r="E252" s="13" t="s">
        <v>16</v>
      </c>
      <c r="F252" s="14">
        <v>6600</v>
      </c>
      <c r="G252" s="15">
        <v>0.1825</v>
      </c>
      <c r="H252" s="16">
        <f t="shared" si="3"/>
        <v>5435.9662500000004</v>
      </c>
      <c r="I252" s="17" t="s">
        <v>17</v>
      </c>
      <c r="J252" s="17" t="s">
        <v>18</v>
      </c>
      <c r="K252" s="18" t="s">
        <v>19</v>
      </c>
      <c r="L252" s="17" t="s">
        <v>20</v>
      </c>
    </row>
    <row r="253" spans="1:12" ht="15.75" customHeight="1" x14ac:dyDescent="0.3">
      <c r="A253" s="10" t="s">
        <v>12</v>
      </c>
      <c r="B253" s="10" t="s">
        <v>215</v>
      </c>
      <c r="C253" s="10" t="s">
        <v>216</v>
      </c>
      <c r="D253" s="20" t="s">
        <v>171</v>
      </c>
      <c r="E253" s="13" t="s">
        <v>16</v>
      </c>
      <c r="F253" s="14">
        <v>22000</v>
      </c>
      <c r="G253" s="15">
        <v>0.1825</v>
      </c>
      <c r="H253" s="16">
        <f t="shared" si="3"/>
        <v>18119.887500000001</v>
      </c>
      <c r="I253" s="17" t="s">
        <v>17</v>
      </c>
      <c r="J253" s="17" t="s">
        <v>18</v>
      </c>
      <c r="K253" s="18" t="s">
        <v>19</v>
      </c>
      <c r="L253" s="17" t="s">
        <v>20</v>
      </c>
    </row>
    <row r="254" spans="1:12" ht="15.75" customHeight="1" x14ac:dyDescent="0.3">
      <c r="A254" s="10" t="s">
        <v>12</v>
      </c>
      <c r="B254" s="10" t="s">
        <v>217</v>
      </c>
      <c r="C254" s="10" t="s">
        <v>218</v>
      </c>
      <c r="D254" s="20" t="s">
        <v>15</v>
      </c>
      <c r="E254" s="13" t="s">
        <v>16</v>
      </c>
      <c r="F254" s="14">
        <v>40700</v>
      </c>
      <c r="G254" s="15">
        <v>0.1825</v>
      </c>
      <c r="H254" s="16">
        <f t="shared" si="3"/>
        <v>33521.791875000003</v>
      </c>
      <c r="I254" s="17" t="s">
        <v>17</v>
      </c>
      <c r="J254" s="17" t="s">
        <v>18</v>
      </c>
      <c r="K254" s="18" t="s">
        <v>19</v>
      </c>
      <c r="L254" s="17" t="s">
        <v>20</v>
      </c>
    </row>
    <row r="255" spans="1:12" ht="15.75" customHeight="1" x14ac:dyDescent="0.3">
      <c r="A255" s="10" t="s">
        <v>12</v>
      </c>
      <c r="B255" s="10" t="s">
        <v>219</v>
      </c>
      <c r="C255" s="10" t="s">
        <v>220</v>
      </c>
      <c r="D255" s="20" t="s">
        <v>171</v>
      </c>
      <c r="E255" s="13" t="s">
        <v>16</v>
      </c>
      <c r="F255" s="14">
        <v>12100</v>
      </c>
      <c r="G255" s="15">
        <v>0.1825</v>
      </c>
      <c r="H255" s="16">
        <f t="shared" si="3"/>
        <v>9965.9381250000006</v>
      </c>
      <c r="I255" s="17" t="s">
        <v>17</v>
      </c>
      <c r="J255" s="17" t="s">
        <v>18</v>
      </c>
      <c r="K255" s="18" t="s">
        <v>19</v>
      </c>
      <c r="L255" s="17" t="s">
        <v>20</v>
      </c>
    </row>
    <row r="256" spans="1:12" ht="15.75" customHeight="1" x14ac:dyDescent="0.3">
      <c r="A256" s="10" t="s">
        <v>12</v>
      </c>
      <c r="B256" s="10" t="s">
        <v>221</v>
      </c>
      <c r="C256" s="10" t="s">
        <v>222</v>
      </c>
      <c r="D256" s="20" t="s">
        <v>15</v>
      </c>
      <c r="E256" s="13" t="s">
        <v>16</v>
      </c>
      <c r="F256" s="14">
        <v>18700</v>
      </c>
      <c r="G256" s="15">
        <v>0.1825</v>
      </c>
      <c r="H256" s="16">
        <f t="shared" si="3"/>
        <v>15401.904375</v>
      </c>
      <c r="I256" s="17" t="s">
        <v>17</v>
      </c>
      <c r="J256" s="17" t="s">
        <v>18</v>
      </c>
      <c r="K256" s="18" t="s">
        <v>19</v>
      </c>
      <c r="L256" s="17" t="s">
        <v>20</v>
      </c>
    </row>
    <row r="257" spans="1:12" ht="15.75" customHeight="1" x14ac:dyDescent="0.3">
      <c r="A257" s="10" t="s">
        <v>12</v>
      </c>
      <c r="B257" s="10" t="s">
        <v>223</v>
      </c>
      <c r="C257" s="10" t="s">
        <v>224</v>
      </c>
      <c r="D257" s="20" t="s">
        <v>171</v>
      </c>
      <c r="E257" s="13" t="s">
        <v>16</v>
      </c>
      <c r="F257" s="14">
        <v>184.6</v>
      </c>
      <c r="G257" s="15">
        <v>0.1825</v>
      </c>
      <c r="H257" s="16">
        <f t="shared" si="3"/>
        <v>152.04232875</v>
      </c>
      <c r="I257" s="17" t="s">
        <v>17</v>
      </c>
      <c r="J257" s="17" t="s">
        <v>18</v>
      </c>
      <c r="K257" s="18" t="s">
        <v>19</v>
      </c>
      <c r="L257" s="17" t="s">
        <v>20</v>
      </c>
    </row>
    <row r="258" spans="1:12" ht="15.75" customHeight="1" x14ac:dyDescent="0.3">
      <c r="A258" s="10" t="s">
        <v>12</v>
      </c>
      <c r="B258" s="10" t="s">
        <v>225</v>
      </c>
      <c r="C258" s="10" t="s">
        <v>226</v>
      </c>
      <c r="D258" s="20" t="s">
        <v>171</v>
      </c>
      <c r="E258" s="13" t="s">
        <v>16</v>
      </c>
      <c r="F258" s="14">
        <v>208.8</v>
      </c>
      <c r="G258" s="15">
        <v>0.1825</v>
      </c>
      <c r="H258" s="16">
        <f t="shared" si="3"/>
        <v>171.97420500000001</v>
      </c>
      <c r="I258" s="17" t="s">
        <v>17</v>
      </c>
      <c r="J258" s="17" t="s">
        <v>18</v>
      </c>
      <c r="K258" s="18" t="s">
        <v>19</v>
      </c>
      <c r="L258" s="17" t="s">
        <v>20</v>
      </c>
    </row>
    <row r="259" spans="1:12" ht="15.75" customHeight="1" x14ac:dyDescent="0.3">
      <c r="A259" s="10" t="s">
        <v>12</v>
      </c>
      <c r="B259" s="10" t="s">
        <v>227</v>
      </c>
      <c r="C259" s="10" t="s">
        <v>228</v>
      </c>
      <c r="D259" s="20" t="s">
        <v>15</v>
      </c>
      <c r="E259" s="13" t="s">
        <v>16</v>
      </c>
      <c r="F259" s="14">
        <v>217.6</v>
      </c>
      <c r="G259" s="15">
        <v>0.1825</v>
      </c>
      <c r="H259" s="16">
        <f t="shared" ref="H259:H322" si="4">(F259*0.8175)+((F259*0.8175)*0.0075)</f>
        <v>179.22216</v>
      </c>
      <c r="I259" s="17" t="s">
        <v>17</v>
      </c>
      <c r="J259" s="17" t="s">
        <v>18</v>
      </c>
      <c r="K259" s="18" t="s">
        <v>19</v>
      </c>
      <c r="L259" s="17" t="s">
        <v>20</v>
      </c>
    </row>
    <row r="260" spans="1:12" ht="15.75" customHeight="1" x14ac:dyDescent="0.3">
      <c r="A260" s="10" t="s">
        <v>12</v>
      </c>
      <c r="B260" s="10" t="s">
        <v>229</v>
      </c>
      <c r="C260" s="10" t="s">
        <v>230</v>
      </c>
      <c r="D260" s="20" t="s">
        <v>171</v>
      </c>
      <c r="E260" s="13" t="s">
        <v>16</v>
      </c>
      <c r="F260" s="14">
        <v>18.8</v>
      </c>
      <c r="G260" s="15">
        <v>0.1825</v>
      </c>
      <c r="H260" s="16">
        <f t="shared" si="4"/>
        <v>15.484267500000001</v>
      </c>
      <c r="I260" s="17" t="s">
        <v>17</v>
      </c>
      <c r="J260" s="17" t="s">
        <v>18</v>
      </c>
      <c r="K260" s="18" t="s">
        <v>19</v>
      </c>
      <c r="L260" s="17" t="s">
        <v>20</v>
      </c>
    </row>
    <row r="261" spans="1:12" ht="15.75" customHeight="1" x14ac:dyDescent="0.3">
      <c r="A261" s="10" t="s">
        <v>12</v>
      </c>
      <c r="B261" s="10" t="s">
        <v>231</v>
      </c>
      <c r="C261" s="10" t="s">
        <v>232</v>
      </c>
      <c r="D261" s="20" t="s">
        <v>171</v>
      </c>
      <c r="E261" s="13" t="s">
        <v>16</v>
      </c>
      <c r="F261" s="14">
        <v>18.8</v>
      </c>
      <c r="G261" s="15">
        <v>0.1825</v>
      </c>
      <c r="H261" s="16">
        <f t="shared" si="4"/>
        <v>15.484267500000001</v>
      </c>
      <c r="I261" s="17" t="s">
        <v>17</v>
      </c>
      <c r="J261" s="17" t="s">
        <v>18</v>
      </c>
      <c r="K261" s="18" t="s">
        <v>19</v>
      </c>
      <c r="L261" s="17" t="s">
        <v>20</v>
      </c>
    </row>
    <row r="262" spans="1:12" ht="15.75" customHeight="1" x14ac:dyDescent="0.3">
      <c r="A262" s="10" t="s">
        <v>12</v>
      </c>
      <c r="B262" s="10" t="s">
        <v>233</v>
      </c>
      <c r="C262" s="10" t="s">
        <v>234</v>
      </c>
      <c r="D262" s="20" t="s">
        <v>15</v>
      </c>
      <c r="E262" s="13" t="s">
        <v>16</v>
      </c>
      <c r="F262" s="14">
        <v>112.5</v>
      </c>
      <c r="G262" s="15">
        <v>0.1825</v>
      </c>
      <c r="H262" s="16">
        <f t="shared" si="4"/>
        <v>92.658515625000007</v>
      </c>
      <c r="I262" s="17" t="s">
        <v>17</v>
      </c>
      <c r="J262" s="17" t="s">
        <v>18</v>
      </c>
      <c r="K262" s="18" t="s">
        <v>19</v>
      </c>
      <c r="L262" s="17" t="s">
        <v>20</v>
      </c>
    </row>
    <row r="263" spans="1:12" ht="15.75" customHeight="1" x14ac:dyDescent="0.3">
      <c r="A263" s="10" t="s">
        <v>12</v>
      </c>
      <c r="B263" s="10" t="s">
        <v>235</v>
      </c>
      <c r="C263" s="10" t="s">
        <v>236</v>
      </c>
      <c r="D263" s="20" t="s">
        <v>15</v>
      </c>
      <c r="E263" s="13" t="s">
        <v>16</v>
      </c>
      <c r="F263" s="14">
        <v>93.8</v>
      </c>
      <c r="G263" s="15">
        <v>0.1825</v>
      </c>
      <c r="H263" s="16">
        <f t="shared" si="4"/>
        <v>77.256611250000006</v>
      </c>
      <c r="I263" s="17" t="s">
        <v>17</v>
      </c>
      <c r="J263" s="17" t="s">
        <v>18</v>
      </c>
      <c r="K263" s="18" t="s">
        <v>19</v>
      </c>
      <c r="L263" s="17" t="s">
        <v>20</v>
      </c>
    </row>
    <row r="264" spans="1:12" ht="15.75" customHeight="1" x14ac:dyDescent="0.3">
      <c r="A264" s="10" t="s">
        <v>12</v>
      </c>
      <c r="B264" s="10" t="s">
        <v>237</v>
      </c>
      <c r="C264" s="10" t="s">
        <v>238</v>
      </c>
      <c r="D264" s="20" t="s">
        <v>15</v>
      </c>
      <c r="E264" s="13" t="s">
        <v>16</v>
      </c>
      <c r="F264" s="14">
        <v>118.8</v>
      </c>
      <c r="G264" s="15">
        <v>0.1825</v>
      </c>
      <c r="H264" s="16">
        <f t="shared" si="4"/>
        <v>97.847392499999998</v>
      </c>
      <c r="I264" s="17" t="s">
        <v>17</v>
      </c>
      <c r="J264" s="17" t="s">
        <v>18</v>
      </c>
      <c r="K264" s="18" t="s">
        <v>19</v>
      </c>
      <c r="L264" s="17" t="s">
        <v>20</v>
      </c>
    </row>
    <row r="265" spans="1:12" ht="15.75" customHeight="1" x14ac:dyDescent="0.3">
      <c r="A265" s="10" t="s">
        <v>12</v>
      </c>
      <c r="B265" s="10" t="s">
        <v>239</v>
      </c>
      <c r="C265" s="10" t="s">
        <v>240</v>
      </c>
      <c r="D265" s="20" t="s">
        <v>171</v>
      </c>
      <c r="E265" s="13" t="s">
        <v>16</v>
      </c>
      <c r="F265" s="14">
        <v>18.8</v>
      </c>
      <c r="G265" s="15">
        <v>0.1825</v>
      </c>
      <c r="H265" s="16">
        <f t="shared" si="4"/>
        <v>15.484267500000001</v>
      </c>
      <c r="I265" s="17" t="s">
        <v>17</v>
      </c>
      <c r="J265" s="17" t="s">
        <v>18</v>
      </c>
      <c r="K265" s="18" t="s">
        <v>19</v>
      </c>
      <c r="L265" s="17" t="s">
        <v>20</v>
      </c>
    </row>
    <row r="266" spans="1:12" ht="15.75" customHeight="1" x14ac:dyDescent="0.3">
      <c r="A266" s="10" t="s">
        <v>12</v>
      </c>
      <c r="B266" s="10" t="s">
        <v>241</v>
      </c>
      <c r="C266" s="10" t="s">
        <v>242</v>
      </c>
      <c r="D266" s="20" t="s">
        <v>171</v>
      </c>
      <c r="E266" s="13" t="s">
        <v>16</v>
      </c>
      <c r="F266" s="14">
        <v>18.8</v>
      </c>
      <c r="G266" s="15">
        <v>0.1825</v>
      </c>
      <c r="H266" s="16">
        <f t="shared" si="4"/>
        <v>15.484267500000001</v>
      </c>
      <c r="I266" s="17" t="s">
        <v>17</v>
      </c>
      <c r="J266" s="17" t="s">
        <v>18</v>
      </c>
      <c r="K266" s="18" t="s">
        <v>19</v>
      </c>
      <c r="L266" s="17" t="s">
        <v>20</v>
      </c>
    </row>
    <row r="267" spans="1:12" ht="15.75" customHeight="1" x14ac:dyDescent="0.3">
      <c r="A267" s="10" t="s">
        <v>12</v>
      </c>
      <c r="B267" s="10" t="s">
        <v>243</v>
      </c>
      <c r="C267" s="10" t="s">
        <v>244</v>
      </c>
      <c r="D267" s="20" t="s">
        <v>15</v>
      </c>
      <c r="E267" s="13" t="s">
        <v>16</v>
      </c>
      <c r="F267" s="14">
        <v>137.5</v>
      </c>
      <c r="G267" s="15">
        <v>0.1825</v>
      </c>
      <c r="H267" s="16">
        <f t="shared" si="4"/>
        <v>113.249296875</v>
      </c>
      <c r="I267" s="17" t="s">
        <v>17</v>
      </c>
      <c r="J267" s="17" t="s">
        <v>18</v>
      </c>
      <c r="K267" s="18" t="s">
        <v>19</v>
      </c>
      <c r="L267" s="17" t="s">
        <v>20</v>
      </c>
    </row>
    <row r="268" spans="1:12" ht="15.75" customHeight="1" x14ac:dyDescent="0.3">
      <c r="A268" s="10" t="s">
        <v>12</v>
      </c>
      <c r="B268" s="10" t="s">
        <v>245</v>
      </c>
      <c r="C268" s="10" t="s">
        <v>246</v>
      </c>
      <c r="D268" s="20" t="s">
        <v>15</v>
      </c>
      <c r="E268" s="13" t="s">
        <v>16</v>
      </c>
      <c r="F268" s="14">
        <v>93.8</v>
      </c>
      <c r="G268" s="15">
        <v>0.1825</v>
      </c>
      <c r="H268" s="16">
        <f t="shared" si="4"/>
        <v>77.256611250000006</v>
      </c>
      <c r="I268" s="17" t="s">
        <v>17</v>
      </c>
      <c r="J268" s="17" t="s">
        <v>18</v>
      </c>
      <c r="K268" s="18" t="s">
        <v>19</v>
      </c>
      <c r="L268" s="17" t="s">
        <v>20</v>
      </c>
    </row>
    <row r="269" spans="1:12" ht="15.75" customHeight="1" x14ac:dyDescent="0.3">
      <c r="A269" s="10" t="s">
        <v>12</v>
      </c>
      <c r="B269" s="10" t="s">
        <v>247</v>
      </c>
      <c r="C269" s="10" t="s">
        <v>248</v>
      </c>
      <c r="D269" s="20" t="s">
        <v>15</v>
      </c>
      <c r="E269" s="13" t="s">
        <v>16</v>
      </c>
      <c r="F269" s="14">
        <v>118.8</v>
      </c>
      <c r="G269" s="15">
        <v>0.1825</v>
      </c>
      <c r="H269" s="16">
        <f t="shared" si="4"/>
        <v>97.847392499999998</v>
      </c>
      <c r="I269" s="17" t="s">
        <v>17</v>
      </c>
      <c r="J269" s="17" t="s">
        <v>18</v>
      </c>
      <c r="K269" s="18" t="s">
        <v>19</v>
      </c>
      <c r="L269" s="17" t="s">
        <v>20</v>
      </c>
    </row>
    <row r="270" spans="1:12" ht="15.75" customHeight="1" x14ac:dyDescent="0.3">
      <c r="A270" s="10" t="s">
        <v>12</v>
      </c>
      <c r="B270" s="10" t="s">
        <v>249</v>
      </c>
      <c r="C270" s="10" t="s">
        <v>250</v>
      </c>
      <c r="D270" s="20" t="s">
        <v>15</v>
      </c>
      <c r="E270" s="13" t="s">
        <v>16</v>
      </c>
      <c r="F270" s="14">
        <v>1100</v>
      </c>
      <c r="G270" s="15">
        <v>0.1825</v>
      </c>
      <c r="H270" s="16">
        <f t="shared" si="4"/>
        <v>905.99437499999999</v>
      </c>
      <c r="I270" s="17" t="s">
        <v>17</v>
      </c>
      <c r="J270" s="17" t="s">
        <v>18</v>
      </c>
      <c r="K270" s="18" t="s">
        <v>19</v>
      </c>
      <c r="L270" s="17" t="s">
        <v>20</v>
      </c>
    </row>
    <row r="271" spans="1:12" ht="15.75" customHeight="1" x14ac:dyDescent="0.3">
      <c r="A271" s="10" t="s">
        <v>12</v>
      </c>
      <c r="B271" s="10" t="s">
        <v>251</v>
      </c>
      <c r="C271" s="10" t="s">
        <v>252</v>
      </c>
      <c r="D271" s="20" t="s">
        <v>15</v>
      </c>
      <c r="E271" s="13" t="s">
        <v>16</v>
      </c>
      <c r="F271" s="14">
        <v>2200</v>
      </c>
      <c r="G271" s="15">
        <v>0.1825</v>
      </c>
      <c r="H271" s="16">
        <f t="shared" si="4"/>
        <v>1811.98875</v>
      </c>
      <c r="I271" s="17" t="s">
        <v>17</v>
      </c>
      <c r="J271" s="17" t="s">
        <v>18</v>
      </c>
      <c r="K271" s="18" t="s">
        <v>19</v>
      </c>
      <c r="L271" s="17" t="s">
        <v>20</v>
      </c>
    </row>
    <row r="272" spans="1:12" ht="15.75" customHeight="1" x14ac:dyDescent="0.3">
      <c r="A272" s="10" t="s">
        <v>12</v>
      </c>
      <c r="B272" s="10" t="s">
        <v>253</v>
      </c>
      <c r="C272" s="10" t="s">
        <v>254</v>
      </c>
      <c r="D272" s="20" t="s">
        <v>15</v>
      </c>
      <c r="E272" s="13" t="s">
        <v>16</v>
      </c>
      <c r="F272" s="14">
        <v>1650</v>
      </c>
      <c r="G272" s="15">
        <v>0.1825</v>
      </c>
      <c r="H272" s="16">
        <f t="shared" si="4"/>
        <v>1358.9915625000001</v>
      </c>
      <c r="I272" s="17" t="s">
        <v>17</v>
      </c>
      <c r="J272" s="17" t="s">
        <v>18</v>
      </c>
      <c r="K272" s="18" t="s">
        <v>19</v>
      </c>
      <c r="L272" s="17" t="s">
        <v>20</v>
      </c>
    </row>
    <row r="273" spans="1:12" ht="15.75" customHeight="1" x14ac:dyDescent="0.3">
      <c r="A273" s="10" t="s">
        <v>12</v>
      </c>
      <c r="B273" s="10" t="s">
        <v>255</v>
      </c>
      <c r="C273" s="10" t="s">
        <v>256</v>
      </c>
      <c r="D273" s="20" t="s">
        <v>15</v>
      </c>
      <c r="E273" s="13" t="s">
        <v>16</v>
      </c>
      <c r="F273" s="14">
        <v>1100</v>
      </c>
      <c r="G273" s="15">
        <v>0.1825</v>
      </c>
      <c r="H273" s="16">
        <f t="shared" si="4"/>
        <v>905.99437499999999</v>
      </c>
      <c r="I273" s="17" t="s">
        <v>17</v>
      </c>
      <c r="J273" s="17" t="s">
        <v>18</v>
      </c>
      <c r="K273" s="18" t="s">
        <v>19</v>
      </c>
      <c r="L273" s="17" t="s">
        <v>20</v>
      </c>
    </row>
    <row r="274" spans="1:12" ht="15.75" customHeight="1" x14ac:dyDescent="0.3">
      <c r="A274" s="10" t="s">
        <v>12</v>
      </c>
      <c r="B274" s="10" t="s">
        <v>257</v>
      </c>
      <c r="C274" s="10" t="s">
        <v>258</v>
      </c>
      <c r="D274" s="20" t="s">
        <v>15</v>
      </c>
      <c r="E274" s="13" t="s">
        <v>16</v>
      </c>
      <c r="F274" s="14">
        <v>275</v>
      </c>
      <c r="G274" s="15">
        <v>0.1825</v>
      </c>
      <c r="H274" s="16">
        <f t="shared" si="4"/>
        <v>226.49859375</v>
      </c>
      <c r="I274" s="17" t="s">
        <v>17</v>
      </c>
      <c r="J274" s="17" t="s">
        <v>18</v>
      </c>
      <c r="K274" s="18" t="s">
        <v>19</v>
      </c>
      <c r="L274" s="17" t="s">
        <v>20</v>
      </c>
    </row>
    <row r="275" spans="1:12" ht="15.75" customHeight="1" x14ac:dyDescent="0.3">
      <c r="A275" s="10" t="s">
        <v>12</v>
      </c>
      <c r="B275" s="10" t="s">
        <v>259</v>
      </c>
      <c r="C275" s="10" t="s">
        <v>260</v>
      </c>
      <c r="D275" s="20" t="s">
        <v>15</v>
      </c>
      <c r="E275" s="13" t="s">
        <v>16</v>
      </c>
      <c r="F275" s="14">
        <v>330</v>
      </c>
      <c r="G275" s="15">
        <v>0.1825</v>
      </c>
      <c r="H275" s="16">
        <f t="shared" si="4"/>
        <v>271.79831249999995</v>
      </c>
      <c r="I275" s="17" t="s">
        <v>17</v>
      </c>
      <c r="J275" s="17" t="s">
        <v>18</v>
      </c>
      <c r="K275" s="18" t="s">
        <v>19</v>
      </c>
      <c r="L275" s="17" t="s">
        <v>20</v>
      </c>
    </row>
    <row r="276" spans="1:12" ht="15.75" customHeight="1" x14ac:dyDescent="0.3">
      <c r="A276" s="10" t="s">
        <v>12</v>
      </c>
      <c r="B276" s="10" t="s">
        <v>261</v>
      </c>
      <c r="C276" s="10" t="s">
        <v>262</v>
      </c>
      <c r="D276" s="20" t="s">
        <v>15</v>
      </c>
      <c r="E276" s="13" t="s">
        <v>16</v>
      </c>
      <c r="F276" s="14">
        <v>550</v>
      </c>
      <c r="G276" s="15">
        <v>0.1825</v>
      </c>
      <c r="H276" s="16">
        <f t="shared" si="4"/>
        <v>452.9971875</v>
      </c>
      <c r="I276" s="17" t="s">
        <v>17</v>
      </c>
      <c r="J276" s="17" t="s">
        <v>18</v>
      </c>
      <c r="K276" s="18" t="s">
        <v>19</v>
      </c>
      <c r="L276" s="17" t="s">
        <v>20</v>
      </c>
    </row>
    <row r="277" spans="1:12" ht="15.75" customHeight="1" x14ac:dyDescent="0.3">
      <c r="A277" s="10" t="s">
        <v>12</v>
      </c>
      <c r="B277" s="10" t="s">
        <v>263</v>
      </c>
      <c r="C277" s="10" t="s">
        <v>264</v>
      </c>
      <c r="D277" s="20" t="s">
        <v>15</v>
      </c>
      <c r="E277" s="13" t="s">
        <v>16</v>
      </c>
      <c r="F277" s="14">
        <v>1870</v>
      </c>
      <c r="G277" s="15">
        <v>0.1825</v>
      </c>
      <c r="H277" s="16">
        <f t="shared" si="4"/>
        <v>1540.1904374999999</v>
      </c>
      <c r="I277" s="17" t="s">
        <v>17</v>
      </c>
      <c r="J277" s="17" t="s">
        <v>18</v>
      </c>
      <c r="K277" s="18" t="s">
        <v>19</v>
      </c>
      <c r="L277" s="17" t="s">
        <v>20</v>
      </c>
    </row>
    <row r="278" spans="1:12" ht="15.75" customHeight="1" x14ac:dyDescent="0.3">
      <c r="A278" s="10" t="s">
        <v>12</v>
      </c>
      <c r="B278" s="10" t="s">
        <v>265</v>
      </c>
      <c r="C278" s="10" t="s">
        <v>266</v>
      </c>
      <c r="D278" s="20" t="s">
        <v>15</v>
      </c>
      <c r="E278" s="13" t="s">
        <v>16</v>
      </c>
      <c r="F278" s="14">
        <v>0</v>
      </c>
      <c r="G278" s="15">
        <v>0.1825</v>
      </c>
      <c r="H278" s="16">
        <f t="shared" si="4"/>
        <v>0</v>
      </c>
      <c r="I278" s="17" t="s">
        <v>17</v>
      </c>
      <c r="J278" s="17" t="s">
        <v>18</v>
      </c>
      <c r="K278" s="18" t="s">
        <v>19</v>
      </c>
      <c r="L278" s="17" t="s">
        <v>20</v>
      </c>
    </row>
    <row r="279" spans="1:12" ht="15.75" customHeight="1" x14ac:dyDescent="0.3">
      <c r="A279" s="10" t="s">
        <v>12</v>
      </c>
      <c r="B279" s="10" t="s">
        <v>267</v>
      </c>
      <c r="C279" s="10" t="s">
        <v>268</v>
      </c>
      <c r="D279" s="20" t="s">
        <v>15</v>
      </c>
      <c r="E279" s="13" t="s">
        <v>16</v>
      </c>
      <c r="F279" s="14">
        <v>87.8</v>
      </c>
      <c r="G279" s="15">
        <v>0.1825</v>
      </c>
      <c r="H279" s="16">
        <f t="shared" si="4"/>
        <v>72.314823750000002</v>
      </c>
      <c r="I279" s="17" t="s">
        <v>17</v>
      </c>
      <c r="J279" s="17" t="s">
        <v>18</v>
      </c>
      <c r="K279" s="18" t="s">
        <v>19</v>
      </c>
      <c r="L279" s="17" t="s">
        <v>20</v>
      </c>
    </row>
    <row r="280" spans="1:12" ht="15.75" customHeight="1" x14ac:dyDescent="0.3">
      <c r="A280" s="10" t="s">
        <v>12</v>
      </c>
      <c r="B280" s="10" t="s">
        <v>269</v>
      </c>
      <c r="C280" s="10" t="s">
        <v>270</v>
      </c>
      <c r="D280" s="20" t="s">
        <v>15</v>
      </c>
      <c r="E280" s="13" t="s">
        <v>16</v>
      </c>
      <c r="F280" s="14">
        <v>56.9</v>
      </c>
      <c r="G280" s="15">
        <v>0.1825</v>
      </c>
      <c r="H280" s="16">
        <f t="shared" si="4"/>
        <v>46.864618125</v>
      </c>
      <c r="I280" s="17" t="s">
        <v>17</v>
      </c>
      <c r="J280" s="17" t="s">
        <v>18</v>
      </c>
      <c r="K280" s="18" t="s">
        <v>19</v>
      </c>
      <c r="L280" s="17" t="s">
        <v>20</v>
      </c>
    </row>
    <row r="281" spans="1:12" ht="15.75" customHeight="1" x14ac:dyDescent="0.3">
      <c r="A281" s="10" t="s">
        <v>12</v>
      </c>
      <c r="B281" s="10" t="s">
        <v>271</v>
      </c>
      <c r="C281" s="10" t="s">
        <v>272</v>
      </c>
      <c r="D281" s="20" t="s">
        <v>15</v>
      </c>
      <c r="E281" s="13" t="s">
        <v>16</v>
      </c>
      <c r="F281" s="14">
        <v>17.600000000000001</v>
      </c>
      <c r="G281" s="15">
        <v>0.1825</v>
      </c>
      <c r="H281" s="16">
        <f t="shared" si="4"/>
        <v>14.495910000000002</v>
      </c>
      <c r="I281" s="17" t="s">
        <v>17</v>
      </c>
      <c r="J281" s="17" t="s">
        <v>18</v>
      </c>
      <c r="K281" s="18" t="s">
        <v>19</v>
      </c>
      <c r="L281" s="17" t="s">
        <v>20</v>
      </c>
    </row>
    <row r="282" spans="1:12" ht="15.75" customHeight="1" x14ac:dyDescent="0.3">
      <c r="A282" s="10" t="s">
        <v>12</v>
      </c>
      <c r="B282" s="10" t="s">
        <v>273</v>
      </c>
      <c r="C282" s="10" t="s">
        <v>274</v>
      </c>
      <c r="D282" s="20" t="s">
        <v>15</v>
      </c>
      <c r="E282" s="13" t="s">
        <v>16</v>
      </c>
      <c r="F282" s="14">
        <v>22</v>
      </c>
      <c r="G282" s="15">
        <v>0.1825</v>
      </c>
      <c r="H282" s="16">
        <f t="shared" si="4"/>
        <v>18.119887500000001</v>
      </c>
      <c r="I282" s="17" t="s">
        <v>17</v>
      </c>
      <c r="J282" s="17" t="s">
        <v>18</v>
      </c>
      <c r="K282" s="18" t="s">
        <v>19</v>
      </c>
      <c r="L282" s="17" t="s">
        <v>20</v>
      </c>
    </row>
    <row r="283" spans="1:12" ht="15.75" customHeight="1" x14ac:dyDescent="0.3">
      <c r="A283" s="10" t="s">
        <v>12</v>
      </c>
      <c r="B283" s="10" t="s">
        <v>275</v>
      </c>
      <c r="C283" s="10" t="s">
        <v>276</v>
      </c>
      <c r="D283" s="20" t="s">
        <v>15</v>
      </c>
      <c r="E283" s="13" t="s">
        <v>16</v>
      </c>
      <c r="F283" s="14">
        <v>66</v>
      </c>
      <c r="G283" s="15">
        <v>0.1825</v>
      </c>
      <c r="H283" s="16">
        <f t="shared" si="4"/>
        <v>54.359662499999999</v>
      </c>
      <c r="I283" s="17" t="s">
        <v>17</v>
      </c>
      <c r="J283" s="17" t="s">
        <v>18</v>
      </c>
      <c r="K283" s="18" t="s">
        <v>19</v>
      </c>
      <c r="L283" s="17" t="s">
        <v>20</v>
      </c>
    </row>
    <row r="284" spans="1:12" ht="15.75" customHeight="1" x14ac:dyDescent="0.3">
      <c r="A284" s="10" t="s">
        <v>12</v>
      </c>
      <c r="B284" s="10" t="s">
        <v>277</v>
      </c>
      <c r="C284" s="10" t="s">
        <v>278</v>
      </c>
      <c r="D284" s="20" t="s">
        <v>15</v>
      </c>
      <c r="E284" s="13" t="s">
        <v>16</v>
      </c>
      <c r="F284" s="14">
        <v>82.5</v>
      </c>
      <c r="G284" s="15">
        <v>0.1825</v>
      </c>
      <c r="H284" s="16">
        <f t="shared" si="4"/>
        <v>67.949578124999988</v>
      </c>
      <c r="I284" s="17" t="s">
        <v>17</v>
      </c>
      <c r="J284" s="17" t="s">
        <v>18</v>
      </c>
      <c r="K284" s="18" t="s">
        <v>19</v>
      </c>
      <c r="L284" s="17" t="s">
        <v>20</v>
      </c>
    </row>
    <row r="285" spans="1:12" ht="15.75" customHeight="1" x14ac:dyDescent="0.3">
      <c r="A285" s="10" t="s">
        <v>12</v>
      </c>
      <c r="B285" s="10" t="s">
        <v>279</v>
      </c>
      <c r="C285" s="10" t="s">
        <v>280</v>
      </c>
      <c r="D285" s="20" t="s">
        <v>15</v>
      </c>
      <c r="E285" s="13" t="s">
        <v>16</v>
      </c>
      <c r="F285" s="14">
        <v>243.8</v>
      </c>
      <c r="G285" s="15">
        <v>0.1825</v>
      </c>
      <c r="H285" s="16">
        <f t="shared" si="4"/>
        <v>200.80129875</v>
      </c>
      <c r="I285" s="17" t="s">
        <v>17</v>
      </c>
      <c r="J285" s="17" t="s">
        <v>18</v>
      </c>
      <c r="K285" s="18" t="s">
        <v>19</v>
      </c>
      <c r="L285" s="17" t="s">
        <v>20</v>
      </c>
    </row>
    <row r="286" spans="1:12" ht="15.75" customHeight="1" x14ac:dyDescent="0.3">
      <c r="A286" s="10" t="s">
        <v>12</v>
      </c>
      <c r="B286" s="10" t="s">
        <v>281</v>
      </c>
      <c r="C286" s="10" t="s">
        <v>282</v>
      </c>
      <c r="D286" s="20" t="s">
        <v>171</v>
      </c>
      <c r="E286" s="13" t="s">
        <v>16</v>
      </c>
      <c r="F286" s="14">
        <v>74.3</v>
      </c>
      <c r="G286" s="15">
        <v>0.1825</v>
      </c>
      <c r="H286" s="16">
        <f t="shared" si="4"/>
        <v>61.195801874999994</v>
      </c>
      <c r="I286" s="17" t="s">
        <v>17</v>
      </c>
      <c r="J286" s="17" t="s">
        <v>18</v>
      </c>
      <c r="K286" s="18" t="s">
        <v>19</v>
      </c>
      <c r="L286" s="17" t="s">
        <v>20</v>
      </c>
    </row>
    <row r="287" spans="1:12" ht="15.75" customHeight="1" x14ac:dyDescent="0.3">
      <c r="A287" s="10" t="s">
        <v>12</v>
      </c>
      <c r="B287" s="10" t="s">
        <v>283</v>
      </c>
      <c r="C287" s="10" t="s">
        <v>284</v>
      </c>
      <c r="D287" s="20" t="s">
        <v>15</v>
      </c>
      <c r="E287" s="13" t="s">
        <v>16</v>
      </c>
      <c r="F287" s="14">
        <v>140.30000000000001</v>
      </c>
      <c r="G287" s="15">
        <v>0.1825</v>
      </c>
      <c r="H287" s="16">
        <f t="shared" si="4"/>
        <v>115.55546437500001</v>
      </c>
      <c r="I287" s="17" t="s">
        <v>17</v>
      </c>
      <c r="J287" s="17" t="s">
        <v>18</v>
      </c>
      <c r="K287" s="18" t="s">
        <v>19</v>
      </c>
      <c r="L287" s="17" t="s">
        <v>20</v>
      </c>
    </row>
    <row r="288" spans="1:12" ht="15.75" customHeight="1" x14ac:dyDescent="0.3">
      <c r="A288" s="10" t="s">
        <v>12</v>
      </c>
      <c r="B288" s="10" t="s">
        <v>285</v>
      </c>
      <c r="C288" s="10" t="s">
        <v>286</v>
      </c>
      <c r="D288" s="20" t="s">
        <v>15</v>
      </c>
      <c r="E288" s="13" t="s">
        <v>16</v>
      </c>
      <c r="F288" s="14">
        <v>91.9</v>
      </c>
      <c r="G288" s="15">
        <v>0.1825</v>
      </c>
      <c r="H288" s="16">
        <f t="shared" si="4"/>
        <v>75.69171187500001</v>
      </c>
      <c r="I288" s="17" t="s">
        <v>17</v>
      </c>
      <c r="J288" s="17" t="s">
        <v>18</v>
      </c>
      <c r="K288" s="18" t="s">
        <v>19</v>
      </c>
      <c r="L288" s="17" t="s">
        <v>20</v>
      </c>
    </row>
    <row r="289" spans="1:12" ht="15.75" customHeight="1" x14ac:dyDescent="0.3">
      <c r="A289" s="10" t="s">
        <v>12</v>
      </c>
      <c r="B289" s="10" t="s">
        <v>287</v>
      </c>
      <c r="C289" s="10" t="s">
        <v>288</v>
      </c>
      <c r="D289" s="20" t="s">
        <v>171</v>
      </c>
      <c r="E289" s="13" t="s">
        <v>16</v>
      </c>
      <c r="F289" s="14">
        <v>106.3</v>
      </c>
      <c r="G289" s="15">
        <v>0.1825</v>
      </c>
      <c r="H289" s="16">
        <f t="shared" si="4"/>
        <v>87.552001875000002</v>
      </c>
      <c r="I289" s="17" t="s">
        <v>17</v>
      </c>
      <c r="J289" s="17" t="s">
        <v>18</v>
      </c>
      <c r="K289" s="18" t="s">
        <v>19</v>
      </c>
      <c r="L289" s="17" t="s">
        <v>20</v>
      </c>
    </row>
    <row r="290" spans="1:12" ht="15.75" customHeight="1" x14ac:dyDescent="0.3">
      <c r="A290" s="10" t="s">
        <v>12</v>
      </c>
      <c r="B290" s="10" t="s">
        <v>289</v>
      </c>
      <c r="C290" s="10" t="s">
        <v>290</v>
      </c>
      <c r="D290" s="20" t="s">
        <v>15</v>
      </c>
      <c r="E290" s="13" t="s">
        <v>16</v>
      </c>
      <c r="F290" s="14">
        <v>12.2</v>
      </c>
      <c r="G290" s="15">
        <v>0.1825</v>
      </c>
      <c r="H290" s="16">
        <f t="shared" si="4"/>
        <v>10.04830125</v>
      </c>
      <c r="I290" s="17" t="s">
        <v>17</v>
      </c>
      <c r="J290" s="17" t="s">
        <v>18</v>
      </c>
      <c r="K290" s="18" t="s">
        <v>19</v>
      </c>
      <c r="L290" s="17" t="s">
        <v>20</v>
      </c>
    </row>
    <row r="291" spans="1:12" ht="15.75" customHeight="1" x14ac:dyDescent="0.3">
      <c r="A291" s="10" t="s">
        <v>12</v>
      </c>
      <c r="B291" s="10" t="s">
        <v>291</v>
      </c>
      <c r="C291" s="10" t="s">
        <v>292</v>
      </c>
      <c r="D291" s="20" t="s">
        <v>15</v>
      </c>
      <c r="E291" s="13" t="s">
        <v>16</v>
      </c>
      <c r="F291" s="14">
        <v>17.600000000000001</v>
      </c>
      <c r="G291" s="15">
        <v>0.1825</v>
      </c>
      <c r="H291" s="16">
        <f t="shared" si="4"/>
        <v>14.495910000000002</v>
      </c>
      <c r="I291" s="17" t="s">
        <v>17</v>
      </c>
      <c r="J291" s="17" t="s">
        <v>18</v>
      </c>
      <c r="K291" s="18" t="s">
        <v>19</v>
      </c>
      <c r="L291" s="17" t="s">
        <v>20</v>
      </c>
    </row>
    <row r="292" spans="1:12" ht="15.75" customHeight="1" x14ac:dyDescent="0.3">
      <c r="A292" s="10" t="s">
        <v>12</v>
      </c>
      <c r="B292" s="10" t="s">
        <v>293</v>
      </c>
      <c r="C292" s="10" t="s">
        <v>294</v>
      </c>
      <c r="D292" s="20" t="s">
        <v>15</v>
      </c>
      <c r="E292" s="13" t="s">
        <v>16</v>
      </c>
      <c r="F292" s="14">
        <v>22</v>
      </c>
      <c r="G292" s="15">
        <v>0.1825</v>
      </c>
      <c r="H292" s="16">
        <f t="shared" si="4"/>
        <v>18.119887500000001</v>
      </c>
      <c r="I292" s="17" t="s">
        <v>17</v>
      </c>
      <c r="J292" s="17" t="s">
        <v>18</v>
      </c>
      <c r="K292" s="18" t="s">
        <v>19</v>
      </c>
      <c r="L292" s="17" t="s">
        <v>20</v>
      </c>
    </row>
    <row r="293" spans="1:12" ht="15.75" customHeight="1" x14ac:dyDescent="0.3">
      <c r="A293" s="10" t="s">
        <v>12</v>
      </c>
      <c r="B293" s="10" t="s">
        <v>295</v>
      </c>
      <c r="C293" s="10" t="s">
        <v>296</v>
      </c>
      <c r="D293" s="20" t="s">
        <v>15</v>
      </c>
      <c r="E293" s="13" t="s">
        <v>16</v>
      </c>
      <c r="F293" s="14">
        <v>44</v>
      </c>
      <c r="G293" s="15">
        <v>0.1825</v>
      </c>
      <c r="H293" s="16">
        <f t="shared" si="4"/>
        <v>36.239775000000002</v>
      </c>
      <c r="I293" s="17" t="s">
        <v>17</v>
      </c>
      <c r="J293" s="17" t="s">
        <v>18</v>
      </c>
      <c r="K293" s="18" t="s">
        <v>19</v>
      </c>
      <c r="L293" s="17" t="s">
        <v>20</v>
      </c>
    </row>
    <row r="294" spans="1:12" ht="15.75" customHeight="1" x14ac:dyDescent="0.3">
      <c r="A294" s="10" t="s">
        <v>12</v>
      </c>
      <c r="B294" s="10" t="s">
        <v>297</v>
      </c>
      <c r="C294" s="10" t="s">
        <v>298</v>
      </c>
      <c r="D294" s="20" t="s">
        <v>171</v>
      </c>
      <c r="E294" s="13" t="s">
        <v>16</v>
      </c>
      <c r="F294" s="14">
        <v>33</v>
      </c>
      <c r="G294" s="15">
        <v>0.1825</v>
      </c>
      <c r="H294" s="16">
        <f t="shared" si="4"/>
        <v>27.179831249999999</v>
      </c>
      <c r="I294" s="17" t="s">
        <v>17</v>
      </c>
      <c r="J294" s="17" t="s">
        <v>18</v>
      </c>
      <c r="K294" s="18" t="s">
        <v>19</v>
      </c>
      <c r="L294" s="17" t="s">
        <v>20</v>
      </c>
    </row>
    <row r="295" spans="1:12" ht="15.75" customHeight="1" x14ac:dyDescent="0.3">
      <c r="A295" s="10" t="s">
        <v>12</v>
      </c>
      <c r="B295" s="10" t="s">
        <v>299</v>
      </c>
      <c r="C295" s="10" t="s">
        <v>300</v>
      </c>
      <c r="D295" s="20" t="s">
        <v>171</v>
      </c>
      <c r="E295" s="13" t="s">
        <v>16</v>
      </c>
      <c r="F295" s="14">
        <v>46.2</v>
      </c>
      <c r="G295" s="15">
        <v>0.1825</v>
      </c>
      <c r="H295" s="16">
        <f t="shared" si="4"/>
        <v>38.051763750000006</v>
      </c>
      <c r="I295" s="17" t="s">
        <v>17</v>
      </c>
      <c r="J295" s="17" t="s">
        <v>18</v>
      </c>
      <c r="K295" s="18" t="s">
        <v>19</v>
      </c>
      <c r="L295" s="17" t="s">
        <v>20</v>
      </c>
    </row>
    <row r="296" spans="1:12" ht="15.75" customHeight="1" x14ac:dyDescent="0.3">
      <c r="A296" s="10" t="s">
        <v>12</v>
      </c>
      <c r="B296" s="10" t="s">
        <v>301</v>
      </c>
      <c r="C296" s="10" t="s">
        <v>302</v>
      </c>
      <c r="D296" s="20" t="s">
        <v>15</v>
      </c>
      <c r="E296" s="13" t="s">
        <v>16</v>
      </c>
      <c r="F296" s="14">
        <v>55</v>
      </c>
      <c r="G296" s="15">
        <v>0.1825</v>
      </c>
      <c r="H296" s="16">
        <f t="shared" si="4"/>
        <v>45.299718749999997</v>
      </c>
      <c r="I296" s="17" t="s">
        <v>17</v>
      </c>
      <c r="J296" s="17" t="s">
        <v>18</v>
      </c>
      <c r="K296" s="18" t="s">
        <v>19</v>
      </c>
      <c r="L296" s="17" t="s">
        <v>20</v>
      </c>
    </row>
    <row r="297" spans="1:12" ht="15.75" customHeight="1" x14ac:dyDescent="0.3">
      <c r="A297" s="10" t="s">
        <v>12</v>
      </c>
      <c r="B297" s="10" t="s">
        <v>303</v>
      </c>
      <c r="C297" s="10" t="s">
        <v>304</v>
      </c>
      <c r="D297" s="20" t="s">
        <v>171</v>
      </c>
      <c r="E297" s="13" t="s">
        <v>16</v>
      </c>
      <c r="F297" s="14">
        <v>72.2</v>
      </c>
      <c r="G297" s="15">
        <v>0.1825</v>
      </c>
      <c r="H297" s="16">
        <f t="shared" si="4"/>
        <v>59.466176250000004</v>
      </c>
      <c r="I297" s="17" t="s">
        <v>17</v>
      </c>
      <c r="J297" s="17" t="s">
        <v>18</v>
      </c>
      <c r="K297" s="18" t="s">
        <v>19</v>
      </c>
      <c r="L297" s="17" t="s">
        <v>20</v>
      </c>
    </row>
    <row r="298" spans="1:12" ht="15.75" customHeight="1" x14ac:dyDescent="0.3">
      <c r="A298" s="10" t="s">
        <v>12</v>
      </c>
      <c r="B298" s="10" t="s">
        <v>305</v>
      </c>
      <c r="C298" s="10" t="s">
        <v>306</v>
      </c>
      <c r="D298" s="20" t="s">
        <v>171</v>
      </c>
      <c r="E298" s="13" t="s">
        <v>16</v>
      </c>
      <c r="F298" s="14">
        <v>92.9</v>
      </c>
      <c r="G298" s="15">
        <v>0.1825</v>
      </c>
      <c r="H298" s="16">
        <f t="shared" si="4"/>
        <v>76.515343125000001</v>
      </c>
      <c r="I298" s="17" t="s">
        <v>17</v>
      </c>
      <c r="J298" s="17" t="s">
        <v>18</v>
      </c>
      <c r="K298" s="18" t="s">
        <v>19</v>
      </c>
      <c r="L298" s="17" t="s">
        <v>20</v>
      </c>
    </row>
    <row r="299" spans="1:12" ht="15.75" customHeight="1" x14ac:dyDescent="0.3">
      <c r="A299" s="10" t="s">
        <v>12</v>
      </c>
      <c r="B299" s="10" t="s">
        <v>307</v>
      </c>
      <c r="C299" s="10" t="s">
        <v>308</v>
      </c>
      <c r="D299" s="20" t="s">
        <v>171</v>
      </c>
      <c r="E299" s="13" t="s">
        <v>16</v>
      </c>
      <c r="F299" s="14">
        <v>59.9</v>
      </c>
      <c r="G299" s="15">
        <v>0.1825</v>
      </c>
      <c r="H299" s="16">
        <f t="shared" si="4"/>
        <v>49.335511874999995</v>
      </c>
      <c r="I299" s="17" t="s">
        <v>17</v>
      </c>
      <c r="J299" s="17" t="s">
        <v>18</v>
      </c>
      <c r="K299" s="18" t="s">
        <v>19</v>
      </c>
      <c r="L299" s="17" t="s">
        <v>20</v>
      </c>
    </row>
    <row r="300" spans="1:12" ht="15.75" customHeight="1" x14ac:dyDescent="0.3">
      <c r="A300" s="10" t="s">
        <v>12</v>
      </c>
      <c r="B300" s="10" t="s">
        <v>309</v>
      </c>
      <c r="C300" s="10" t="s">
        <v>310</v>
      </c>
      <c r="D300" s="20" t="s">
        <v>171</v>
      </c>
      <c r="E300" s="13" t="s">
        <v>16</v>
      </c>
      <c r="F300" s="14">
        <v>106.1</v>
      </c>
      <c r="G300" s="15">
        <v>0.1825</v>
      </c>
      <c r="H300" s="16">
        <f t="shared" si="4"/>
        <v>87.387275625000001</v>
      </c>
      <c r="I300" s="17" t="s">
        <v>17</v>
      </c>
      <c r="J300" s="17" t="s">
        <v>18</v>
      </c>
      <c r="K300" s="18" t="s">
        <v>19</v>
      </c>
      <c r="L300" s="17" t="s">
        <v>20</v>
      </c>
    </row>
    <row r="301" spans="1:12" ht="15.75" customHeight="1" x14ac:dyDescent="0.3">
      <c r="A301" s="10" t="s">
        <v>12</v>
      </c>
      <c r="B301" s="10" t="s">
        <v>311</v>
      </c>
      <c r="C301" s="10" t="s">
        <v>312</v>
      </c>
      <c r="D301" s="20" t="s">
        <v>15</v>
      </c>
      <c r="E301" s="13" t="s">
        <v>16</v>
      </c>
      <c r="F301" s="14">
        <v>175.3</v>
      </c>
      <c r="G301" s="15">
        <v>0.1825</v>
      </c>
      <c r="H301" s="16">
        <f t="shared" si="4"/>
        <v>144.382558125</v>
      </c>
      <c r="I301" s="17" t="s">
        <v>17</v>
      </c>
      <c r="J301" s="17" t="s">
        <v>18</v>
      </c>
      <c r="K301" s="18" t="s">
        <v>19</v>
      </c>
      <c r="L301" s="17" t="s">
        <v>20</v>
      </c>
    </row>
    <row r="302" spans="1:12" ht="15.75" customHeight="1" x14ac:dyDescent="0.3">
      <c r="A302" s="10" t="s">
        <v>12</v>
      </c>
      <c r="B302" s="10" t="s">
        <v>313</v>
      </c>
      <c r="C302" s="10" t="s">
        <v>314</v>
      </c>
      <c r="D302" s="20" t="s">
        <v>15</v>
      </c>
      <c r="E302" s="13" t="s">
        <v>16</v>
      </c>
      <c r="F302" s="14">
        <v>114.9</v>
      </c>
      <c r="G302" s="15">
        <v>0.1825</v>
      </c>
      <c r="H302" s="16">
        <f t="shared" si="4"/>
        <v>94.635230625000005</v>
      </c>
      <c r="I302" s="17" t="s">
        <v>17</v>
      </c>
      <c r="J302" s="17" t="s">
        <v>18</v>
      </c>
      <c r="K302" s="18" t="s">
        <v>19</v>
      </c>
      <c r="L302" s="17" t="s">
        <v>20</v>
      </c>
    </row>
    <row r="303" spans="1:12" ht="15.75" customHeight="1" x14ac:dyDescent="0.3">
      <c r="A303" s="10" t="s">
        <v>12</v>
      </c>
      <c r="B303" s="10" t="s">
        <v>315</v>
      </c>
      <c r="C303" s="10" t="s">
        <v>316</v>
      </c>
      <c r="D303" s="20" t="s">
        <v>15</v>
      </c>
      <c r="E303" s="13" t="s">
        <v>16</v>
      </c>
      <c r="F303" s="14">
        <v>82.5</v>
      </c>
      <c r="G303" s="15">
        <v>0.1825</v>
      </c>
      <c r="H303" s="16">
        <f t="shared" si="4"/>
        <v>67.949578124999988</v>
      </c>
      <c r="I303" s="17" t="s">
        <v>17</v>
      </c>
      <c r="J303" s="17" t="s">
        <v>18</v>
      </c>
      <c r="K303" s="18" t="s">
        <v>19</v>
      </c>
      <c r="L303" s="17" t="s">
        <v>20</v>
      </c>
    </row>
    <row r="304" spans="1:12" ht="15.75" customHeight="1" x14ac:dyDescent="0.3">
      <c r="A304" s="10" t="s">
        <v>12</v>
      </c>
      <c r="B304" s="10" t="s">
        <v>317</v>
      </c>
      <c r="C304" s="10" t="s">
        <v>318</v>
      </c>
      <c r="D304" s="20" t="s">
        <v>15</v>
      </c>
      <c r="E304" s="13" t="s">
        <v>16</v>
      </c>
      <c r="F304" s="14">
        <v>110</v>
      </c>
      <c r="G304" s="15">
        <v>0.1825</v>
      </c>
      <c r="H304" s="16">
        <f t="shared" si="4"/>
        <v>90.599437499999993</v>
      </c>
      <c r="I304" s="17" t="s">
        <v>17</v>
      </c>
      <c r="J304" s="17" t="s">
        <v>18</v>
      </c>
      <c r="K304" s="18" t="s">
        <v>19</v>
      </c>
      <c r="L304" s="17" t="s">
        <v>20</v>
      </c>
    </row>
    <row r="305" spans="1:12" ht="15.75" customHeight="1" x14ac:dyDescent="0.3">
      <c r="A305" s="10" t="s">
        <v>12</v>
      </c>
      <c r="B305" s="10" t="s">
        <v>319</v>
      </c>
      <c r="C305" s="10" t="s">
        <v>320</v>
      </c>
      <c r="D305" s="20" t="s">
        <v>15</v>
      </c>
      <c r="E305" s="13" t="s">
        <v>16</v>
      </c>
      <c r="F305" s="14">
        <v>220</v>
      </c>
      <c r="G305" s="15">
        <v>0.1825</v>
      </c>
      <c r="H305" s="16">
        <f t="shared" si="4"/>
        <v>181.19887499999999</v>
      </c>
      <c r="I305" s="17" t="s">
        <v>17</v>
      </c>
      <c r="J305" s="17" t="s">
        <v>18</v>
      </c>
      <c r="K305" s="18" t="s">
        <v>19</v>
      </c>
      <c r="L305" s="17" t="s">
        <v>20</v>
      </c>
    </row>
    <row r="306" spans="1:12" ht="15.75" customHeight="1" x14ac:dyDescent="0.3">
      <c r="A306" s="10" t="s">
        <v>12</v>
      </c>
      <c r="B306" s="10" t="s">
        <v>321</v>
      </c>
      <c r="C306" s="10" t="s">
        <v>322</v>
      </c>
      <c r="D306" s="20" t="s">
        <v>15</v>
      </c>
      <c r="E306" s="13" t="s">
        <v>16</v>
      </c>
      <c r="F306" s="14">
        <v>0</v>
      </c>
      <c r="G306" s="15">
        <v>0.1825</v>
      </c>
      <c r="H306" s="16">
        <f t="shared" si="4"/>
        <v>0</v>
      </c>
      <c r="I306" s="17" t="s">
        <v>17</v>
      </c>
      <c r="J306" s="17" t="s">
        <v>18</v>
      </c>
      <c r="K306" s="18" t="s">
        <v>19</v>
      </c>
      <c r="L306" s="17" t="s">
        <v>20</v>
      </c>
    </row>
    <row r="307" spans="1:12" ht="15.75" customHeight="1" x14ac:dyDescent="0.3">
      <c r="A307" s="10" t="s">
        <v>12</v>
      </c>
      <c r="B307" s="10" t="s">
        <v>323</v>
      </c>
      <c r="C307" s="10" t="s">
        <v>324</v>
      </c>
      <c r="D307" s="20" t="s">
        <v>15</v>
      </c>
      <c r="E307" s="13" t="s">
        <v>16</v>
      </c>
      <c r="F307" s="14">
        <v>550</v>
      </c>
      <c r="G307" s="15">
        <v>0.1825</v>
      </c>
      <c r="H307" s="16">
        <f t="shared" si="4"/>
        <v>452.9971875</v>
      </c>
      <c r="I307" s="17" t="s">
        <v>17</v>
      </c>
      <c r="J307" s="17" t="s">
        <v>18</v>
      </c>
      <c r="K307" s="18" t="s">
        <v>19</v>
      </c>
      <c r="L307" s="17" t="s">
        <v>20</v>
      </c>
    </row>
    <row r="308" spans="1:12" ht="15.75" customHeight="1" x14ac:dyDescent="0.3">
      <c r="A308" s="10" t="s">
        <v>12</v>
      </c>
      <c r="B308" s="10" t="s">
        <v>325</v>
      </c>
      <c r="C308" s="10" t="s">
        <v>326</v>
      </c>
      <c r="D308" s="20" t="s">
        <v>15</v>
      </c>
      <c r="E308" s="13" t="s">
        <v>16</v>
      </c>
      <c r="F308" s="14">
        <v>4400</v>
      </c>
      <c r="G308" s="15">
        <v>0.1825</v>
      </c>
      <c r="H308" s="16">
        <f t="shared" si="4"/>
        <v>3623.9775</v>
      </c>
      <c r="I308" s="17" t="s">
        <v>17</v>
      </c>
      <c r="J308" s="17" t="s">
        <v>18</v>
      </c>
      <c r="K308" s="18" t="s">
        <v>19</v>
      </c>
      <c r="L308" s="17" t="s">
        <v>20</v>
      </c>
    </row>
    <row r="309" spans="1:12" ht="15.75" customHeight="1" x14ac:dyDescent="0.3">
      <c r="A309" s="10" t="s">
        <v>12</v>
      </c>
      <c r="B309" s="10" t="s">
        <v>327</v>
      </c>
      <c r="C309" s="10" t="s">
        <v>328</v>
      </c>
      <c r="D309" s="20" t="s">
        <v>15</v>
      </c>
      <c r="E309" s="13" t="s">
        <v>16</v>
      </c>
      <c r="F309" s="14">
        <v>550</v>
      </c>
      <c r="G309" s="15">
        <v>0.1825</v>
      </c>
      <c r="H309" s="16">
        <f t="shared" si="4"/>
        <v>452.9971875</v>
      </c>
      <c r="I309" s="17" t="s">
        <v>17</v>
      </c>
      <c r="J309" s="17" t="s">
        <v>18</v>
      </c>
      <c r="K309" s="18" t="s">
        <v>19</v>
      </c>
      <c r="L309" s="17" t="s">
        <v>20</v>
      </c>
    </row>
    <row r="310" spans="1:12" ht="15.75" customHeight="1" x14ac:dyDescent="0.3">
      <c r="A310" s="10" t="s">
        <v>12</v>
      </c>
      <c r="B310" s="10" t="s">
        <v>329</v>
      </c>
      <c r="C310" s="10" t="s">
        <v>330</v>
      </c>
      <c r="D310" s="20" t="s">
        <v>15</v>
      </c>
      <c r="E310" s="13" t="s">
        <v>16</v>
      </c>
      <c r="F310" s="14">
        <v>4400</v>
      </c>
      <c r="G310" s="15">
        <v>0.1825</v>
      </c>
      <c r="H310" s="16">
        <f t="shared" si="4"/>
        <v>3623.9775</v>
      </c>
      <c r="I310" s="17" t="s">
        <v>17</v>
      </c>
      <c r="J310" s="17" t="s">
        <v>18</v>
      </c>
      <c r="K310" s="18" t="s">
        <v>19</v>
      </c>
      <c r="L310" s="17" t="s">
        <v>20</v>
      </c>
    </row>
    <row r="311" spans="1:12" ht="15.75" customHeight="1" x14ac:dyDescent="0.3">
      <c r="A311" s="10" t="s">
        <v>12</v>
      </c>
      <c r="B311" s="10" t="s">
        <v>331</v>
      </c>
      <c r="C311" s="10" t="s">
        <v>332</v>
      </c>
      <c r="D311" s="20" t="s">
        <v>15</v>
      </c>
      <c r="E311" s="13" t="s">
        <v>16</v>
      </c>
      <c r="F311" s="14">
        <v>550</v>
      </c>
      <c r="G311" s="15">
        <v>0.1825</v>
      </c>
      <c r="H311" s="16">
        <f t="shared" si="4"/>
        <v>452.9971875</v>
      </c>
      <c r="I311" s="17" t="s">
        <v>17</v>
      </c>
      <c r="J311" s="17" t="s">
        <v>18</v>
      </c>
      <c r="K311" s="18" t="s">
        <v>19</v>
      </c>
      <c r="L311" s="17" t="s">
        <v>20</v>
      </c>
    </row>
    <row r="312" spans="1:12" ht="15.75" customHeight="1" x14ac:dyDescent="0.3">
      <c r="A312" s="10" t="s">
        <v>12</v>
      </c>
      <c r="B312" s="10" t="s">
        <v>333</v>
      </c>
      <c r="C312" s="10" t="s">
        <v>334</v>
      </c>
      <c r="D312" s="20" t="s">
        <v>15</v>
      </c>
      <c r="E312" s="13" t="s">
        <v>16</v>
      </c>
      <c r="F312" s="14">
        <v>4400</v>
      </c>
      <c r="G312" s="15">
        <v>0.1825</v>
      </c>
      <c r="H312" s="16">
        <f t="shared" si="4"/>
        <v>3623.9775</v>
      </c>
      <c r="I312" s="17" t="s">
        <v>17</v>
      </c>
      <c r="J312" s="17" t="s">
        <v>18</v>
      </c>
      <c r="K312" s="18" t="s">
        <v>19</v>
      </c>
      <c r="L312" s="17" t="s">
        <v>20</v>
      </c>
    </row>
    <row r="313" spans="1:12" ht="15.75" customHeight="1" x14ac:dyDescent="0.3">
      <c r="A313" s="10" t="s">
        <v>12</v>
      </c>
      <c r="B313" s="10" t="s">
        <v>335</v>
      </c>
      <c r="C313" s="10" t="s">
        <v>336</v>
      </c>
      <c r="D313" s="20" t="s">
        <v>15</v>
      </c>
      <c r="E313" s="13" t="s">
        <v>16</v>
      </c>
      <c r="F313" s="14">
        <v>550</v>
      </c>
      <c r="G313" s="15">
        <v>0.1825</v>
      </c>
      <c r="H313" s="16">
        <f t="shared" si="4"/>
        <v>452.9971875</v>
      </c>
      <c r="I313" s="17" t="s">
        <v>17</v>
      </c>
      <c r="J313" s="17" t="s">
        <v>18</v>
      </c>
      <c r="K313" s="18" t="s">
        <v>19</v>
      </c>
      <c r="L313" s="17" t="s">
        <v>20</v>
      </c>
    </row>
    <row r="314" spans="1:12" ht="15.75" customHeight="1" x14ac:dyDescent="0.3">
      <c r="A314" s="10" t="s">
        <v>12</v>
      </c>
      <c r="B314" s="10" t="s">
        <v>337</v>
      </c>
      <c r="C314" s="10" t="s">
        <v>338</v>
      </c>
      <c r="D314" s="20" t="s">
        <v>15</v>
      </c>
      <c r="E314" s="13" t="s">
        <v>16</v>
      </c>
      <c r="F314" s="14">
        <v>4400</v>
      </c>
      <c r="G314" s="15">
        <v>0.1825</v>
      </c>
      <c r="H314" s="16">
        <f t="shared" si="4"/>
        <v>3623.9775</v>
      </c>
      <c r="I314" s="17" t="s">
        <v>17</v>
      </c>
      <c r="J314" s="17" t="s">
        <v>18</v>
      </c>
      <c r="K314" s="18" t="s">
        <v>19</v>
      </c>
      <c r="L314" s="17" t="s">
        <v>20</v>
      </c>
    </row>
    <row r="315" spans="1:12" ht="15.75" customHeight="1" x14ac:dyDescent="0.3">
      <c r="A315" s="10" t="s">
        <v>12</v>
      </c>
      <c r="B315" s="10" t="s">
        <v>339</v>
      </c>
      <c r="C315" s="10" t="s">
        <v>340</v>
      </c>
      <c r="D315" s="20" t="s">
        <v>15</v>
      </c>
      <c r="E315" s="13" t="s">
        <v>16</v>
      </c>
      <c r="F315" s="14">
        <v>550</v>
      </c>
      <c r="G315" s="15">
        <v>0.1825</v>
      </c>
      <c r="H315" s="16">
        <f t="shared" si="4"/>
        <v>452.9971875</v>
      </c>
      <c r="I315" s="17" t="s">
        <v>17</v>
      </c>
      <c r="J315" s="17" t="s">
        <v>18</v>
      </c>
      <c r="K315" s="18" t="s">
        <v>19</v>
      </c>
      <c r="L315" s="17" t="s">
        <v>20</v>
      </c>
    </row>
    <row r="316" spans="1:12" ht="15.75" customHeight="1" x14ac:dyDescent="0.3">
      <c r="A316" s="10" t="s">
        <v>12</v>
      </c>
      <c r="B316" s="10" t="s">
        <v>341</v>
      </c>
      <c r="C316" s="10" t="s">
        <v>342</v>
      </c>
      <c r="D316" s="20" t="s">
        <v>15</v>
      </c>
      <c r="E316" s="13" t="s">
        <v>16</v>
      </c>
      <c r="F316" s="14">
        <v>4400</v>
      </c>
      <c r="G316" s="15">
        <v>0.1825</v>
      </c>
      <c r="H316" s="16">
        <f t="shared" si="4"/>
        <v>3623.9775</v>
      </c>
      <c r="I316" s="17" t="s">
        <v>17</v>
      </c>
      <c r="J316" s="17" t="s">
        <v>18</v>
      </c>
      <c r="K316" s="18" t="s">
        <v>19</v>
      </c>
      <c r="L316" s="17" t="s">
        <v>20</v>
      </c>
    </row>
    <row r="317" spans="1:12" ht="15.75" customHeight="1" x14ac:dyDescent="0.3">
      <c r="A317" s="10" t="s">
        <v>12</v>
      </c>
      <c r="B317" s="10" t="s">
        <v>343</v>
      </c>
      <c r="C317" s="10" t="s">
        <v>344</v>
      </c>
      <c r="D317" s="20" t="s">
        <v>15</v>
      </c>
      <c r="E317" s="13" t="s">
        <v>16</v>
      </c>
      <c r="F317" s="14">
        <v>550</v>
      </c>
      <c r="G317" s="15">
        <v>0.1825</v>
      </c>
      <c r="H317" s="16">
        <f t="shared" si="4"/>
        <v>452.9971875</v>
      </c>
      <c r="I317" s="17" t="s">
        <v>17</v>
      </c>
      <c r="J317" s="17" t="s">
        <v>18</v>
      </c>
      <c r="K317" s="18" t="s">
        <v>19</v>
      </c>
      <c r="L317" s="17" t="s">
        <v>20</v>
      </c>
    </row>
    <row r="318" spans="1:12" ht="15.75" customHeight="1" x14ac:dyDescent="0.3">
      <c r="A318" s="10" t="s">
        <v>12</v>
      </c>
      <c r="B318" s="10" t="s">
        <v>345</v>
      </c>
      <c r="C318" s="10" t="s">
        <v>346</v>
      </c>
      <c r="D318" s="20" t="s">
        <v>15</v>
      </c>
      <c r="E318" s="13" t="s">
        <v>16</v>
      </c>
      <c r="F318" s="14">
        <v>4400</v>
      </c>
      <c r="G318" s="15">
        <v>0.1825</v>
      </c>
      <c r="H318" s="16">
        <f t="shared" si="4"/>
        <v>3623.9775</v>
      </c>
      <c r="I318" s="17" t="s">
        <v>17</v>
      </c>
      <c r="J318" s="17" t="s">
        <v>18</v>
      </c>
      <c r="K318" s="18" t="s">
        <v>19</v>
      </c>
      <c r="L318" s="17" t="s">
        <v>20</v>
      </c>
    </row>
    <row r="319" spans="1:12" ht="15.75" customHeight="1" x14ac:dyDescent="0.3">
      <c r="A319" s="10" t="s">
        <v>12</v>
      </c>
      <c r="B319" s="10" t="s">
        <v>347</v>
      </c>
      <c r="C319" s="10" t="s">
        <v>348</v>
      </c>
      <c r="D319" s="20" t="s">
        <v>15</v>
      </c>
      <c r="E319" s="13" t="s">
        <v>16</v>
      </c>
      <c r="F319" s="14">
        <v>550</v>
      </c>
      <c r="G319" s="15">
        <v>0.1825</v>
      </c>
      <c r="H319" s="16">
        <f t="shared" si="4"/>
        <v>452.9971875</v>
      </c>
      <c r="I319" s="17" t="s">
        <v>17</v>
      </c>
      <c r="J319" s="17" t="s">
        <v>18</v>
      </c>
      <c r="K319" s="18" t="s">
        <v>19</v>
      </c>
      <c r="L319" s="17" t="s">
        <v>20</v>
      </c>
    </row>
    <row r="320" spans="1:12" ht="15.75" customHeight="1" x14ac:dyDescent="0.3">
      <c r="A320" s="10" t="s">
        <v>12</v>
      </c>
      <c r="B320" s="10" t="s">
        <v>349</v>
      </c>
      <c r="C320" s="10" t="s">
        <v>350</v>
      </c>
      <c r="D320" s="20" t="s">
        <v>171</v>
      </c>
      <c r="E320" s="13" t="s">
        <v>16</v>
      </c>
      <c r="F320" s="14">
        <v>11550</v>
      </c>
      <c r="G320" s="15">
        <v>0.1825</v>
      </c>
      <c r="H320" s="16">
        <f t="shared" si="4"/>
        <v>9512.9409374999996</v>
      </c>
      <c r="I320" s="17" t="s">
        <v>17</v>
      </c>
      <c r="J320" s="17" t="s">
        <v>18</v>
      </c>
      <c r="K320" s="18" t="s">
        <v>19</v>
      </c>
      <c r="L320" s="17" t="s">
        <v>20</v>
      </c>
    </row>
    <row r="321" spans="1:12" ht="15.75" customHeight="1" x14ac:dyDescent="0.3">
      <c r="A321" s="10" t="s">
        <v>12</v>
      </c>
      <c r="B321" s="10" t="s">
        <v>351</v>
      </c>
      <c r="C321" s="10" t="s">
        <v>352</v>
      </c>
      <c r="D321" s="20" t="s">
        <v>15</v>
      </c>
      <c r="E321" s="13" t="s">
        <v>16</v>
      </c>
      <c r="F321" s="14">
        <v>15950</v>
      </c>
      <c r="G321" s="15">
        <v>0.1825</v>
      </c>
      <c r="H321" s="16">
        <f t="shared" si="4"/>
        <v>13136.9184375</v>
      </c>
      <c r="I321" s="17" t="s">
        <v>17</v>
      </c>
      <c r="J321" s="17" t="s">
        <v>18</v>
      </c>
      <c r="K321" s="18" t="s">
        <v>19</v>
      </c>
      <c r="L321" s="17" t="s">
        <v>20</v>
      </c>
    </row>
    <row r="322" spans="1:12" ht="15.75" customHeight="1" x14ac:dyDescent="0.3">
      <c r="A322" s="10" t="s">
        <v>12</v>
      </c>
      <c r="B322" s="10" t="s">
        <v>353</v>
      </c>
      <c r="C322" s="10" t="s">
        <v>354</v>
      </c>
      <c r="D322" s="20" t="s">
        <v>15</v>
      </c>
      <c r="E322" s="13" t="s">
        <v>16</v>
      </c>
      <c r="F322" s="14">
        <v>550</v>
      </c>
      <c r="G322" s="15">
        <v>0.1825</v>
      </c>
      <c r="H322" s="16">
        <f t="shared" si="4"/>
        <v>452.9971875</v>
      </c>
      <c r="I322" s="17" t="s">
        <v>17</v>
      </c>
      <c r="J322" s="17" t="s">
        <v>18</v>
      </c>
      <c r="K322" s="18" t="s">
        <v>19</v>
      </c>
      <c r="L322" s="17" t="s">
        <v>20</v>
      </c>
    </row>
    <row r="323" spans="1:12" ht="15.75" customHeight="1" x14ac:dyDescent="0.3">
      <c r="A323" s="10" t="s">
        <v>12</v>
      </c>
      <c r="B323" s="10" t="s">
        <v>355</v>
      </c>
      <c r="C323" s="10" t="s">
        <v>356</v>
      </c>
      <c r="D323" s="20" t="s">
        <v>171</v>
      </c>
      <c r="E323" s="13" t="s">
        <v>16</v>
      </c>
      <c r="F323" s="14">
        <v>11550</v>
      </c>
      <c r="G323" s="15">
        <v>0.1825</v>
      </c>
      <c r="H323" s="16">
        <f t="shared" ref="H323:H386" si="5">(F323*0.8175)+((F323*0.8175)*0.0075)</f>
        <v>9512.9409374999996</v>
      </c>
      <c r="I323" s="17" t="s">
        <v>17</v>
      </c>
      <c r="J323" s="17" t="s">
        <v>18</v>
      </c>
      <c r="K323" s="18" t="s">
        <v>19</v>
      </c>
      <c r="L323" s="17" t="s">
        <v>20</v>
      </c>
    </row>
    <row r="324" spans="1:12" ht="15.75" customHeight="1" x14ac:dyDescent="0.3">
      <c r="A324" s="10" t="s">
        <v>12</v>
      </c>
      <c r="B324" s="10" t="s">
        <v>357</v>
      </c>
      <c r="C324" s="10" t="s">
        <v>358</v>
      </c>
      <c r="D324" s="20" t="s">
        <v>15</v>
      </c>
      <c r="E324" s="13" t="s">
        <v>16</v>
      </c>
      <c r="F324" s="14">
        <v>15950</v>
      </c>
      <c r="G324" s="15">
        <v>0.1825</v>
      </c>
      <c r="H324" s="16">
        <f t="shared" si="5"/>
        <v>13136.9184375</v>
      </c>
      <c r="I324" s="17" t="s">
        <v>17</v>
      </c>
      <c r="J324" s="17" t="s">
        <v>18</v>
      </c>
      <c r="K324" s="18" t="s">
        <v>19</v>
      </c>
      <c r="L324" s="17" t="s">
        <v>20</v>
      </c>
    </row>
    <row r="325" spans="1:12" ht="15.75" customHeight="1" x14ac:dyDescent="0.3">
      <c r="A325" s="10" t="s">
        <v>12</v>
      </c>
      <c r="B325" s="10" t="s">
        <v>359</v>
      </c>
      <c r="C325" s="10" t="s">
        <v>360</v>
      </c>
      <c r="D325" s="20" t="s">
        <v>15</v>
      </c>
      <c r="E325" s="13" t="s">
        <v>16</v>
      </c>
      <c r="F325" s="14">
        <v>550</v>
      </c>
      <c r="G325" s="15">
        <v>0.1825</v>
      </c>
      <c r="H325" s="16">
        <f t="shared" si="5"/>
        <v>452.9971875</v>
      </c>
      <c r="I325" s="17" t="s">
        <v>17</v>
      </c>
      <c r="J325" s="17" t="s">
        <v>18</v>
      </c>
      <c r="K325" s="18" t="s">
        <v>19</v>
      </c>
      <c r="L325" s="17" t="s">
        <v>20</v>
      </c>
    </row>
    <row r="326" spans="1:12" ht="15.75" customHeight="1" x14ac:dyDescent="0.3">
      <c r="A326" s="10" t="s">
        <v>12</v>
      </c>
      <c r="B326" s="10" t="s">
        <v>361</v>
      </c>
      <c r="C326" s="10" t="s">
        <v>362</v>
      </c>
      <c r="D326" s="20" t="s">
        <v>171</v>
      </c>
      <c r="E326" s="13" t="s">
        <v>16</v>
      </c>
      <c r="F326" s="14">
        <v>11550</v>
      </c>
      <c r="G326" s="15">
        <v>0.1825</v>
      </c>
      <c r="H326" s="16">
        <f t="shared" si="5"/>
        <v>9512.9409374999996</v>
      </c>
      <c r="I326" s="17" t="s">
        <v>17</v>
      </c>
      <c r="J326" s="17" t="s">
        <v>18</v>
      </c>
      <c r="K326" s="18" t="s">
        <v>19</v>
      </c>
      <c r="L326" s="17" t="s">
        <v>20</v>
      </c>
    </row>
    <row r="327" spans="1:12" ht="15.75" customHeight="1" x14ac:dyDescent="0.3">
      <c r="A327" s="10" t="s">
        <v>12</v>
      </c>
      <c r="B327" s="10" t="s">
        <v>363</v>
      </c>
      <c r="C327" s="10" t="s">
        <v>364</v>
      </c>
      <c r="D327" s="20" t="s">
        <v>15</v>
      </c>
      <c r="E327" s="13" t="s">
        <v>16</v>
      </c>
      <c r="F327" s="14">
        <v>15950</v>
      </c>
      <c r="G327" s="15">
        <v>0.1825</v>
      </c>
      <c r="H327" s="16">
        <f t="shared" si="5"/>
        <v>13136.9184375</v>
      </c>
      <c r="I327" s="17" t="s">
        <v>17</v>
      </c>
      <c r="J327" s="17" t="s">
        <v>18</v>
      </c>
      <c r="K327" s="18" t="s">
        <v>19</v>
      </c>
      <c r="L327" s="17" t="s">
        <v>20</v>
      </c>
    </row>
    <row r="328" spans="1:12" ht="15.75" customHeight="1" x14ac:dyDescent="0.3">
      <c r="A328" s="10" t="s">
        <v>12</v>
      </c>
      <c r="B328" s="10" t="s">
        <v>365</v>
      </c>
      <c r="C328" s="10" t="s">
        <v>366</v>
      </c>
      <c r="D328" s="20" t="s">
        <v>15</v>
      </c>
      <c r="E328" s="13" t="s">
        <v>16</v>
      </c>
      <c r="F328" s="14">
        <v>550</v>
      </c>
      <c r="G328" s="15">
        <v>0.1825</v>
      </c>
      <c r="H328" s="16">
        <f t="shared" si="5"/>
        <v>452.9971875</v>
      </c>
      <c r="I328" s="17" t="s">
        <v>17</v>
      </c>
      <c r="J328" s="17" t="s">
        <v>18</v>
      </c>
      <c r="K328" s="18" t="s">
        <v>19</v>
      </c>
      <c r="L328" s="17" t="s">
        <v>20</v>
      </c>
    </row>
    <row r="329" spans="1:12" ht="15.75" customHeight="1" x14ac:dyDescent="0.3">
      <c r="A329" s="10" t="s">
        <v>12</v>
      </c>
      <c r="B329" s="10" t="s">
        <v>367</v>
      </c>
      <c r="C329" s="10" t="s">
        <v>368</v>
      </c>
      <c r="D329" s="20" t="s">
        <v>171</v>
      </c>
      <c r="E329" s="13" t="s">
        <v>16</v>
      </c>
      <c r="F329" s="14">
        <v>11550</v>
      </c>
      <c r="G329" s="15">
        <v>0.1825</v>
      </c>
      <c r="H329" s="16">
        <f t="shared" si="5"/>
        <v>9512.9409374999996</v>
      </c>
      <c r="I329" s="17" t="s">
        <v>17</v>
      </c>
      <c r="J329" s="17" t="s">
        <v>18</v>
      </c>
      <c r="K329" s="18" t="s">
        <v>19</v>
      </c>
      <c r="L329" s="17" t="s">
        <v>20</v>
      </c>
    </row>
    <row r="330" spans="1:12" ht="15.75" customHeight="1" x14ac:dyDescent="0.3">
      <c r="A330" s="10" t="s">
        <v>12</v>
      </c>
      <c r="B330" s="10" t="s">
        <v>369</v>
      </c>
      <c r="C330" s="10" t="s">
        <v>370</v>
      </c>
      <c r="D330" s="20" t="s">
        <v>15</v>
      </c>
      <c r="E330" s="13" t="s">
        <v>16</v>
      </c>
      <c r="F330" s="14">
        <v>15950</v>
      </c>
      <c r="G330" s="15">
        <v>0.1825</v>
      </c>
      <c r="H330" s="16">
        <f t="shared" si="5"/>
        <v>13136.9184375</v>
      </c>
      <c r="I330" s="17" t="s">
        <v>17</v>
      </c>
      <c r="J330" s="17" t="s">
        <v>18</v>
      </c>
      <c r="K330" s="18" t="s">
        <v>19</v>
      </c>
      <c r="L330" s="17" t="s">
        <v>20</v>
      </c>
    </row>
    <row r="331" spans="1:12" ht="15.75" customHeight="1" x14ac:dyDescent="0.3">
      <c r="A331" s="10" t="s">
        <v>12</v>
      </c>
      <c r="B331" s="10" t="s">
        <v>371</v>
      </c>
      <c r="C331" s="10" t="s">
        <v>372</v>
      </c>
      <c r="D331" s="20" t="s">
        <v>15</v>
      </c>
      <c r="E331" s="13" t="s">
        <v>16</v>
      </c>
      <c r="F331" s="14">
        <v>550</v>
      </c>
      <c r="G331" s="15">
        <v>0.1825</v>
      </c>
      <c r="H331" s="16">
        <f t="shared" si="5"/>
        <v>452.9971875</v>
      </c>
      <c r="I331" s="17" t="s">
        <v>17</v>
      </c>
      <c r="J331" s="17" t="s">
        <v>18</v>
      </c>
      <c r="K331" s="18" t="s">
        <v>19</v>
      </c>
      <c r="L331" s="17" t="s">
        <v>20</v>
      </c>
    </row>
    <row r="332" spans="1:12" ht="15.75" customHeight="1" x14ac:dyDescent="0.3">
      <c r="A332" s="10" t="s">
        <v>12</v>
      </c>
      <c r="B332" s="10" t="s">
        <v>373</v>
      </c>
      <c r="C332" s="10" t="s">
        <v>374</v>
      </c>
      <c r="D332" s="20" t="s">
        <v>171</v>
      </c>
      <c r="E332" s="13" t="s">
        <v>16</v>
      </c>
      <c r="F332" s="14">
        <v>11550</v>
      </c>
      <c r="G332" s="15">
        <v>0.1825</v>
      </c>
      <c r="H332" s="16">
        <f t="shared" si="5"/>
        <v>9512.9409374999996</v>
      </c>
      <c r="I332" s="17" t="s">
        <v>17</v>
      </c>
      <c r="J332" s="17" t="s">
        <v>18</v>
      </c>
      <c r="K332" s="18" t="s">
        <v>19</v>
      </c>
      <c r="L332" s="17" t="s">
        <v>20</v>
      </c>
    </row>
    <row r="333" spans="1:12" ht="15.75" customHeight="1" x14ac:dyDescent="0.3">
      <c r="A333" s="10" t="s">
        <v>12</v>
      </c>
      <c r="B333" s="10" t="s">
        <v>375</v>
      </c>
      <c r="C333" s="10" t="s">
        <v>376</v>
      </c>
      <c r="D333" s="20" t="s">
        <v>15</v>
      </c>
      <c r="E333" s="13" t="s">
        <v>16</v>
      </c>
      <c r="F333" s="14">
        <v>15950</v>
      </c>
      <c r="G333" s="15">
        <v>0.1825</v>
      </c>
      <c r="H333" s="16">
        <f t="shared" si="5"/>
        <v>13136.9184375</v>
      </c>
      <c r="I333" s="17" t="s">
        <v>17</v>
      </c>
      <c r="J333" s="17" t="s">
        <v>18</v>
      </c>
      <c r="K333" s="18" t="s">
        <v>19</v>
      </c>
      <c r="L333" s="17" t="s">
        <v>20</v>
      </c>
    </row>
    <row r="334" spans="1:12" ht="15.75" customHeight="1" x14ac:dyDescent="0.3">
      <c r="A334" s="10" t="s">
        <v>12</v>
      </c>
      <c r="B334" s="10" t="s">
        <v>377</v>
      </c>
      <c r="C334" s="10" t="s">
        <v>378</v>
      </c>
      <c r="D334" s="20" t="s">
        <v>15</v>
      </c>
      <c r="E334" s="13" t="s">
        <v>16</v>
      </c>
      <c r="F334" s="14">
        <v>550</v>
      </c>
      <c r="G334" s="15">
        <v>0.1825</v>
      </c>
      <c r="H334" s="16">
        <f t="shared" si="5"/>
        <v>452.9971875</v>
      </c>
      <c r="I334" s="17" t="s">
        <v>17</v>
      </c>
      <c r="J334" s="17" t="s">
        <v>18</v>
      </c>
      <c r="K334" s="18" t="s">
        <v>19</v>
      </c>
      <c r="L334" s="17" t="s">
        <v>20</v>
      </c>
    </row>
    <row r="335" spans="1:12" ht="15.75" customHeight="1" x14ac:dyDescent="0.3">
      <c r="A335" s="10" t="s">
        <v>12</v>
      </c>
      <c r="B335" s="10" t="s">
        <v>379</v>
      </c>
      <c r="C335" s="10" t="s">
        <v>380</v>
      </c>
      <c r="D335" s="20" t="s">
        <v>171</v>
      </c>
      <c r="E335" s="13" t="s">
        <v>16</v>
      </c>
      <c r="F335" s="14">
        <v>11550</v>
      </c>
      <c r="G335" s="15">
        <v>0.1825</v>
      </c>
      <c r="H335" s="16">
        <f t="shared" si="5"/>
        <v>9512.9409374999996</v>
      </c>
      <c r="I335" s="17" t="s">
        <v>17</v>
      </c>
      <c r="J335" s="17" t="s">
        <v>18</v>
      </c>
      <c r="K335" s="18" t="s">
        <v>19</v>
      </c>
      <c r="L335" s="17" t="s">
        <v>20</v>
      </c>
    </row>
    <row r="336" spans="1:12" ht="15.75" customHeight="1" x14ac:dyDescent="0.3">
      <c r="A336" s="10" t="s">
        <v>12</v>
      </c>
      <c r="B336" s="10" t="s">
        <v>381</v>
      </c>
      <c r="C336" s="10" t="s">
        <v>382</v>
      </c>
      <c r="D336" s="20" t="s">
        <v>15</v>
      </c>
      <c r="E336" s="13" t="s">
        <v>16</v>
      </c>
      <c r="F336" s="14">
        <v>15950</v>
      </c>
      <c r="G336" s="15">
        <v>0.1825</v>
      </c>
      <c r="H336" s="16">
        <f t="shared" si="5"/>
        <v>13136.9184375</v>
      </c>
      <c r="I336" s="17" t="s">
        <v>17</v>
      </c>
      <c r="J336" s="17" t="s">
        <v>18</v>
      </c>
      <c r="K336" s="18" t="s">
        <v>19</v>
      </c>
      <c r="L336" s="17" t="s">
        <v>20</v>
      </c>
    </row>
    <row r="337" spans="1:12" ht="15.75" customHeight="1" x14ac:dyDescent="0.3">
      <c r="A337" s="10" t="s">
        <v>12</v>
      </c>
      <c r="B337" s="10" t="s">
        <v>383</v>
      </c>
      <c r="C337" s="10" t="s">
        <v>384</v>
      </c>
      <c r="D337" s="20" t="s">
        <v>15</v>
      </c>
      <c r="E337" s="13" t="s">
        <v>16</v>
      </c>
      <c r="F337" s="14">
        <v>550</v>
      </c>
      <c r="G337" s="15">
        <v>0.1825</v>
      </c>
      <c r="H337" s="16">
        <f t="shared" si="5"/>
        <v>452.9971875</v>
      </c>
      <c r="I337" s="17" t="s">
        <v>17</v>
      </c>
      <c r="J337" s="17" t="s">
        <v>18</v>
      </c>
      <c r="K337" s="18" t="s">
        <v>19</v>
      </c>
      <c r="L337" s="17" t="s">
        <v>20</v>
      </c>
    </row>
    <row r="338" spans="1:12" ht="15.75" customHeight="1" x14ac:dyDescent="0.3">
      <c r="A338" s="10" t="s">
        <v>12</v>
      </c>
      <c r="B338" s="10" t="s">
        <v>385</v>
      </c>
      <c r="C338" s="10" t="s">
        <v>386</v>
      </c>
      <c r="D338" s="20" t="s">
        <v>171</v>
      </c>
      <c r="E338" s="13" t="s">
        <v>16</v>
      </c>
      <c r="F338" s="14">
        <v>18150</v>
      </c>
      <c r="G338" s="15">
        <v>0.1825</v>
      </c>
      <c r="H338" s="16">
        <f t="shared" si="5"/>
        <v>14948.907187500001</v>
      </c>
      <c r="I338" s="17" t="s">
        <v>17</v>
      </c>
      <c r="J338" s="17" t="s">
        <v>18</v>
      </c>
      <c r="K338" s="18" t="s">
        <v>19</v>
      </c>
      <c r="L338" s="17" t="s">
        <v>20</v>
      </c>
    </row>
    <row r="339" spans="1:12" ht="15.75" customHeight="1" x14ac:dyDescent="0.3">
      <c r="A339" s="10" t="s">
        <v>12</v>
      </c>
      <c r="B339" s="10" t="s">
        <v>387</v>
      </c>
      <c r="C339" s="10" t="s">
        <v>388</v>
      </c>
      <c r="D339" s="20" t="s">
        <v>15</v>
      </c>
      <c r="E339" s="13" t="s">
        <v>16</v>
      </c>
      <c r="F339" s="14">
        <v>34100</v>
      </c>
      <c r="G339" s="15">
        <v>0.1825</v>
      </c>
      <c r="H339" s="16">
        <f t="shared" si="5"/>
        <v>28085.825625000001</v>
      </c>
      <c r="I339" s="17" t="s">
        <v>17</v>
      </c>
      <c r="J339" s="17" t="s">
        <v>18</v>
      </c>
      <c r="K339" s="18" t="s">
        <v>19</v>
      </c>
      <c r="L339" s="17" t="s">
        <v>20</v>
      </c>
    </row>
    <row r="340" spans="1:12" ht="15.75" customHeight="1" x14ac:dyDescent="0.3">
      <c r="A340" s="10" t="s">
        <v>12</v>
      </c>
      <c r="B340" s="10" t="s">
        <v>389</v>
      </c>
      <c r="C340" s="10" t="s">
        <v>390</v>
      </c>
      <c r="D340" s="20" t="s">
        <v>15</v>
      </c>
      <c r="E340" s="13" t="s">
        <v>16</v>
      </c>
      <c r="F340" s="14">
        <v>550</v>
      </c>
      <c r="G340" s="15">
        <v>0.1825</v>
      </c>
      <c r="H340" s="16">
        <f t="shared" si="5"/>
        <v>452.9971875</v>
      </c>
      <c r="I340" s="17" t="s">
        <v>17</v>
      </c>
      <c r="J340" s="17" t="s">
        <v>18</v>
      </c>
      <c r="K340" s="18" t="s">
        <v>19</v>
      </c>
      <c r="L340" s="17" t="s">
        <v>20</v>
      </c>
    </row>
    <row r="341" spans="1:12" ht="15.75" customHeight="1" x14ac:dyDescent="0.3">
      <c r="A341" s="10" t="s">
        <v>12</v>
      </c>
      <c r="B341" s="10" t="s">
        <v>391</v>
      </c>
      <c r="C341" s="10" t="s">
        <v>392</v>
      </c>
      <c r="D341" s="20" t="s">
        <v>171</v>
      </c>
      <c r="E341" s="13" t="s">
        <v>16</v>
      </c>
      <c r="F341" s="14">
        <v>18150</v>
      </c>
      <c r="G341" s="15">
        <v>0.1825</v>
      </c>
      <c r="H341" s="16">
        <f t="shared" si="5"/>
        <v>14948.907187500001</v>
      </c>
      <c r="I341" s="17" t="s">
        <v>17</v>
      </c>
      <c r="J341" s="17" t="s">
        <v>18</v>
      </c>
      <c r="K341" s="18" t="s">
        <v>19</v>
      </c>
      <c r="L341" s="17" t="s">
        <v>20</v>
      </c>
    </row>
    <row r="342" spans="1:12" ht="15.75" customHeight="1" x14ac:dyDescent="0.3">
      <c r="A342" s="10" t="s">
        <v>12</v>
      </c>
      <c r="B342" s="10" t="s">
        <v>393</v>
      </c>
      <c r="C342" s="10" t="s">
        <v>394</v>
      </c>
      <c r="D342" s="20" t="s">
        <v>15</v>
      </c>
      <c r="E342" s="13" t="s">
        <v>16</v>
      </c>
      <c r="F342" s="14">
        <v>34100</v>
      </c>
      <c r="G342" s="15">
        <v>0.1825</v>
      </c>
      <c r="H342" s="16">
        <f t="shared" si="5"/>
        <v>28085.825625000001</v>
      </c>
      <c r="I342" s="17" t="s">
        <v>17</v>
      </c>
      <c r="J342" s="17" t="s">
        <v>18</v>
      </c>
      <c r="K342" s="18" t="s">
        <v>19</v>
      </c>
      <c r="L342" s="17" t="s">
        <v>20</v>
      </c>
    </row>
    <row r="343" spans="1:12" ht="15.75" customHeight="1" x14ac:dyDescent="0.3">
      <c r="A343" s="10" t="s">
        <v>12</v>
      </c>
      <c r="B343" s="10" t="s">
        <v>395</v>
      </c>
      <c r="C343" s="10" t="s">
        <v>396</v>
      </c>
      <c r="D343" s="20" t="s">
        <v>15</v>
      </c>
      <c r="E343" s="13" t="s">
        <v>16</v>
      </c>
      <c r="F343" s="14">
        <v>550</v>
      </c>
      <c r="G343" s="15">
        <v>0.1825</v>
      </c>
      <c r="H343" s="16">
        <f t="shared" si="5"/>
        <v>452.9971875</v>
      </c>
      <c r="I343" s="17" t="s">
        <v>17</v>
      </c>
      <c r="J343" s="17" t="s">
        <v>18</v>
      </c>
      <c r="K343" s="18" t="s">
        <v>19</v>
      </c>
      <c r="L343" s="17" t="s">
        <v>20</v>
      </c>
    </row>
    <row r="344" spans="1:12" ht="15.75" customHeight="1" x14ac:dyDescent="0.3">
      <c r="A344" s="10" t="s">
        <v>12</v>
      </c>
      <c r="B344" s="10" t="s">
        <v>397</v>
      </c>
      <c r="C344" s="10" t="s">
        <v>398</v>
      </c>
      <c r="D344" s="20" t="s">
        <v>171</v>
      </c>
      <c r="E344" s="13" t="s">
        <v>16</v>
      </c>
      <c r="F344" s="14">
        <v>18150</v>
      </c>
      <c r="G344" s="15">
        <v>0.1825</v>
      </c>
      <c r="H344" s="16">
        <f t="shared" si="5"/>
        <v>14948.907187500001</v>
      </c>
      <c r="I344" s="17" t="s">
        <v>17</v>
      </c>
      <c r="J344" s="17" t="s">
        <v>18</v>
      </c>
      <c r="K344" s="18" t="s">
        <v>19</v>
      </c>
      <c r="L344" s="17" t="s">
        <v>20</v>
      </c>
    </row>
    <row r="345" spans="1:12" ht="15.75" customHeight="1" x14ac:dyDescent="0.3">
      <c r="A345" s="10" t="s">
        <v>12</v>
      </c>
      <c r="B345" s="10" t="s">
        <v>399</v>
      </c>
      <c r="C345" s="10" t="s">
        <v>400</v>
      </c>
      <c r="D345" s="20" t="s">
        <v>15</v>
      </c>
      <c r="E345" s="13" t="s">
        <v>16</v>
      </c>
      <c r="F345" s="14">
        <v>34100</v>
      </c>
      <c r="G345" s="15">
        <v>0.1825</v>
      </c>
      <c r="H345" s="16">
        <f t="shared" si="5"/>
        <v>28085.825625000001</v>
      </c>
      <c r="I345" s="17" t="s">
        <v>17</v>
      </c>
      <c r="J345" s="17" t="s">
        <v>18</v>
      </c>
      <c r="K345" s="18" t="s">
        <v>19</v>
      </c>
      <c r="L345" s="17" t="s">
        <v>20</v>
      </c>
    </row>
    <row r="346" spans="1:12" ht="15.75" customHeight="1" x14ac:dyDescent="0.3">
      <c r="A346" s="10" t="s">
        <v>12</v>
      </c>
      <c r="B346" s="10" t="s">
        <v>401</v>
      </c>
      <c r="C346" s="10" t="s">
        <v>402</v>
      </c>
      <c r="D346" s="20" t="s">
        <v>15</v>
      </c>
      <c r="E346" s="13" t="s">
        <v>16</v>
      </c>
      <c r="F346" s="14">
        <v>550</v>
      </c>
      <c r="G346" s="15">
        <v>0.1825</v>
      </c>
      <c r="H346" s="16">
        <f t="shared" si="5"/>
        <v>452.9971875</v>
      </c>
      <c r="I346" s="17" t="s">
        <v>17</v>
      </c>
      <c r="J346" s="17" t="s">
        <v>18</v>
      </c>
      <c r="K346" s="18" t="s">
        <v>19</v>
      </c>
      <c r="L346" s="17" t="s">
        <v>20</v>
      </c>
    </row>
    <row r="347" spans="1:12" ht="15.75" customHeight="1" x14ac:dyDescent="0.3">
      <c r="A347" s="10" t="s">
        <v>12</v>
      </c>
      <c r="B347" s="10" t="s">
        <v>403</v>
      </c>
      <c r="C347" s="10" t="s">
        <v>404</v>
      </c>
      <c r="D347" s="20" t="s">
        <v>171</v>
      </c>
      <c r="E347" s="13" t="s">
        <v>16</v>
      </c>
      <c r="F347" s="14">
        <v>18150</v>
      </c>
      <c r="G347" s="15">
        <v>0.1825</v>
      </c>
      <c r="H347" s="16">
        <f t="shared" si="5"/>
        <v>14948.907187500001</v>
      </c>
      <c r="I347" s="17" t="s">
        <v>17</v>
      </c>
      <c r="J347" s="17" t="s">
        <v>18</v>
      </c>
      <c r="K347" s="18" t="s">
        <v>19</v>
      </c>
      <c r="L347" s="17" t="s">
        <v>20</v>
      </c>
    </row>
    <row r="348" spans="1:12" ht="15.75" customHeight="1" x14ac:dyDescent="0.3">
      <c r="A348" s="10" t="s">
        <v>12</v>
      </c>
      <c r="B348" s="10" t="s">
        <v>405</v>
      </c>
      <c r="C348" s="10" t="s">
        <v>406</v>
      </c>
      <c r="D348" s="20" t="s">
        <v>15</v>
      </c>
      <c r="E348" s="13" t="s">
        <v>16</v>
      </c>
      <c r="F348" s="14">
        <v>34100</v>
      </c>
      <c r="G348" s="15">
        <v>0.1825</v>
      </c>
      <c r="H348" s="16">
        <f t="shared" si="5"/>
        <v>28085.825625000001</v>
      </c>
      <c r="I348" s="17" t="s">
        <v>17</v>
      </c>
      <c r="J348" s="17" t="s">
        <v>18</v>
      </c>
      <c r="K348" s="18" t="s">
        <v>19</v>
      </c>
      <c r="L348" s="17" t="s">
        <v>20</v>
      </c>
    </row>
    <row r="349" spans="1:12" ht="15.75" customHeight="1" x14ac:dyDescent="0.3">
      <c r="A349" s="10" t="s">
        <v>12</v>
      </c>
      <c r="B349" s="10" t="s">
        <v>407</v>
      </c>
      <c r="C349" s="10" t="s">
        <v>408</v>
      </c>
      <c r="D349" s="20" t="s">
        <v>15</v>
      </c>
      <c r="E349" s="13" t="s">
        <v>16</v>
      </c>
      <c r="F349" s="14">
        <v>550</v>
      </c>
      <c r="G349" s="15">
        <v>0.1825</v>
      </c>
      <c r="H349" s="16">
        <f t="shared" si="5"/>
        <v>452.9971875</v>
      </c>
      <c r="I349" s="17" t="s">
        <v>17</v>
      </c>
      <c r="J349" s="17" t="s">
        <v>18</v>
      </c>
      <c r="K349" s="18" t="s">
        <v>19</v>
      </c>
      <c r="L349" s="17" t="s">
        <v>20</v>
      </c>
    </row>
    <row r="350" spans="1:12" ht="15.75" customHeight="1" x14ac:dyDescent="0.3">
      <c r="A350" s="10" t="s">
        <v>12</v>
      </c>
      <c r="B350" s="10" t="s">
        <v>409</v>
      </c>
      <c r="C350" s="10" t="s">
        <v>410</v>
      </c>
      <c r="D350" s="20" t="s">
        <v>171</v>
      </c>
      <c r="E350" s="13" t="s">
        <v>16</v>
      </c>
      <c r="F350" s="14">
        <v>18150</v>
      </c>
      <c r="G350" s="15">
        <v>0.1825</v>
      </c>
      <c r="H350" s="16">
        <f t="shared" si="5"/>
        <v>14948.907187500001</v>
      </c>
      <c r="I350" s="17" t="s">
        <v>17</v>
      </c>
      <c r="J350" s="17" t="s">
        <v>18</v>
      </c>
      <c r="K350" s="18" t="s">
        <v>19</v>
      </c>
      <c r="L350" s="17" t="s">
        <v>20</v>
      </c>
    </row>
    <row r="351" spans="1:12" ht="15.75" customHeight="1" x14ac:dyDescent="0.3">
      <c r="A351" s="10" t="s">
        <v>12</v>
      </c>
      <c r="B351" s="10" t="s">
        <v>411</v>
      </c>
      <c r="C351" s="10" t="s">
        <v>412</v>
      </c>
      <c r="D351" s="20" t="s">
        <v>15</v>
      </c>
      <c r="E351" s="13" t="s">
        <v>16</v>
      </c>
      <c r="F351" s="14">
        <v>34100</v>
      </c>
      <c r="G351" s="15">
        <v>0.1825</v>
      </c>
      <c r="H351" s="16">
        <f t="shared" si="5"/>
        <v>28085.825625000001</v>
      </c>
      <c r="I351" s="17" t="s">
        <v>17</v>
      </c>
      <c r="J351" s="17" t="s">
        <v>18</v>
      </c>
      <c r="K351" s="18" t="s">
        <v>19</v>
      </c>
      <c r="L351" s="17" t="s">
        <v>20</v>
      </c>
    </row>
    <row r="352" spans="1:12" ht="15.75" customHeight="1" x14ac:dyDescent="0.3">
      <c r="A352" s="10" t="s">
        <v>12</v>
      </c>
      <c r="B352" s="10" t="s">
        <v>413</v>
      </c>
      <c r="C352" s="10" t="s">
        <v>414</v>
      </c>
      <c r="D352" s="20" t="s">
        <v>15</v>
      </c>
      <c r="E352" s="13" t="s">
        <v>16</v>
      </c>
      <c r="F352" s="14">
        <v>550</v>
      </c>
      <c r="G352" s="15">
        <v>0.1825</v>
      </c>
      <c r="H352" s="16">
        <f t="shared" si="5"/>
        <v>452.9971875</v>
      </c>
      <c r="I352" s="17" t="s">
        <v>17</v>
      </c>
      <c r="J352" s="17" t="s">
        <v>18</v>
      </c>
      <c r="K352" s="18" t="s">
        <v>19</v>
      </c>
      <c r="L352" s="17" t="s">
        <v>20</v>
      </c>
    </row>
    <row r="353" spans="1:12" ht="15.75" customHeight="1" x14ac:dyDescent="0.3">
      <c r="A353" s="10" t="s">
        <v>12</v>
      </c>
      <c r="B353" s="10" t="s">
        <v>415</v>
      </c>
      <c r="C353" s="10" t="s">
        <v>416</v>
      </c>
      <c r="D353" s="20" t="s">
        <v>171</v>
      </c>
      <c r="E353" s="13" t="s">
        <v>16</v>
      </c>
      <c r="F353" s="14">
        <v>18150</v>
      </c>
      <c r="G353" s="15">
        <v>0.1825</v>
      </c>
      <c r="H353" s="16">
        <f t="shared" si="5"/>
        <v>14948.907187500001</v>
      </c>
      <c r="I353" s="17" t="s">
        <v>17</v>
      </c>
      <c r="J353" s="17" t="s">
        <v>18</v>
      </c>
      <c r="K353" s="18" t="s">
        <v>19</v>
      </c>
      <c r="L353" s="17" t="s">
        <v>20</v>
      </c>
    </row>
    <row r="354" spans="1:12" ht="15.75" customHeight="1" x14ac:dyDescent="0.3">
      <c r="A354" s="10" t="s">
        <v>12</v>
      </c>
      <c r="B354" s="10" t="s">
        <v>417</v>
      </c>
      <c r="C354" s="10" t="s">
        <v>418</v>
      </c>
      <c r="D354" s="20" t="s">
        <v>15</v>
      </c>
      <c r="E354" s="13" t="s">
        <v>16</v>
      </c>
      <c r="F354" s="14">
        <v>34100</v>
      </c>
      <c r="G354" s="15">
        <v>0.1825</v>
      </c>
      <c r="H354" s="16">
        <f t="shared" si="5"/>
        <v>28085.825625000001</v>
      </c>
      <c r="I354" s="17" t="s">
        <v>17</v>
      </c>
      <c r="J354" s="17" t="s">
        <v>18</v>
      </c>
      <c r="K354" s="18" t="s">
        <v>19</v>
      </c>
      <c r="L354" s="17" t="s">
        <v>20</v>
      </c>
    </row>
    <row r="355" spans="1:12" ht="15.75" customHeight="1" x14ac:dyDescent="0.3">
      <c r="A355" s="10" t="s">
        <v>12</v>
      </c>
      <c r="B355" s="10" t="s">
        <v>419</v>
      </c>
      <c r="C355" s="10" t="s">
        <v>420</v>
      </c>
      <c r="D355" s="20" t="s">
        <v>15</v>
      </c>
      <c r="E355" s="13" t="s">
        <v>16</v>
      </c>
      <c r="F355" s="14">
        <v>330</v>
      </c>
      <c r="G355" s="15">
        <v>0.1825</v>
      </c>
      <c r="H355" s="16">
        <f t="shared" si="5"/>
        <v>271.79831249999995</v>
      </c>
      <c r="I355" s="17" t="s">
        <v>17</v>
      </c>
      <c r="J355" s="17" t="s">
        <v>18</v>
      </c>
      <c r="K355" s="18" t="s">
        <v>19</v>
      </c>
      <c r="L355" s="17" t="s">
        <v>20</v>
      </c>
    </row>
    <row r="356" spans="1:12" ht="15.75" customHeight="1" x14ac:dyDescent="0.3">
      <c r="A356" s="10" t="s">
        <v>12</v>
      </c>
      <c r="B356" s="10" t="s">
        <v>421</v>
      </c>
      <c r="C356" s="10" t="s">
        <v>422</v>
      </c>
      <c r="D356" s="20" t="s">
        <v>15</v>
      </c>
      <c r="E356" s="13" t="s">
        <v>16</v>
      </c>
      <c r="F356" s="14">
        <v>17.600000000000001</v>
      </c>
      <c r="G356" s="15">
        <v>0.1825</v>
      </c>
      <c r="H356" s="16">
        <f t="shared" si="5"/>
        <v>14.495910000000002</v>
      </c>
      <c r="I356" s="17" t="s">
        <v>17</v>
      </c>
      <c r="J356" s="17" t="s">
        <v>18</v>
      </c>
      <c r="K356" s="18" t="s">
        <v>19</v>
      </c>
      <c r="L356" s="17" t="s">
        <v>20</v>
      </c>
    </row>
    <row r="357" spans="1:12" ht="15.75" customHeight="1" x14ac:dyDescent="0.3">
      <c r="A357" s="10" t="s">
        <v>12</v>
      </c>
      <c r="B357" s="10" t="s">
        <v>423</v>
      </c>
      <c r="C357" s="10" t="s">
        <v>424</v>
      </c>
      <c r="D357" s="20" t="s">
        <v>15</v>
      </c>
      <c r="E357" s="13" t="s">
        <v>16</v>
      </c>
      <c r="F357" s="14">
        <v>22</v>
      </c>
      <c r="G357" s="15">
        <v>0.1825</v>
      </c>
      <c r="H357" s="16">
        <f t="shared" si="5"/>
        <v>18.119887500000001</v>
      </c>
      <c r="I357" s="17" t="s">
        <v>17</v>
      </c>
      <c r="J357" s="17" t="s">
        <v>18</v>
      </c>
      <c r="K357" s="18" t="s">
        <v>19</v>
      </c>
      <c r="L357" s="17" t="s">
        <v>20</v>
      </c>
    </row>
    <row r="358" spans="1:12" ht="15.75" customHeight="1" x14ac:dyDescent="0.3">
      <c r="A358" s="10" t="s">
        <v>12</v>
      </c>
      <c r="B358" s="10" t="s">
        <v>425</v>
      </c>
      <c r="C358" s="10" t="s">
        <v>426</v>
      </c>
      <c r="D358" s="20" t="s">
        <v>15</v>
      </c>
      <c r="E358" s="13" t="s">
        <v>16</v>
      </c>
      <c r="F358" s="14">
        <v>55</v>
      </c>
      <c r="G358" s="15">
        <v>0.1825</v>
      </c>
      <c r="H358" s="16">
        <f t="shared" si="5"/>
        <v>45.299718749999997</v>
      </c>
      <c r="I358" s="17" t="s">
        <v>17</v>
      </c>
      <c r="J358" s="17" t="s">
        <v>18</v>
      </c>
      <c r="K358" s="18" t="s">
        <v>19</v>
      </c>
      <c r="L358" s="17" t="s">
        <v>20</v>
      </c>
    </row>
    <row r="359" spans="1:12" ht="15.75" customHeight="1" x14ac:dyDescent="0.3">
      <c r="A359" s="10" t="s">
        <v>12</v>
      </c>
      <c r="B359" s="10" t="s">
        <v>427</v>
      </c>
      <c r="C359" s="10" t="s">
        <v>428</v>
      </c>
      <c r="D359" s="20" t="s">
        <v>171</v>
      </c>
      <c r="E359" s="13" t="s">
        <v>16</v>
      </c>
      <c r="F359" s="14">
        <v>74.3</v>
      </c>
      <c r="G359" s="15">
        <v>0.1825</v>
      </c>
      <c r="H359" s="16">
        <f t="shared" si="5"/>
        <v>61.195801874999994</v>
      </c>
      <c r="I359" s="17" t="s">
        <v>17</v>
      </c>
      <c r="J359" s="17" t="s">
        <v>18</v>
      </c>
      <c r="K359" s="18" t="s">
        <v>19</v>
      </c>
      <c r="L359" s="17" t="s">
        <v>20</v>
      </c>
    </row>
    <row r="360" spans="1:12" ht="15.75" customHeight="1" x14ac:dyDescent="0.3">
      <c r="A360" s="10" t="s">
        <v>12</v>
      </c>
      <c r="B360" s="10" t="s">
        <v>429</v>
      </c>
      <c r="C360" s="10" t="s">
        <v>430</v>
      </c>
      <c r="D360" s="20" t="s">
        <v>15</v>
      </c>
      <c r="E360" s="13" t="s">
        <v>16</v>
      </c>
      <c r="F360" s="14">
        <v>140.30000000000001</v>
      </c>
      <c r="G360" s="15">
        <v>0.1825</v>
      </c>
      <c r="H360" s="16">
        <f t="shared" si="5"/>
        <v>115.55546437500001</v>
      </c>
      <c r="I360" s="17" t="s">
        <v>17</v>
      </c>
      <c r="J360" s="17" t="s">
        <v>18</v>
      </c>
      <c r="K360" s="18" t="s">
        <v>19</v>
      </c>
      <c r="L360" s="17" t="s">
        <v>20</v>
      </c>
    </row>
    <row r="361" spans="1:12" ht="15.75" customHeight="1" x14ac:dyDescent="0.3">
      <c r="A361" s="10" t="s">
        <v>12</v>
      </c>
      <c r="B361" s="10" t="s">
        <v>431</v>
      </c>
      <c r="C361" s="10" t="s">
        <v>432</v>
      </c>
      <c r="D361" s="20" t="s">
        <v>15</v>
      </c>
      <c r="E361" s="13" t="s">
        <v>16</v>
      </c>
      <c r="F361" s="14">
        <v>91.9</v>
      </c>
      <c r="G361" s="15">
        <v>0.1825</v>
      </c>
      <c r="H361" s="16">
        <f t="shared" si="5"/>
        <v>75.69171187500001</v>
      </c>
      <c r="I361" s="17" t="s">
        <v>17</v>
      </c>
      <c r="J361" s="17" t="s">
        <v>18</v>
      </c>
      <c r="K361" s="18" t="s">
        <v>19</v>
      </c>
      <c r="L361" s="17" t="s">
        <v>20</v>
      </c>
    </row>
    <row r="362" spans="1:12" ht="15.75" customHeight="1" x14ac:dyDescent="0.3">
      <c r="A362" s="10" t="s">
        <v>12</v>
      </c>
      <c r="B362" s="10" t="s">
        <v>433</v>
      </c>
      <c r="C362" s="10" t="s">
        <v>434</v>
      </c>
      <c r="D362" s="20" t="s">
        <v>15</v>
      </c>
      <c r="E362" s="13" t="s">
        <v>16</v>
      </c>
      <c r="F362" s="14">
        <v>33</v>
      </c>
      <c r="G362" s="15">
        <v>0.1825</v>
      </c>
      <c r="H362" s="16">
        <f t="shared" si="5"/>
        <v>27.179831249999999</v>
      </c>
      <c r="I362" s="17" t="s">
        <v>17</v>
      </c>
      <c r="J362" s="17" t="s">
        <v>18</v>
      </c>
      <c r="K362" s="18" t="s">
        <v>19</v>
      </c>
      <c r="L362" s="17" t="s">
        <v>20</v>
      </c>
    </row>
    <row r="363" spans="1:12" ht="15.75" customHeight="1" x14ac:dyDescent="0.3">
      <c r="A363" s="10" t="s">
        <v>12</v>
      </c>
      <c r="B363" s="10" t="s">
        <v>435</v>
      </c>
      <c r="C363" s="10" t="s">
        <v>436</v>
      </c>
      <c r="D363" s="20" t="s">
        <v>171</v>
      </c>
      <c r="E363" s="13" t="s">
        <v>16</v>
      </c>
      <c r="F363" s="14">
        <v>92.9</v>
      </c>
      <c r="G363" s="15">
        <v>0.1825</v>
      </c>
      <c r="H363" s="16">
        <f t="shared" si="5"/>
        <v>76.515343125000001</v>
      </c>
      <c r="I363" s="17" t="s">
        <v>17</v>
      </c>
      <c r="J363" s="17" t="s">
        <v>18</v>
      </c>
      <c r="K363" s="18" t="s">
        <v>19</v>
      </c>
      <c r="L363" s="17" t="s">
        <v>20</v>
      </c>
    </row>
    <row r="364" spans="1:12" ht="15.75" customHeight="1" x14ac:dyDescent="0.3">
      <c r="A364" s="10" t="s">
        <v>12</v>
      </c>
      <c r="B364" s="10" t="s">
        <v>437</v>
      </c>
      <c r="C364" s="10" t="s">
        <v>438</v>
      </c>
      <c r="D364" s="20" t="s">
        <v>171</v>
      </c>
      <c r="E364" s="13" t="s">
        <v>16</v>
      </c>
      <c r="F364" s="14">
        <v>106.1</v>
      </c>
      <c r="G364" s="15">
        <v>0.1825</v>
      </c>
      <c r="H364" s="16">
        <f t="shared" si="5"/>
        <v>87.387275625000001</v>
      </c>
      <c r="I364" s="17" t="s">
        <v>17</v>
      </c>
      <c r="J364" s="17" t="s">
        <v>18</v>
      </c>
      <c r="K364" s="18" t="s">
        <v>19</v>
      </c>
      <c r="L364" s="17" t="s">
        <v>20</v>
      </c>
    </row>
    <row r="365" spans="1:12" ht="15.75" customHeight="1" x14ac:dyDescent="0.3">
      <c r="A365" s="10" t="s">
        <v>12</v>
      </c>
      <c r="B365" s="10" t="s">
        <v>439</v>
      </c>
      <c r="C365" s="10" t="s">
        <v>440</v>
      </c>
      <c r="D365" s="20" t="s">
        <v>15</v>
      </c>
      <c r="E365" s="13" t="s">
        <v>16</v>
      </c>
      <c r="F365" s="14">
        <v>175.3</v>
      </c>
      <c r="G365" s="15">
        <v>0.1825</v>
      </c>
      <c r="H365" s="16">
        <f t="shared" si="5"/>
        <v>144.382558125</v>
      </c>
      <c r="I365" s="17" t="s">
        <v>17</v>
      </c>
      <c r="J365" s="17" t="s">
        <v>18</v>
      </c>
      <c r="K365" s="18" t="s">
        <v>19</v>
      </c>
      <c r="L365" s="17" t="s">
        <v>20</v>
      </c>
    </row>
    <row r="366" spans="1:12" ht="15.75" customHeight="1" x14ac:dyDescent="0.3">
      <c r="A366" s="10" t="s">
        <v>12</v>
      </c>
      <c r="B366" s="10" t="s">
        <v>441</v>
      </c>
      <c r="C366" s="10" t="s">
        <v>442</v>
      </c>
      <c r="D366" s="20" t="s">
        <v>15</v>
      </c>
      <c r="E366" s="13" t="s">
        <v>16</v>
      </c>
      <c r="F366" s="14">
        <v>114.9</v>
      </c>
      <c r="G366" s="15">
        <v>0.1825</v>
      </c>
      <c r="H366" s="16">
        <f t="shared" si="5"/>
        <v>94.635230625000005</v>
      </c>
      <c r="I366" s="17" t="s">
        <v>17</v>
      </c>
      <c r="J366" s="17" t="s">
        <v>18</v>
      </c>
      <c r="K366" s="18" t="s">
        <v>19</v>
      </c>
      <c r="L366" s="17" t="s">
        <v>20</v>
      </c>
    </row>
    <row r="367" spans="1:12" ht="15.75" customHeight="1" x14ac:dyDescent="0.3">
      <c r="A367" s="10" t="s">
        <v>12</v>
      </c>
      <c r="B367" s="10" t="s">
        <v>443</v>
      </c>
      <c r="C367" s="10" t="s">
        <v>444</v>
      </c>
      <c r="D367" s="20" t="s">
        <v>15</v>
      </c>
      <c r="E367" s="13" t="s">
        <v>16</v>
      </c>
      <c r="F367" s="14">
        <v>26.4</v>
      </c>
      <c r="G367" s="15">
        <v>0.1825</v>
      </c>
      <c r="H367" s="16">
        <f t="shared" si="5"/>
        <v>21.743864999999996</v>
      </c>
      <c r="I367" s="17" t="s">
        <v>17</v>
      </c>
      <c r="J367" s="17" t="s">
        <v>18</v>
      </c>
      <c r="K367" s="18" t="s">
        <v>19</v>
      </c>
      <c r="L367" s="17" t="s">
        <v>20</v>
      </c>
    </row>
    <row r="368" spans="1:12" ht="15.75" customHeight="1" x14ac:dyDescent="0.3">
      <c r="A368" s="10" t="s">
        <v>12</v>
      </c>
      <c r="B368" s="10" t="s">
        <v>445</v>
      </c>
      <c r="C368" s="10" t="s">
        <v>446</v>
      </c>
      <c r="D368" s="20" t="s">
        <v>15</v>
      </c>
      <c r="E368" s="13" t="s">
        <v>16</v>
      </c>
      <c r="F368" s="14">
        <v>33</v>
      </c>
      <c r="G368" s="15">
        <v>0.1825</v>
      </c>
      <c r="H368" s="16">
        <f t="shared" si="5"/>
        <v>27.179831249999999</v>
      </c>
      <c r="I368" s="17" t="s">
        <v>17</v>
      </c>
      <c r="J368" s="17" t="s">
        <v>18</v>
      </c>
      <c r="K368" s="18" t="s">
        <v>19</v>
      </c>
      <c r="L368" s="17" t="s">
        <v>20</v>
      </c>
    </row>
    <row r="369" spans="1:12" ht="15.75" customHeight="1" x14ac:dyDescent="0.3">
      <c r="A369" s="10" t="s">
        <v>12</v>
      </c>
      <c r="B369" s="10" t="s">
        <v>447</v>
      </c>
      <c r="C369" s="10" t="s">
        <v>448</v>
      </c>
      <c r="D369" s="20" t="s">
        <v>171</v>
      </c>
      <c r="E369" s="13" t="s">
        <v>16</v>
      </c>
      <c r="F369" s="14">
        <v>147.69999999999999</v>
      </c>
      <c r="G369" s="15">
        <v>0.1825</v>
      </c>
      <c r="H369" s="16">
        <f t="shared" si="5"/>
        <v>121.650335625</v>
      </c>
      <c r="I369" s="17" t="s">
        <v>17</v>
      </c>
      <c r="J369" s="17" t="s">
        <v>18</v>
      </c>
      <c r="K369" s="18" t="s">
        <v>19</v>
      </c>
      <c r="L369" s="17" t="s">
        <v>20</v>
      </c>
    </row>
    <row r="370" spans="1:12" ht="15.75" customHeight="1" x14ac:dyDescent="0.3">
      <c r="A370" s="10" t="s">
        <v>12</v>
      </c>
      <c r="B370" s="10" t="s">
        <v>449</v>
      </c>
      <c r="C370" s="10" t="s">
        <v>450</v>
      </c>
      <c r="D370" s="20" t="s">
        <v>171</v>
      </c>
      <c r="E370" s="13" t="s">
        <v>16</v>
      </c>
      <c r="F370" s="14">
        <v>130.1</v>
      </c>
      <c r="G370" s="15">
        <v>0.1825</v>
      </c>
      <c r="H370" s="16">
        <f t="shared" si="5"/>
        <v>107.15442562499999</v>
      </c>
      <c r="I370" s="17" t="s">
        <v>17</v>
      </c>
      <c r="J370" s="17" t="s">
        <v>18</v>
      </c>
      <c r="K370" s="18" t="s">
        <v>19</v>
      </c>
      <c r="L370" s="17" t="s">
        <v>20</v>
      </c>
    </row>
    <row r="371" spans="1:12" ht="15.75" customHeight="1" x14ac:dyDescent="0.3">
      <c r="A371" s="10" t="s">
        <v>12</v>
      </c>
      <c r="B371" s="10" t="s">
        <v>451</v>
      </c>
      <c r="C371" s="10" t="s">
        <v>452</v>
      </c>
      <c r="D371" s="20" t="s">
        <v>171</v>
      </c>
      <c r="E371" s="13" t="s">
        <v>16</v>
      </c>
      <c r="F371" s="14">
        <v>167.1</v>
      </c>
      <c r="G371" s="15">
        <v>0.1825</v>
      </c>
      <c r="H371" s="16">
        <f t="shared" si="5"/>
        <v>137.62878187500002</v>
      </c>
      <c r="I371" s="17" t="s">
        <v>17</v>
      </c>
      <c r="J371" s="17" t="s">
        <v>18</v>
      </c>
      <c r="K371" s="18" t="s">
        <v>19</v>
      </c>
      <c r="L371" s="17" t="s">
        <v>20</v>
      </c>
    </row>
    <row r="372" spans="1:12" ht="15.75" customHeight="1" x14ac:dyDescent="0.3">
      <c r="A372" s="10" t="s">
        <v>12</v>
      </c>
      <c r="B372" s="10" t="s">
        <v>453</v>
      </c>
      <c r="C372" s="10" t="s">
        <v>454</v>
      </c>
      <c r="D372" s="20" t="s">
        <v>15</v>
      </c>
      <c r="E372" s="13" t="s">
        <v>16</v>
      </c>
      <c r="F372" s="14">
        <v>174.1</v>
      </c>
      <c r="G372" s="15">
        <v>0.1825</v>
      </c>
      <c r="H372" s="16">
        <f t="shared" si="5"/>
        <v>143.394200625</v>
      </c>
      <c r="I372" s="17" t="s">
        <v>17</v>
      </c>
      <c r="J372" s="17" t="s">
        <v>18</v>
      </c>
      <c r="K372" s="18" t="s">
        <v>19</v>
      </c>
      <c r="L372" s="17" t="s">
        <v>20</v>
      </c>
    </row>
    <row r="373" spans="1:12" ht="15.75" customHeight="1" x14ac:dyDescent="0.3">
      <c r="A373" s="10" t="s">
        <v>12</v>
      </c>
      <c r="B373" s="10" t="s">
        <v>455</v>
      </c>
      <c r="C373" s="10" t="s">
        <v>456</v>
      </c>
      <c r="D373" s="20" t="s">
        <v>171</v>
      </c>
      <c r="E373" s="13" t="s">
        <v>16</v>
      </c>
      <c r="F373" s="14">
        <v>297</v>
      </c>
      <c r="G373" s="15">
        <v>0.1825</v>
      </c>
      <c r="H373" s="16">
        <f t="shared" si="5"/>
        <v>244.61848125</v>
      </c>
      <c r="I373" s="17" t="s">
        <v>17</v>
      </c>
      <c r="J373" s="17" t="s">
        <v>18</v>
      </c>
      <c r="K373" s="18" t="s">
        <v>19</v>
      </c>
      <c r="L373" s="17" t="s">
        <v>20</v>
      </c>
    </row>
    <row r="374" spans="1:12" ht="15.75" customHeight="1" x14ac:dyDescent="0.3">
      <c r="A374" s="10" t="s">
        <v>12</v>
      </c>
      <c r="B374" s="10" t="s">
        <v>457</v>
      </c>
      <c r="C374" s="10" t="s">
        <v>458</v>
      </c>
      <c r="D374" s="20" t="s">
        <v>171</v>
      </c>
      <c r="E374" s="13" t="s">
        <v>16</v>
      </c>
      <c r="F374" s="14">
        <v>112.4</v>
      </c>
      <c r="G374" s="15">
        <v>0.1825</v>
      </c>
      <c r="H374" s="16">
        <f t="shared" si="5"/>
        <v>92.576152500000006</v>
      </c>
      <c r="I374" s="17" t="s">
        <v>17</v>
      </c>
      <c r="J374" s="17" t="s">
        <v>18</v>
      </c>
      <c r="K374" s="18" t="s">
        <v>19</v>
      </c>
      <c r="L374" s="17" t="s">
        <v>20</v>
      </c>
    </row>
    <row r="375" spans="1:12" ht="15.75" customHeight="1" x14ac:dyDescent="0.3">
      <c r="A375" s="10" t="s">
        <v>12</v>
      </c>
      <c r="B375" s="10" t="s">
        <v>459</v>
      </c>
      <c r="C375" s="10" t="s">
        <v>460</v>
      </c>
      <c r="D375" s="20" t="s">
        <v>171</v>
      </c>
      <c r="E375" s="13" t="s">
        <v>16</v>
      </c>
      <c r="F375" s="14">
        <v>275</v>
      </c>
      <c r="G375" s="15">
        <v>0.1825</v>
      </c>
      <c r="H375" s="16">
        <f t="shared" si="5"/>
        <v>226.49859375</v>
      </c>
      <c r="I375" s="17" t="s">
        <v>17</v>
      </c>
      <c r="J375" s="17" t="s">
        <v>18</v>
      </c>
      <c r="K375" s="18" t="s">
        <v>19</v>
      </c>
      <c r="L375" s="17" t="s">
        <v>20</v>
      </c>
    </row>
    <row r="376" spans="1:12" ht="15.75" customHeight="1" x14ac:dyDescent="0.3">
      <c r="A376" s="10" t="s">
        <v>12</v>
      </c>
      <c r="B376" s="10" t="s">
        <v>461</v>
      </c>
      <c r="C376" s="10" t="s">
        <v>462</v>
      </c>
      <c r="D376" s="20" t="s">
        <v>171</v>
      </c>
      <c r="E376" s="13" t="s">
        <v>16</v>
      </c>
      <c r="F376" s="14">
        <v>321.2</v>
      </c>
      <c r="G376" s="15">
        <v>0.1825</v>
      </c>
      <c r="H376" s="16">
        <f t="shared" si="5"/>
        <v>264.55035750000002</v>
      </c>
      <c r="I376" s="17" t="s">
        <v>17</v>
      </c>
      <c r="J376" s="17" t="s">
        <v>18</v>
      </c>
      <c r="K376" s="18" t="s">
        <v>19</v>
      </c>
      <c r="L376" s="17" t="s">
        <v>20</v>
      </c>
    </row>
    <row r="377" spans="1:12" ht="15.75" customHeight="1" x14ac:dyDescent="0.3">
      <c r="A377" s="10" t="s">
        <v>12</v>
      </c>
      <c r="B377" s="10" t="s">
        <v>463</v>
      </c>
      <c r="C377" s="10" t="s">
        <v>464</v>
      </c>
      <c r="D377" s="20" t="s">
        <v>15</v>
      </c>
      <c r="E377" s="13" t="s">
        <v>16</v>
      </c>
      <c r="F377" s="14">
        <v>330</v>
      </c>
      <c r="G377" s="15">
        <v>0.1825</v>
      </c>
      <c r="H377" s="16">
        <f t="shared" si="5"/>
        <v>271.79831249999995</v>
      </c>
      <c r="I377" s="17" t="s">
        <v>17</v>
      </c>
      <c r="J377" s="17" t="s">
        <v>18</v>
      </c>
      <c r="K377" s="18" t="s">
        <v>19</v>
      </c>
      <c r="L377" s="17" t="s">
        <v>20</v>
      </c>
    </row>
    <row r="378" spans="1:12" ht="15.75" customHeight="1" x14ac:dyDescent="0.3">
      <c r="A378" s="10" t="s">
        <v>12</v>
      </c>
      <c r="B378" s="10" t="s">
        <v>465</v>
      </c>
      <c r="C378" s="10" t="s">
        <v>466</v>
      </c>
      <c r="D378" s="20" t="s">
        <v>171</v>
      </c>
      <c r="E378" s="13" t="s">
        <v>16</v>
      </c>
      <c r="F378" s="14">
        <v>184.6</v>
      </c>
      <c r="G378" s="15">
        <v>0.1825</v>
      </c>
      <c r="H378" s="16">
        <f t="shared" si="5"/>
        <v>152.04232875</v>
      </c>
      <c r="I378" s="17" t="s">
        <v>17</v>
      </c>
      <c r="J378" s="17" t="s">
        <v>18</v>
      </c>
      <c r="K378" s="18" t="s">
        <v>19</v>
      </c>
      <c r="L378" s="17" t="s">
        <v>20</v>
      </c>
    </row>
    <row r="379" spans="1:12" ht="15.75" customHeight="1" x14ac:dyDescent="0.3">
      <c r="A379" s="10" t="s">
        <v>12</v>
      </c>
      <c r="B379" s="10" t="s">
        <v>467</v>
      </c>
      <c r="C379" s="10" t="s">
        <v>468</v>
      </c>
      <c r="D379" s="20" t="s">
        <v>171</v>
      </c>
      <c r="E379" s="13" t="s">
        <v>16</v>
      </c>
      <c r="F379" s="14">
        <v>162.6</v>
      </c>
      <c r="G379" s="15">
        <v>0.1825</v>
      </c>
      <c r="H379" s="16">
        <f t="shared" si="5"/>
        <v>133.92244124999999</v>
      </c>
      <c r="I379" s="17" t="s">
        <v>17</v>
      </c>
      <c r="J379" s="17" t="s">
        <v>18</v>
      </c>
      <c r="K379" s="18" t="s">
        <v>19</v>
      </c>
      <c r="L379" s="17" t="s">
        <v>20</v>
      </c>
    </row>
    <row r="380" spans="1:12" ht="15.75" customHeight="1" x14ac:dyDescent="0.3">
      <c r="A380" s="10" t="s">
        <v>12</v>
      </c>
      <c r="B380" s="10" t="s">
        <v>469</v>
      </c>
      <c r="C380" s="10" t="s">
        <v>470</v>
      </c>
      <c r="D380" s="20" t="s">
        <v>171</v>
      </c>
      <c r="E380" s="13" t="s">
        <v>16</v>
      </c>
      <c r="F380" s="14">
        <v>208.8</v>
      </c>
      <c r="G380" s="15">
        <v>0.1825</v>
      </c>
      <c r="H380" s="16">
        <f t="shared" si="5"/>
        <v>171.97420500000001</v>
      </c>
      <c r="I380" s="17" t="s">
        <v>17</v>
      </c>
      <c r="J380" s="17" t="s">
        <v>18</v>
      </c>
      <c r="K380" s="18" t="s">
        <v>19</v>
      </c>
      <c r="L380" s="17" t="s">
        <v>20</v>
      </c>
    </row>
    <row r="381" spans="1:12" ht="15.75" customHeight="1" x14ac:dyDescent="0.3">
      <c r="A381" s="10" t="s">
        <v>12</v>
      </c>
      <c r="B381" s="10" t="s">
        <v>471</v>
      </c>
      <c r="C381" s="10" t="s">
        <v>472</v>
      </c>
      <c r="D381" s="20" t="s">
        <v>15</v>
      </c>
      <c r="E381" s="13" t="s">
        <v>16</v>
      </c>
      <c r="F381" s="14">
        <v>217.6</v>
      </c>
      <c r="G381" s="15">
        <v>0.1825</v>
      </c>
      <c r="H381" s="16">
        <f t="shared" si="5"/>
        <v>179.22216</v>
      </c>
      <c r="I381" s="17" t="s">
        <v>17</v>
      </c>
      <c r="J381" s="17" t="s">
        <v>18</v>
      </c>
      <c r="K381" s="18" t="s">
        <v>19</v>
      </c>
      <c r="L381" s="17" t="s">
        <v>20</v>
      </c>
    </row>
    <row r="382" spans="1:12" ht="15.75" customHeight="1" x14ac:dyDescent="0.3">
      <c r="A382" s="10" t="s">
        <v>12</v>
      </c>
      <c r="B382" s="10" t="s">
        <v>473</v>
      </c>
      <c r="C382" s="10" t="s">
        <v>474</v>
      </c>
      <c r="D382" s="20" t="s">
        <v>15</v>
      </c>
      <c r="E382" s="13" t="s">
        <v>16</v>
      </c>
      <c r="F382" s="14">
        <v>607.79999999999995</v>
      </c>
      <c r="G382" s="15">
        <v>0.1825</v>
      </c>
      <c r="H382" s="16">
        <f t="shared" si="5"/>
        <v>500.60307374999996</v>
      </c>
      <c r="I382" s="17" t="s">
        <v>17</v>
      </c>
      <c r="J382" s="17" t="s">
        <v>18</v>
      </c>
      <c r="K382" s="18" t="s">
        <v>19</v>
      </c>
      <c r="L382" s="17" t="s">
        <v>20</v>
      </c>
    </row>
    <row r="383" spans="1:12" ht="15.75" customHeight="1" x14ac:dyDescent="0.3">
      <c r="A383" s="10" t="s">
        <v>12</v>
      </c>
      <c r="B383" s="10" t="s">
        <v>475</v>
      </c>
      <c r="C383" s="10" t="s">
        <v>476</v>
      </c>
      <c r="D383" s="20" t="s">
        <v>15</v>
      </c>
      <c r="E383" s="13" t="s">
        <v>16</v>
      </c>
      <c r="F383" s="14">
        <v>60.8</v>
      </c>
      <c r="G383" s="15">
        <v>0.1825</v>
      </c>
      <c r="H383" s="16">
        <f t="shared" si="5"/>
        <v>50.076779999999999</v>
      </c>
      <c r="I383" s="17" t="s">
        <v>17</v>
      </c>
      <c r="J383" s="17" t="s">
        <v>18</v>
      </c>
      <c r="K383" s="18" t="s">
        <v>19</v>
      </c>
      <c r="L383" s="17" t="s">
        <v>20</v>
      </c>
    </row>
    <row r="384" spans="1:12" ht="15.75" customHeight="1" x14ac:dyDescent="0.3">
      <c r="A384" s="10" t="s">
        <v>12</v>
      </c>
      <c r="B384" s="10" t="s">
        <v>477</v>
      </c>
      <c r="C384" s="10" t="s">
        <v>478</v>
      </c>
      <c r="D384" s="20" t="s">
        <v>15</v>
      </c>
      <c r="E384" s="13" t="s">
        <v>16</v>
      </c>
      <c r="F384" s="14">
        <v>26.4</v>
      </c>
      <c r="G384" s="15">
        <v>0.1825</v>
      </c>
      <c r="H384" s="16">
        <f t="shared" si="5"/>
        <v>21.743864999999996</v>
      </c>
      <c r="I384" s="17" t="s">
        <v>17</v>
      </c>
      <c r="J384" s="17" t="s">
        <v>18</v>
      </c>
      <c r="K384" s="18" t="s">
        <v>19</v>
      </c>
      <c r="L384" s="17" t="s">
        <v>20</v>
      </c>
    </row>
    <row r="385" spans="1:12" ht="15.75" customHeight="1" x14ac:dyDescent="0.3">
      <c r="A385" s="10" t="s">
        <v>12</v>
      </c>
      <c r="B385" s="10" t="s">
        <v>479</v>
      </c>
      <c r="C385" s="10" t="s">
        <v>480</v>
      </c>
      <c r="D385" s="20" t="s">
        <v>15</v>
      </c>
      <c r="E385" s="13" t="s">
        <v>16</v>
      </c>
      <c r="F385" s="14">
        <v>33</v>
      </c>
      <c r="G385" s="15">
        <v>0.1825</v>
      </c>
      <c r="H385" s="16">
        <f t="shared" si="5"/>
        <v>27.179831249999999</v>
      </c>
      <c r="I385" s="17" t="s">
        <v>17</v>
      </c>
      <c r="J385" s="17" t="s">
        <v>18</v>
      </c>
      <c r="K385" s="18" t="s">
        <v>19</v>
      </c>
      <c r="L385" s="17" t="s">
        <v>20</v>
      </c>
    </row>
    <row r="386" spans="1:12" ht="15.75" customHeight="1" x14ac:dyDescent="0.3">
      <c r="A386" s="10" t="s">
        <v>12</v>
      </c>
      <c r="B386" s="10" t="s">
        <v>481</v>
      </c>
      <c r="C386" s="10" t="s">
        <v>482</v>
      </c>
      <c r="D386" s="20" t="s">
        <v>171</v>
      </c>
      <c r="E386" s="13" t="s">
        <v>16</v>
      </c>
      <c r="F386" s="14">
        <v>89.7</v>
      </c>
      <c r="G386" s="15">
        <v>0.1825</v>
      </c>
      <c r="H386" s="16">
        <f t="shared" si="5"/>
        <v>73.879723124999998</v>
      </c>
      <c r="I386" s="17" t="s">
        <v>17</v>
      </c>
      <c r="J386" s="17" t="s">
        <v>18</v>
      </c>
      <c r="K386" s="18" t="s">
        <v>19</v>
      </c>
      <c r="L386" s="17" t="s">
        <v>20</v>
      </c>
    </row>
    <row r="387" spans="1:12" ht="15.75" customHeight="1" x14ac:dyDescent="0.3">
      <c r="A387" s="10" t="s">
        <v>12</v>
      </c>
      <c r="B387" s="10" t="s">
        <v>483</v>
      </c>
      <c r="C387" s="10" t="s">
        <v>484</v>
      </c>
      <c r="D387" s="20" t="s">
        <v>171</v>
      </c>
      <c r="E387" s="13" t="s">
        <v>16</v>
      </c>
      <c r="F387" s="14">
        <v>72.099999999999994</v>
      </c>
      <c r="G387" s="15">
        <v>0.1825</v>
      </c>
      <c r="H387" s="16">
        <f t="shared" ref="H387:H450" si="6">(F387*0.8175)+((F387*0.8175)*0.0075)</f>
        <v>59.383813124999996</v>
      </c>
      <c r="I387" s="17" t="s">
        <v>17</v>
      </c>
      <c r="J387" s="17" t="s">
        <v>18</v>
      </c>
      <c r="K387" s="18" t="s">
        <v>19</v>
      </c>
      <c r="L387" s="17" t="s">
        <v>20</v>
      </c>
    </row>
    <row r="388" spans="1:12" ht="15.75" customHeight="1" x14ac:dyDescent="0.3">
      <c r="A388" s="10" t="s">
        <v>12</v>
      </c>
      <c r="B388" s="10" t="s">
        <v>485</v>
      </c>
      <c r="C388" s="10" t="s">
        <v>486</v>
      </c>
      <c r="D388" s="20" t="s">
        <v>171</v>
      </c>
      <c r="E388" s="13" t="s">
        <v>16</v>
      </c>
      <c r="F388" s="14">
        <v>109.1</v>
      </c>
      <c r="G388" s="15">
        <v>0.1825</v>
      </c>
      <c r="H388" s="16">
        <f t="shared" si="6"/>
        <v>89.858169375000003</v>
      </c>
      <c r="I388" s="17" t="s">
        <v>17</v>
      </c>
      <c r="J388" s="17" t="s">
        <v>18</v>
      </c>
      <c r="K388" s="18" t="s">
        <v>19</v>
      </c>
      <c r="L388" s="17" t="s">
        <v>20</v>
      </c>
    </row>
    <row r="389" spans="1:12" ht="15.75" customHeight="1" x14ac:dyDescent="0.3">
      <c r="A389" s="10" t="s">
        <v>12</v>
      </c>
      <c r="B389" s="10" t="s">
        <v>487</v>
      </c>
      <c r="C389" s="10" t="s">
        <v>488</v>
      </c>
      <c r="D389" s="20" t="s">
        <v>15</v>
      </c>
      <c r="E389" s="13" t="s">
        <v>16</v>
      </c>
      <c r="F389" s="14">
        <v>116.1</v>
      </c>
      <c r="G389" s="15">
        <v>0.1825</v>
      </c>
      <c r="H389" s="16">
        <f t="shared" si="6"/>
        <v>95.623588124999998</v>
      </c>
      <c r="I389" s="17" t="s">
        <v>17</v>
      </c>
      <c r="J389" s="17" t="s">
        <v>18</v>
      </c>
      <c r="K389" s="18" t="s">
        <v>19</v>
      </c>
      <c r="L389" s="17" t="s">
        <v>20</v>
      </c>
    </row>
    <row r="390" spans="1:12" ht="15.75" customHeight="1" x14ac:dyDescent="0.3">
      <c r="A390" s="10" t="s">
        <v>12</v>
      </c>
      <c r="B390" s="10" t="s">
        <v>489</v>
      </c>
      <c r="C390" s="10" t="s">
        <v>490</v>
      </c>
      <c r="D390" s="20" t="s">
        <v>15</v>
      </c>
      <c r="E390" s="13" t="s">
        <v>16</v>
      </c>
      <c r="F390" s="14">
        <v>1540</v>
      </c>
      <c r="G390" s="15">
        <v>0.1825</v>
      </c>
      <c r="H390" s="16">
        <f t="shared" si="6"/>
        <v>1268.3921250000001</v>
      </c>
      <c r="I390" s="17" t="s">
        <v>17</v>
      </c>
      <c r="J390" s="17" t="s">
        <v>18</v>
      </c>
      <c r="K390" s="18" t="s">
        <v>19</v>
      </c>
      <c r="L390" s="17" t="s">
        <v>20</v>
      </c>
    </row>
    <row r="391" spans="1:12" ht="15.75" customHeight="1" x14ac:dyDescent="0.3">
      <c r="A391" s="10" t="s">
        <v>12</v>
      </c>
      <c r="B391" s="10" t="s">
        <v>491</v>
      </c>
      <c r="C391" s="10" t="s">
        <v>492</v>
      </c>
      <c r="D391" s="20" t="s">
        <v>15</v>
      </c>
      <c r="E391" s="13" t="s">
        <v>16</v>
      </c>
      <c r="F391" s="14">
        <v>4.4000000000000004</v>
      </c>
      <c r="G391" s="15">
        <v>0.1825</v>
      </c>
      <c r="H391" s="16">
        <f t="shared" si="6"/>
        <v>3.6239775000000005</v>
      </c>
      <c r="I391" s="17" t="s">
        <v>17</v>
      </c>
      <c r="J391" s="17" t="s">
        <v>18</v>
      </c>
      <c r="K391" s="18" t="s">
        <v>19</v>
      </c>
      <c r="L391" s="17" t="s">
        <v>20</v>
      </c>
    </row>
    <row r="392" spans="1:12" ht="15.75" customHeight="1" x14ac:dyDescent="0.3">
      <c r="A392" s="10" t="s">
        <v>12</v>
      </c>
      <c r="B392" s="10" t="s">
        <v>493</v>
      </c>
      <c r="C392" s="10" t="s">
        <v>494</v>
      </c>
      <c r="D392" s="20" t="s">
        <v>171</v>
      </c>
      <c r="E392" s="13" t="s">
        <v>16</v>
      </c>
      <c r="F392" s="14">
        <v>112.1</v>
      </c>
      <c r="G392" s="15">
        <v>0.1825</v>
      </c>
      <c r="H392" s="16">
        <f t="shared" si="6"/>
        <v>92.329063125000005</v>
      </c>
      <c r="I392" s="17" t="s">
        <v>17</v>
      </c>
      <c r="J392" s="17" t="s">
        <v>18</v>
      </c>
      <c r="K392" s="18" t="s">
        <v>19</v>
      </c>
      <c r="L392" s="17" t="s">
        <v>20</v>
      </c>
    </row>
    <row r="393" spans="1:12" ht="15.75" customHeight="1" x14ac:dyDescent="0.3">
      <c r="A393" s="10" t="s">
        <v>12</v>
      </c>
      <c r="B393" s="10" t="s">
        <v>495</v>
      </c>
      <c r="C393" s="10" t="s">
        <v>496</v>
      </c>
      <c r="D393" s="20" t="s">
        <v>171</v>
      </c>
      <c r="E393" s="13" t="s">
        <v>16</v>
      </c>
      <c r="F393" s="14">
        <v>90.1</v>
      </c>
      <c r="G393" s="15">
        <v>0.1825</v>
      </c>
      <c r="H393" s="16">
        <f t="shared" si="6"/>
        <v>74.209175625</v>
      </c>
      <c r="I393" s="17" t="s">
        <v>17</v>
      </c>
      <c r="J393" s="17" t="s">
        <v>18</v>
      </c>
      <c r="K393" s="18" t="s">
        <v>19</v>
      </c>
      <c r="L393" s="17" t="s">
        <v>20</v>
      </c>
    </row>
    <row r="394" spans="1:12" ht="15.75" customHeight="1" x14ac:dyDescent="0.3">
      <c r="A394" s="10" t="s">
        <v>12</v>
      </c>
      <c r="B394" s="10" t="s">
        <v>497</v>
      </c>
      <c r="C394" s="10" t="s">
        <v>498</v>
      </c>
      <c r="D394" s="20" t="s">
        <v>171</v>
      </c>
      <c r="E394" s="13" t="s">
        <v>16</v>
      </c>
      <c r="F394" s="14">
        <v>136.30000000000001</v>
      </c>
      <c r="G394" s="15">
        <v>0.1825</v>
      </c>
      <c r="H394" s="16">
        <f t="shared" si="6"/>
        <v>112.26093937500001</v>
      </c>
      <c r="I394" s="17" t="s">
        <v>17</v>
      </c>
      <c r="J394" s="17" t="s">
        <v>18</v>
      </c>
      <c r="K394" s="18" t="s">
        <v>19</v>
      </c>
      <c r="L394" s="17" t="s">
        <v>20</v>
      </c>
    </row>
    <row r="395" spans="1:12" ht="15.75" customHeight="1" x14ac:dyDescent="0.3">
      <c r="A395" s="10" t="s">
        <v>12</v>
      </c>
      <c r="B395" s="10" t="s">
        <v>499</v>
      </c>
      <c r="C395" s="10" t="s">
        <v>500</v>
      </c>
      <c r="D395" s="20" t="s">
        <v>15</v>
      </c>
      <c r="E395" s="13" t="s">
        <v>16</v>
      </c>
      <c r="F395" s="14">
        <v>145.1</v>
      </c>
      <c r="G395" s="15">
        <v>0.1825</v>
      </c>
      <c r="H395" s="16">
        <f t="shared" si="6"/>
        <v>119.508894375</v>
      </c>
      <c r="I395" s="17" t="s">
        <v>17</v>
      </c>
      <c r="J395" s="17" t="s">
        <v>18</v>
      </c>
      <c r="K395" s="18" t="s">
        <v>19</v>
      </c>
      <c r="L395" s="17" t="s">
        <v>20</v>
      </c>
    </row>
    <row r="396" spans="1:12" ht="15.75" customHeight="1" x14ac:dyDescent="0.3">
      <c r="A396" s="10" t="s">
        <v>12</v>
      </c>
      <c r="B396" s="10" t="s">
        <v>501</v>
      </c>
      <c r="C396" s="10" t="s">
        <v>502</v>
      </c>
      <c r="D396" s="20" t="s">
        <v>15</v>
      </c>
      <c r="E396" s="13" t="s">
        <v>16</v>
      </c>
      <c r="F396" s="14">
        <v>330</v>
      </c>
      <c r="G396" s="15">
        <v>0.1825</v>
      </c>
      <c r="H396" s="16">
        <f t="shared" si="6"/>
        <v>271.79831249999995</v>
      </c>
      <c r="I396" s="17" t="s">
        <v>17</v>
      </c>
      <c r="J396" s="17" t="s">
        <v>18</v>
      </c>
      <c r="K396" s="18" t="s">
        <v>19</v>
      </c>
      <c r="L396" s="17" t="s">
        <v>20</v>
      </c>
    </row>
    <row r="397" spans="1:12" ht="15.75" customHeight="1" x14ac:dyDescent="0.3">
      <c r="A397" s="10" t="s">
        <v>12</v>
      </c>
      <c r="B397" s="10" t="s">
        <v>503</v>
      </c>
      <c r="C397" s="10" t="s">
        <v>504</v>
      </c>
      <c r="D397" s="20" t="s">
        <v>15</v>
      </c>
      <c r="E397" s="13" t="s">
        <v>16</v>
      </c>
      <c r="F397" s="14">
        <v>0</v>
      </c>
      <c r="G397" s="15">
        <v>0.1825</v>
      </c>
      <c r="H397" s="16">
        <f t="shared" si="6"/>
        <v>0</v>
      </c>
      <c r="I397" s="17" t="s">
        <v>17</v>
      </c>
      <c r="J397" s="17" t="s">
        <v>18</v>
      </c>
      <c r="K397" s="18" t="s">
        <v>19</v>
      </c>
      <c r="L397" s="17" t="s">
        <v>20</v>
      </c>
    </row>
    <row r="398" spans="1:12" ht="15.75" customHeight="1" x14ac:dyDescent="0.3">
      <c r="A398" s="10" t="s">
        <v>12</v>
      </c>
      <c r="B398" s="10" t="s">
        <v>505</v>
      </c>
      <c r="C398" s="10" t="s">
        <v>506</v>
      </c>
      <c r="D398" s="20" t="s">
        <v>171</v>
      </c>
      <c r="E398" s="13" t="s">
        <v>16</v>
      </c>
      <c r="F398" s="14">
        <v>37</v>
      </c>
      <c r="G398" s="15">
        <v>0.1825</v>
      </c>
      <c r="H398" s="16">
        <f t="shared" si="6"/>
        <v>30.47435625</v>
      </c>
      <c r="I398" s="17" t="s">
        <v>17</v>
      </c>
      <c r="J398" s="17" t="s">
        <v>18</v>
      </c>
      <c r="K398" s="18" t="s">
        <v>19</v>
      </c>
      <c r="L398" s="17" t="s">
        <v>20</v>
      </c>
    </row>
    <row r="399" spans="1:12" ht="15.75" customHeight="1" x14ac:dyDescent="0.3">
      <c r="A399" s="10" t="s">
        <v>12</v>
      </c>
      <c r="B399" s="10" t="s">
        <v>507</v>
      </c>
      <c r="C399" s="10" t="s">
        <v>508</v>
      </c>
      <c r="D399" s="20" t="s">
        <v>15</v>
      </c>
      <c r="E399" s="13" t="s">
        <v>16</v>
      </c>
      <c r="F399" s="14">
        <v>44</v>
      </c>
      <c r="G399" s="15">
        <v>0.1825</v>
      </c>
      <c r="H399" s="16">
        <f t="shared" si="6"/>
        <v>36.239775000000002</v>
      </c>
      <c r="I399" s="17" t="s">
        <v>17</v>
      </c>
      <c r="J399" s="17" t="s">
        <v>18</v>
      </c>
      <c r="K399" s="18" t="s">
        <v>19</v>
      </c>
      <c r="L399" s="17" t="s">
        <v>20</v>
      </c>
    </row>
    <row r="400" spans="1:12" ht="15.75" customHeight="1" x14ac:dyDescent="0.3">
      <c r="A400" s="10" t="s">
        <v>12</v>
      </c>
      <c r="B400" s="10" t="s">
        <v>509</v>
      </c>
      <c r="C400" s="10" t="s">
        <v>510</v>
      </c>
      <c r="D400" s="20" t="s">
        <v>171</v>
      </c>
      <c r="E400" s="13" t="s">
        <v>16</v>
      </c>
      <c r="F400" s="14">
        <v>46.2</v>
      </c>
      <c r="G400" s="15">
        <v>0.1825</v>
      </c>
      <c r="H400" s="16">
        <f t="shared" si="6"/>
        <v>38.051763750000006</v>
      </c>
      <c r="I400" s="17" t="s">
        <v>17</v>
      </c>
      <c r="J400" s="17" t="s">
        <v>18</v>
      </c>
      <c r="K400" s="18" t="s">
        <v>19</v>
      </c>
      <c r="L400" s="17" t="s">
        <v>20</v>
      </c>
    </row>
    <row r="401" spans="1:12" ht="15.75" customHeight="1" x14ac:dyDescent="0.3">
      <c r="A401" s="10" t="s">
        <v>12</v>
      </c>
      <c r="B401" s="10" t="s">
        <v>511</v>
      </c>
      <c r="C401" s="10" t="s">
        <v>512</v>
      </c>
      <c r="D401" s="20" t="s">
        <v>15</v>
      </c>
      <c r="E401" s="13" t="s">
        <v>16</v>
      </c>
      <c r="F401" s="14">
        <v>55</v>
      </c>
      <c r="G401" s="15">
        <v>0.1825</v>
      </c>
      <c r="H401" s="16">
        <f t="shared" si="6"/>
        <v>45.299718749999997</v>
      </c>
      <c r="I401" s="17" t="s">
        <v>17</v>
      </c>
      <c r="J401" s="17" t="s">
        <v>18</v>
      </c>
      <c r="K401" s="18" t="s">
        <v>19</v>
      </c>
      <c r="L401" s="17" t="s">
        <v>20</v>
      </c>
    </row>
    <row r="402" spans="1:12" ht="15.75" customHeight="1" x14ac:dyDescent="0.3">
      <c r="A402" s="10" t="s">
        <v>12</v>
      </c>
      <c r="B402" s="10" t="s">
        <v>513</v>
      </c>
      <c r="C402" s="10" t="s">
        <v>514</v>
      </c>
      <c r="D402" s="20" t="s">
        <v>15</v>
      </c>
      <c r="E402" s="13" t="s">
        <v>16</v>
      </c>
      <c r="F402" s="14">
        <v>44</v>
      </c>
      <c r="G402" s="15">
        <v>0.1825</v>
      </c>
      <c r="H402" s="16">
        <f t="shared" si="6"/>
        <v>36.239775000000002</v>
      </c>
      <c r="I402" s="17" t="s">
        <v>17</v>
      </c>
      <c r="J402" s="17" t="s">
        <v>18</v>
      </c>
      <c r="K402" s="18" t="s">
        <v>19</v>
      </c>
      <c r="L402" s="17" t="s">
        <v>20</v>
      </c>
    </row>
    <row r="403" spans="1:12" ht="15.75" customHeight="1" x14ac:dyDescent="0.3">
      <c r="A403" s="10" t="s">
        <v>12</v>
      </c>
      <c r="B403" s="10" t="s">
        <v>515</v>
      </c>
      <c r="C403" s="10" t="s">
        <v>516</v>
      </c>
      <c r="D403" s="20" t="s">
        <v>15</v>
      </c>
      <c r="E403" s="13" t="s">
        <v>16</v>
      </c>
      <c r="F403" s="14">
        <v>33</v>
      </c>
      <c r="G403" s="15">
        <v>0.1825</v>
      </c>
      <c r="H403" s="16">
        <f t="shared" si="6"/>
        <v>27.179831249999999</v>
      </c>
      <c r="I403" s="17" t="s">
        <v>17</v>
      </c>
      <c r="J403" s="17" t="s">
        <v>18</v>
      </c>
      <c r="K403" s="18" t="s">
        <v>19</v>
      </c>
      <c r="L403" s="17" t="s">
        <v>20</v>
      </c>
    </row>
    <row r="404" spans="1:12" ht="15.75" customHeight="1" x14ac:dyDescent="0.3">
      <c r="A404" s="10" t="s">
        <v>12</v>
      </c>
      <c r="B404" s="10" t="s">
        <v>517</v>
      </c>
      <c r="C404" s="10" t="s">
        <v>518</v>
      </c>
      <c r="D404" s="20" t="s">
        <v>15</v>
      </c>
      <c r="E404" s="13" t="s">
        <v>16</v>
      </c>
      <c r="F404" s="14">
        <v>2.2000000000000002</v>
      </c>
      <c r="G404" s="15">
        <v>0.1825</v>
      </c>
      <c r="H404" s="16">
        <f t="shared" si="6"/>
        <v>1.8119887500000003</v>
      </c>
      <c r="I404" s="17" t="s">
        <v>17</v>
      </c>
      <c r="J404" s="17" t="s">
        <v>18</v>
      </c>
      <c r="K404" s="18" t="s">
        <v>19</v>
      </c>
      <c r="L404" s="17" t="s">
        <v>20</v>
      </c>
    </row>
    <row r="405" spans="1:12" ht="15.75" customHeight="1" x14ac:dyDescent="0.3">
      <c r="A405" s="10" t="s">
        <v>12</v>
      </c>
      <c r="B405" s="10" t="s">
        <v>519</v>
      </c>
      <c r="C405" s="10" t="s">
        <v>520</v>
      </c>
      <c r="D405" s="20" t="s">
        <v>15</v>
      </c>
      <c r="E405" s="13" t="s">
        <v>16</v>
      </c>
      <c r="F405" s="14">
        <v>72.599999999999994</v>
      </c>
      <c r="G405" s="15">
        <v>0.1825</v>
      </c>
      <c r="H405" s="16">
        <f t="shared" si="6"/>
        <v>59.795628749999999</v>
      </c>
      <c r="I405" s="17" t="s">
        <v>17</v>
      </c>
      <c r="J405" s="17" t="s">
        <v>18</v>
      </c>
      <c r="K405" s="18" t="s">
        <v>19</v>
      </c>
      <c r="L405" s="17" t="s">
        <v>20</v>
      </c>
    </row>
    <row r="406" spans="1:12" ht="15.75" customHeight="1" x14ac:dyDescent="0.3">
      <c r="A406" s="10" t="s">
        <v>12</v>
      </c>
      <c r="B406" s="10" t="s">
        <v>521</v>
      </c>
      <c r="C406" s="10" t="s">
        <v>522</v>
      </c>
      <c r="D406" s="20" t="s">
        <v>15</v>
      </c>
      <c r="E406" s="13" t="s">
        <v>16</v>
      </c>
      <c r="F406" s="14">
        <v>90.7</v>
      </c>
      <c r="G406" s="15">
        <v>0.1825</v>
      </c>
      <c r="H406" s="16">
        <f t="shared" si="6"/>
        <v>74.703354375000004</v>
      </c>
      <c r="I406" s="17" t="s">
        <v>17</v>
      </c>
      <c r="J406" s="17" t="s">
        <v>18</v>
      </c>
      <c r="K406" s="18" t="s">
        <v>19</v>
      </c>
      <c r="L406" s="17" t="s">
        <v>20</v>
      </c>
    </row>
    <row r="407" spans="1:12" ht="15.75" customHeight="1" x14ac:dyDescent="0.3">
      <c r="A407" s="10" t="s">
        <v>12</v>
      </c>
      <c r="B407" s="10" t="s">
        <v>523</v>
      </c>
      <c r="C407" s="10" t="s">
        <v>524</v>
      </c>
      <c r="D407" s="20" t="s">
        <v>15</v>
      </c>
      <c r="E407" s="13" t="s">
        <v>16</v>
      </c>
      <c r="F407" s="14">
        <v>550</v>
      </c>
      <c r="G407" s="15">
        <v>0.1825</v>
      </c>
      <c r="H407" s="16">
        <f t="shared" si="6"/>
        <v>452.9971875</v>
      </c>
      <c r="I407" s="17" t="s">
        <v>17</v>
      </c>
      <c r="J407" s="17" t="s">
        <v>18</v>
      </c>
      <c r="K407" s="18" t="s">
        <v>19</v>
      </c>
      <c r="L407" s="17" t="s">
        <v>20</v>
      </c>
    </row>
    <row r="408" spans="1:12" ht="15.75" customHeight="1" x14ac:dyDescent="0.3">
      <c r="A408" s="10" t="s">
        <v>12</v>
      </c>
      <c r="B408" s="10" t="s">
        <v>525</v>
      </c>
      <c r="C408" s="10" t="s">
        <v>526</v>
      </c>
      <c r="D408" s="20" t="s">
        <v>15</v>
      </c>
      <c r="E408" s="13" t="s">
        <v>16</v>
      </c>
      <c r="F408" s="14">
        <v>1485</v>
      </c>
      <c r="G408" s="15">
        <v>0.1825</v>
      </c>
      <c r="H408" s="16">
        <f t="shared" si="6"/>
        <v>1223.0924062499998</v>
      </c>
      <c r="I408" s="17" t="s">
        <v>17</v>
      </c>
      <c r="J408" s="17" t="s">
        <v>18</v>
      </c>
      <c r="K408" s="18" t="s">
        <v>19</v>
      </c>
      <c r="L408" s="17" t="s">
        <v>20</v>
      </c>
    </row>
    <row r="409" spans="1:12" ht="15.75" customHeight="1" x14ac:dyDescent="0.3">
      <c r="A409" s="10" t="s">
        <v>12</v>
      </c>
      <c r="B409" s="10" t="s">
        <v>527</v>
      </c>
      <c r="C409" s="10" t="s">
        <v>528</v>
      </c>
      <c r="D409" s="20" t="s">
        <v>15</v>
      </c>
      <c r="E409" s="13" t="s">
        <v>16</v>
      </c>
      <c r="F409" s="14">
        <v>4455</v>
      </c>
      <c r="G409" s="15">
        <v>0.1825</v>
      </c>
      <c r="H409" s="16">
        <f t="shared" si="6"/>
        <v>3669.27721875</v>
      </c>
      <c r="I409" s="17" t="s">
        <v>17</v>
      </c>
      <c r="J409" s="17" t="s">
        <v>18</v>
      </c>
      <c r="K409" s="18" t="s">
        <v>19</v>
      </c>
      <c r="L409" s="17" t="s">
        <v>20</v>
      </c>
    </row>
    <row r="410" spans="1:12" ht="15.75" customHeight="1" x14ac:dyDescent="0.3">
      <c r="A410" s="10" t="s">
        <v>12</v>
      </c>
      <c r="B410" s="10" t="s">
        <v>529</v>
      </c>
      <c r="C410" s="10" t="s">
        <v>530</v>
      </c>
      <c r="D410" s="20" t="s">
        <v>15</v>
      </c>
      <c r="E410" s="13" t="s">
        <v>16</v>
      </c>
      <c r="F410" s="14">
        <v>8690</v>
      </c>
      <c r="G410" s="15">
        <v>0.1825</v>
      </c>
      <c r="H410" s="16">
        <f t="shared" si="6"/>
        <v>7157.3555624999999</v>
      </c>
      <c r="I410" s="17" t="s">
        <v>17</v>
      </c>
      <c r="J410" s="17" t="s">
        <v>18</v>
      </c>
      <c r="K410" s="18" t="s">
        <v>19</v>
      </c>
      <c r="L410" s="17" t="s">
        <v>20</v>
      </c>
    </row>
    <row r="411" spans="1:12" ht="15.75" customHeight="1" x14ac:dyDescent="0.3">
      <c r="A411" s="10" t="s">
        <v>12</v>
      </c>
      <c r="B411" s="10" t="s">
        <v>531</v>
      </c>
      <c r="C411" s="10" t="s">
        <v>532</v>
      </c>
      <c r="D411" s="20" t="s">
        <v>15</v>
      </c>
      <c r="E411" s="13" t="s">
        <v>16</v>
      </c>
      <c r="F411" s="14">
        <v>13200</v>
      </c>
      <c r="G411" s="15">
        <v>0.1825</v>
      </c>
      <c r="H411" s="16">
        <f t="shared" si="6"/>
        <v>10871.932500000001</v>
      </c>
      <c r="I411" s="17" t="s">
        <v>17</v>
      </c>
      <c r="J411" s="17" t="s">
        <v>18</v>
      </c>
      <c r="K411" s="18" t="s">
        <v>19</v>
      </c>
      <c r="L411" s="17" t="s">
        <v>20</v>
      </c>
    </row>
    <row r="412" spans="1:12" ht="15.75" customHeight="1" x14ac:dyDescent="0.3">
      <c r="A412" s="10" t="s">
        <v>12</v>
      </c>
      <c r="B412" s="10" t="s">
        <v>533</v>
      </c>
      <c r="C412" s="10" t="s">
        <v>534</v>
      </c>
      <c r="D412" s="20" t="s">
        <v>15</v>
      </c>
      <c r="E412" s="13" t="s">
        <v>16</v>
      </c>
      <c r="F412" s="14">
        <v>26.4</v>
      </c>
      <c r="G412" s="15">
        <v>0.1825</v>
      </c>
      <c r="H412" s="16">
        <f t="shared" si="6"/>
        <v>21.743864999999996</v>
      </c>
      <c r="I412" s="17" t="s">
        <v>17</v>
      </c>
      <c r="J412" s="17" t="s">
        <v>18</v>
      </c>
      <c r="K412" s="18" t="s">
        <v>19</v>
      </c>
      <c r="L412" s="17" t="s">
        <v>20</v>
      </c>
    </row>
    <row r="413" spans="1:12" ht="15.75" customHeight="1" x14ac:dyDescent="0.3">
      <c r="A413" s="10" t="s">
        <v>12</v>
      </c>
      <c r="B413" s="10" t="s">
        <v>535</v>
      </c>
      <c r="C413" s="10" t="s">
        <v>536</v>
      </c>
      <c r="D413" s="20" t="s">
        <v>15</v>
      </c>
      <c r="E413" s="13" t="s">
        <v>16</v>
      </c>
      <c r="F413" s="14">
        <v>33</v>
      </c>
      <c r="G413" s="15">
        <v>0.1825</v>
      </c>
      <c r="H413" s="16">
        <f t="shared" si="6"/>
        <v>27.179831249999999</v>
      </c>
      <c r="I413" s="17" t="s">
        <v>17</v>
      </c>
      <c r="J413" s="17" t="s">
        <v>18</v>
      </c>
      <c r="K413" s="18" t="s">
        <v>19</v>
      </c>
      <c r="L413" s="17" t="s">
        <v>20</v>
      </c>
    </row>
    <row r="414" spans="1:12" ht="15.75" customHeight="1" x14ac:dyDescent="0.3">
      <c r="A414" s="10" t="s">
        <v>12</v>
      </c>
      <c r="B414" s="10" t="s">
        <v>537</v>
      </c>
      <c r="C414" s="10" t="s">
        <v>538</v>
      </c>
      <c r="D414" s="20" t="s">
        <v>15</v>
      </c>
      <c r="E414" s="13" t="s">
        <v>16</v>
      </c>
      <c r="F414" s="14">
        <v>116.1</v>
      </c>
      <c r="G414" s="15">
        <v>0.1825</v>
      </c>
      <c r="H414" s="16">
        <f t="shared" si="6"/>
        <v>95.623588124999998</v>
      </c>
      <c r="I414" s="17" t="s">
        <v>17</v>
      </c>
      <c r="J414" s="17" t="s">
        <v>18</v>
      </c>
      <c r="K414" s="18" t="s">
        <v>19</v>
      </c>
      <c r="L414" s="17" t="s">
        <v>20</v>
      </c>
    </row>
    <row r="415" spans="1:12" ht="15.75" customHeight="1" x14ac:dyDescent="0.3">
      <c r="A415" s="10" t="s">
        <v>12</v>
      </c>
      <c r="B415" s="10" t="s">
        <v>539</v>
      </c>
      <c r="C415" s="10" t="s">
        <v>540</v>
      </c>
      <c r="D415" s="20" t="s">
        <v>171</v>
      </c>
      <c r="E415" s="13" t="s">
        <v>16</v>
      </c>
      <c r="F415" s="14">
        <v>90.1</v>
      </c>
      <c r="G415" s="15">
        <v>0.1825</v>
      </c>
      <c r="H415" s="16">
        <f t="shared" si="6"/>
        <v>74.209175625</v>
      </c>
      <c r="I415" s="17" t="s">
        <v>17</v>
      </c>
      <c r="J415" s="17" t="s">
        <v>18</v>
      </c>
      <c r="K415" s="18" t="s">
        <v>19</v>
      </c>
      <c r="L415" s="17" t="s">
        <v>20</v>
      </c>
    </row>
    <row r="416" spans="1:12" ht="15.75" customHeight="1" x14ac:dyDescent="0.3">
      <c r="A416" s="10" t="s">
        <v>12</v>
      </c>
      <c r="B416" s="10" t="s">
        <v>541</v>
      </c>
      <c r="C416" s="10" t="s">
        <v>542</v>
      </c>
      <c r="D416" s="20" t="s">
        <v>171</v>
      </c>
      <c r="E416" s="13" t="s">
        <v>16</v>
      </c>
      <c r="F416" s="14">
        <v>112.1</v>
      </c>
      <c r="G416" s="15">
        <v>0.1825</v>
      </c>
      <c r="H416" s="16">
        <f t="shared" si="6"/>
        <v>92.329063125000005</v>
      </c>
      <c r="I416" s="17" t="s">
        <v>17</v>
      </c>
      <c r="J416" s="17" t="s">
        <v>18</v>
      </c>
      <c r="K416" s="18" t="s">
        <v>19</v>
      </c>
      <c r="L416" s="17" t="s">
        <v>20</v>
      </c>
    </row>
    <row r="417" spans="1:12" ht="15.75" customHeight="1" x14ac:dyDescent="0.3">
      <c r="A417" s="10" t="s">
        <v>12</v>
      </c>
      <c r="B417" s="10" t="s">
        <v>543</v>
      </c>
      <c r="C417" s="10" t="s">
        <v>544</v>
      </c>
      <c r="D417" s="20" t="s">
        <v>171</v>
      </c>
      <c r="E417" s="13" t="s">
        <v>16</v>
      </c>
      <c r="F417" s="14">
        <v>136.30000000000001</v>
      </c>
      <c r="G417" s="15">
        <v>0.1825</v>
      </c>
      <c r="H417" s="16">
        <f t="shared" si="6"/>
        <v>112.26093937500001</v>
      </c>
      <c r="I417" s="17" t="s">
        <v>17</v>
      </c>
      <c r="J417" s="17" t="s">
        <v>18</v>
      </c>
      <c r="K417" s="18" t="s">
        <v>19</v>
      </c>
      <c r="L417" s="17" t="s">
        <v>20</v>
      </c>
    </row>
    <row r="418" spans="1:12" ht="15.75" customHeight="1" x14ac:dyDescent="0.3">
      <c r="A418" s="10" t="s">
        <v>12</v>
      </c>
      <c r="B418" s="10" t="s">
        <v>545</v>
      </c>
      <c r="C418" s="10" t="s">
        <v>546</v>
      </c>
      <c r="D418" s="20" t="s">
        <v>15</v>
      </c>
      <c r="E418" s="13" t="s">
        <v>16</v>
      </c>
      <c r="F418" s="14">
        <v>145.1</v>
      </c>
      <c r="G418" s="15">
        <v>0.1825</v>
      </c>
      <c r="H418" s="16">
        <f t="shared" si="6"/>
        <v>119.508894375</v>
      </c>
      <c r="I418" s="17" t="s">
        <v>17</v>
      </c>
      <c r="J418" s="17" t="s">
        <v>18</v>
      </c>
      <c r="K418" s="18" t="s">
        <v>19</v>
      </c>
      <c r="L418" s="17" t="s">
        <v>20</v>
      </c>
    </row>
    <row r="419" spans="1:12" ht="15.75" customHeight="1" x14ac:dyDescent="0.3">
      <c r="A419" s="10" t="s">
        <v>12</v>
      </c>
      <c r="B419" s="10" t="s">
        <v>547</v>
      </c>
      <c r="C419" s="10" t="s">
        <v>548</v>
      </c>
      <c r="D419" s="20" t="s">
        <v>15</v>
      </c>
      <c r="E419" s="13" t="s">
        <v>16</v>
      </c>
      <c r="F419" s="14">
        <v>18.7</v>
      </c>
      <c r="G419" s="15">
        <v>0.1825</v>
      </c>
      <c r="H419" s="16">
        <f t="shared" si="6"/>
        <v>15.401904375000001</v>
      </c>
      <c r="I419" s="17" t="s">
        <v>17</v>
      </c>
      <c r="J419" s="17" t="s">
        <v>18</v>
      </c>
      <c r="K419" s="18" t="s">
        <v>19</v>
      </c>
      <c r="L419" s="17" t="s">
        <v>20</v>
      </c>
    </row>
    <row r="420" spans="1:12" ht="15.75" customHeight="1" x14ac:dyDescent="0.3">
      <c r="A420" s="10" t="s">
        <v>12</v>
      </c>
      <c r="B420" s="10" t="s">
        <v>549</v>
      </c>
      <c r="C420" s="10" t="s">
        <v>550</v>
      </c>
      <c r="D420" s="20" t="s">
        <v>15</v>
      </c>
      <c r="E420" s="13" t="s">
        <v>16</v>
      </c>
      <c r="F420" s="14">
        <v>607.79999999999995</v>
      </c>
      <c r="G420" s="15">
        <v>0.1825</v>
      </c>
      <c r="H420" s="16">
        <f t="shared" si="6"/>
        <v>500.60307374999996</v>
      </c>
      <c r="I420" s="17" t="s">
        <v>17</v>
      </c>
      <c r="J420" s="17" t="s">
        <v>18</v>
      </c>
      <c r="K420" s="18" t="s">
        <v>19</v>
      </c>
      <c r="L420" s="17" t="s">
        <v>20</v>
      </c>
    </row>
    <row r="421" spans="1:12" ht="15.75" customHeight="1" x14ac:dyDescent="0.3">
      <c r="A421" s="10" t="s">
        <v>12</v>
      </c>
      <c r="B421" s="10" t="s">
        <v>551</v>
      </c>
      <c r="C421" s="10" t="s">
        <v>552</v>
      </c>
      <c r="D421" s="20" t="s">
        <v>15</v>
      </c>
      <c r="E421" s="13" t="s">
        <v>16</v>
      </c>
      <c r="F421" s="14">
        <v>60.8</v>
      </c>
      <c r="G421" s="15">
        <v>0.1825</v>
      </c>
      <c r="H421" s="16">
        <f t="shared" si="6"/>
        <v>50.076779999999999</v>
      </c>
      <c r="I421" s="17" t="s">
        <v>17</v>
      </c>
      <c r="J421" s="17" t="s">
        <v>18</v>
      </c>
      <c r="K421" s="18" t="s">
        <v>19</v>
      </c>
      <c r="L421" s="17" t="s">
        <v>20</v>
      </c>
    </row>
    <row r="422" spans="1:12" ht="15.75" customHeight="1" x14ac:dyDescent="0.3">
      <c r="A422" s="10" t="s">
        <v>12</v>
      </c>
      <c r="B422" s="10" t="s">
        <v>553</v>
      </c>
      <c r="C422" s="10" t="s">
        <v>554</v>
      </c>
      <c r="D422" s="20" t="s">
        <v>15</v>
      </c>
      <c r="E422" s="13" t="s">
        <v>16</v>
      </c>
      <c r="F422" s="14">
        <v>880</v>
      </c>
      <c r="G422" s="15">
        <v>0.1825</v>
      </c>
      <c r="H422" s="16">
        <f t="shared" si="6"/>
        <v>724.79549999999995</v>
      </c>
      <c r="I422" s="17" t="s">
        <v>17</v>
      </c>
      <c r="J422" s="17" t="s">
        <v>18</v>
      </c>
      <c r="K422" s="18" t="s">
        <v>19</v>
      </c>
      <c r="L422" s="17" t="s">
        <v>20</v>
      </c>
    </row>
    <row r="423" spans="1:12" ht="15.75" customHeight="1" x14ac:dyDescent="0.3">
      <c r="A423" s="10" t="s">
        <v>12</v>
      </c>
      <c r="B423" s="10" t="s">
        <v>555</v>
      </c>
      <c r="C423" s="10" t="s">
        <v>556</v>
      </c>
      <c r="D423" s="20" t="s">
        <v>15</v>
      </c>
      <c r="E423" s="13" t="s">
        <v>16</v>
      </c>
      <c r="F423" s="14">
        <v>87.79</v>
      </c>
      <c r="G423" s="15">
        <v>0.1825</v>
      </c>
      <c r="H423" s="16">
        <f t="shared" si="6"/>
        <v>72.306587437499999</v>
      </c>
      <c r="I423" s="17" t="s">
        <v>17</v>
      </c>
      <c r="J423" s="17" t="s">
        <v>18</v>
      </c>
      <c r="K423" s="18" t="s">
        <v>19</v>
      </c>
      <c r="L423" s="17" t="s">
        <v>20</v>
      </c>
    </row>
    <row r="424" spans="1:12" ht="15.75" customHeight="1" x14ac:dyDescent="0.3">
      <c r="A424" s="10" t="s">
        <v>12</v>
      </c>
      <c r="B424" s="10" t="s">
        <v>557</v>
      </c>
      <c r="C424" s="10" t="s">
        <v>558</v>
      </c>
      <c r="D424" s="20" t="s">
        <v>15</v>
      </c>
      <c r="E424" s="13" t="s">
        <v>16</v>
      </c>
      <c r="F424" s="14">
        <v>56.9</v>
      </c>
      <c r="G424" s="15">
        <v>0.1825</v>
      </c>
      <c r="H424" s="16">
        <f t="shared" si="6"/>
        <v>46.864618125</v>
      </c>
      <c r="I424" s="17" t="s">
        <v>17</v>
      </c>
      <c r="J424" s="17" t="s">
        <v>18</v>
      </c>
      <c r="K424" s="18" t="s">
        <v>19</v>
      </c>
      <c r="L424" s="17" t="s">
        <v>20</v>
      </c>
    </row>
    <row r="425" spans="1:12" ht="15.75" customHeight="1" x14ac:dyDescent="0.3">
      <c r="A425" s="10" t="s">
        <v>12</v>
      </c>
      <c r="B425" s="10" t="s">
        <v>559</v>
      </c>
      <c r="C425" s="10" t="s">
        <v>560</v>
      </c>
      <c r="D425" s="20" t="s">
        <v>15</v>
      </c>
      <c r="E425" s="13" t="s">
        <v>16</v>
      </c>
      <c r="F425" s="14">
        <v>17.600000000000001</v>
      </c>
      <c r="G425" s="15">
        <v>0.1825</v>
      </c>
      <c r="H425" s="16">
        <f t="shared" si="6"/>
        <v>14.495910000000002</v>
      </c>
      <c r="I425" s="17" t="s">
        <v>17</v>
      </c>
      <c r="J425" s="17" t="s">
        <v>18</v>
      </c>
      <c r="K425" s="18" t="s">
        <v>19</v>
      </c>
      <c r="L425" s="17" t="s">
        <v>20</v>
      </c>
    </row>
    <row r="426" spans="1:12" ht="15.75" customHeight="1" x14ac:dyDescent="0.3">
      <c r="A426" s="10" t="s">
        <v>12</v>
      </c>
      <c r="B426" s="10" t="s">
        <v>561</v>
      </c>
      <c r="C426" s="10" t="s">
        <v>562</v>
      </c>
      <c r="D426" s="20" t="s">
        <v>15</v>
      </c>
      <c r="E426" s="13" t="s">
        <v>16</v>
      </c>
      <c r="F426" s="14">
        <v>22</v>
      </c>
      <c r="G426" s="15">
        <v>0.1825</v>
      </c>
      <c r="H426" s="16">
        <f t="shared" si="6"/>
        <v>18.119887500000001</v>
      </c>
      <c r="I426" s="17" t="s">
        <v>17</v>
      </c>
      <c r="J426" s="17" t="s">
        <v>18</v>
      </c>
      <c r="K426" s="18" t="s">
        <v>19</v>
      </c>
      <c r="L426" s="17" t="s">
        <v>20</v>
      </c>
    </row>
    <row r="427" spans="1:12" ht="15.75" customHeight="1" x14ac:dyDescent="0.3">
      <c r="A427" s="10" t="s">
        <v>12</v>
      </c>
      <c r="B427" s="10" t="s">
        <v>563</v>
      </c>
      <c r="C427" s="10" t="s">
        <v>564</v>
      </c>
      <c r="D427" s="20" t="s">
        <v>171</v>
      </c>
      <c r="E427" s="13" t="s">
        <v>16</v>
      </c>
      <c r="F427" s="14">
        <v>74.28</v>
      </c>
      <c r="G427" s="15">
        <v>0.1825</v>
      </c>
      <c r="H427" s="16">
        <f t="shared" si="6"/>
        <v>61.179329250000002</v>
      </c>
      <c r="I427" s="17" t="s">
        <v>17</v>
      </c>
      <c r="J427" s="17" t="s">
        <v>18</v>
      </c>
      <c r="K427" s="18" t="s">
        <v>19</v>
      </c>
      <c r="L427" s="17" t="s">
        <v>20</v>
      </c>
    </row>
    <row r="428" spans="1:12" ht="15.75" customHeight="1" x14ac:dyDescent="0.3">
      <c r="A428" s="10" t="s">
        <v>12</v>
      </c>
      <c r="B428" s="10" t="s">
        <v>565</v>
      </c>
      <c r="C428" s="10" t="s">
        <v>566</v>
      </c>
      <c r="D428" s="20" t="s">
        <v>15</v>
      </c>
      <c r="E428" s="13" t="s">
        <v>16</v>
      </c>
      <c r="F428" s="14">
        <v>140.24</v>
      </c>
      <c r="G428" s="15">
        <v>0.1825</v>
      </c>
      <c r="H428" s="16">
        <f t="shared" si="6"/>
        <v>115.50604650000001</v>
      </c>
      <c r="I428" s="17" t="s">
        <v>17</v>
      </c>
      <c r="J428" s="17" t="s">
        <v>18</v>
      </c>
      <c r="K428" s="18" t="s">
        <v>19</v>
      </c>
      <c r="L428" s="17" t="s">
        <v>20</v>
      </c>
    </row>
    <row r="429" spans="1:12" ht="15.75" customHeight="1" x14ac:dyDescent="0.3">
      <c r="A429" s="10" t="s">
        <v>12</v>
      </c>
      <c r="B429" s="10" t="s">
        <v>567</v>
      </c>
      <c r="C429" s="10" t="s">
        <v>568</v>
      </c>
      <c r="D429" s="20" t="s">
        <v>15</v>
      </c>
      <c r="E429" s="13" t="s">
        <v>16</v>
      </c>
      <c r="F429" s="14">
        <v>91.88</v>
      </c>
      <c r="G429" s="15">
        <v>0.1825</v>
      </c>
      <c r="H429" s="16">
        <f t="shared" si="6"/>
        <v>75.67523924999999</v>
      </c>
      <c r="I429" s="17" t="s">
        <v>17</v>
      </c>
      <c r="J429" s="17" t="s">
        <v>18</v>
      </c>
      <c r="K429" s="18" t="s">
        <v>19</v>
      </c>
      <c r="L429" s="17" t="s">
        <v>20</v>
      </c>
    </row>
    <row r="430" spans="1:12" ht="15.75" customHeight="1" x14ac:dyDescent="0.3">
      <c r="A430" s="10" t="s">
        <v>12</v>
      </c>
      <c r="B430" s="10" t="s">
        <v>569</v>
      </c>
      <c r="C430" s="10" t="s">
        <v>570</v>
      </c>
      <c r="D430" s="20" t="s">
        <v>15</v>
      </c>
      <c r="E430" s="13" t="s">
        <v>16</v>
      </c>
      <c r="F430" s="14">
        <v>55</v>
      </c>
      <c r="G430" s="15">
        <v>0.1825</v>
      </c>
      <c r="H430" s="16">
        <f t="shared" si="6"/>
        <v>45.299718749999997</v>
      </c>
      <c r="I430" s="17" t="s">
        <v>17</v>
      </c>
      <c r="J430" s="17" t="s">
        <v>18</v>
      </c>
      <c r="K430" s="18" t="s">
        <v>19</v>
      </c>
      <c r="L430" s="17" t="s">
        <v>20</v>
      </c>
    </row>
    <row r="431" spans="1:12" ht="15.75" customHeight="1" x14ac:dyDescent="0.3">
      <c r="A431" s="10" t="s">
        <v>12</v>
      </c>
      <c r="B431" s="10" t="s">
        <v>571</v>
      </c>
      <c r="C431" s="10" t="s">
        <v>572</v>
      </c>
      <c r="D431" s="20" t="s">
        <v>171</v>
      </c>
      <c r="E431" s="13" t="s">
        <v>16</v>
      </c>
      <c r="F431" s="14">
        <v>79.599999999999994</v>
      </c>
      <c r="G431" s="15">
        <v>0.1825</v>
      </c>
      <c r="H431" s="16">
        <f t="shared" si="6"/>
        <v>65.561047499999987</v>
      </c>
      <c r="I431" s="17" t="s">
        <v>17</v>
      </c>
      <c r="J431" s="17" t="s">
        <v>18</v>
      </c>
      <c r="K431" s="18" t="s">
        <v>19</v>
      </c>
      <c r="L431" s="17" t="s">
        <v>20</v>
      </c>
    </row>
    <row r="432" spans="1:12" ht="15.75" customHeight="1" x14ac:dyDescent="0.3">
      <c r="A432" s="10" t="s">
        <v>12</v>
      </c>
      <c r="B432" s="10" t="s">
        <v>573</v>
      </c>
      <c r="C432" s="10" t="s">
        <v>574</v>
      </c>
      <c r="D432" s="20" t="s">
        <v>171</v>
      </c>
      <c r="E432" s="13" t="s">
        <v>16</v>
      </c>
      <c r="F432" s="14">
        <v>48.36</v>
      </c>
      <c r="G432" s="15">
        <v>0.1825</v>
      </c>
      <c r="H432" s="16">
        <f t="shared" si="6"/>
        <v>39.830807249999999</v>
      </c>
      <c r="I432" s="17" t="s">
        <v>17</v>
      </c>
      <c r="J432" s="17" t="s">
        <v>18</v>
      </c>
      <c r="K432" s="18" t="s">
        <v>19</v>
      </c>
      <c r="L432" s="17" t="s">
        <v>20</v>
      </c>
    </row>
    <row r="433" spans="1:12" ht="15.75" customHeight="1" x14ac:dyDescent="0.3">
      <c r="A433" s="10" t="s">
        <v>12</v>
      </c>
      <c r="B433" s="10" t="s">
        <v>575</v>
      </c>
      <c r="C433" s="10" t="s">
        <v>576</v>
      </c>
      <c r="D433" s="20" t="s">
        <v>171</v>
      </c>
      <c r="E433" s="13" t="s">
        <v>16</v>
      </c>
      <c r="F433" s="14">
        <v>86.2</v>
      </c>
      <c r="G433" s="15">
        <v>0.1825</v>
      </c>
      <c r="H433" s="16">
        <f t="shared" si="6"/>
        <v>70.997013750000008</v>
      </c>
      <c r="I433" s="17" t="s">
        <v>17</v>
      </c>
      <c r="J433" s="17" t="s">
        <v>18</v>
      </c>
      <c r="K433" s="18" t="s">
        <v>19</v>
      </c>
      <c r="L433" s="17" t="s">
        <v>20</v>
      </c>
    </row>
    <row r="434" spans="1:12" ht="15.75" customHeight="1" x14ac:dyDescent="0.3">
      <c r="A434" s="10" t="s">
        <v>12</v>
      </c>
      <c r="B434" s="10" t="s">
        <v>577</v>
      </c>
      <c r="C434" s="10" t="s">
        <v>578</v>
      </c>
      <c r="D434" s="20" t="s">
        <v>15</v>
      </c>
      <c r="E434" s="13" t="s">
        <v>16</v>
      </c>
      <c r="F434" s="14">
        <v>163.19999999999999</v>
      </c>
      <c r="G434" s="15">
        <v>0.1825</v>
      </c>
      <c r="H434" s="16">
        <f t="shared" si="6"/>
        <v>134.41661999999999</v>
      </c>
      <c r="I434" s="17" t="s">
        <v>17</v>
      </c>
      <c r="J434" s="17" t="s">
        <v>18</v>
      </c>
      <c r="K434" s="18" t="s">
        <v>19</v>
      </c>
      <c r="L434" s="17" t="s">
        <v>20</v>
      </c>
    </row>
    <row r="435" spans="1:12" ht="15.75" customHeight="1" x14ac:dyDescent="0.3">
      <c r="A435" s="10" t="s">
        <v>12</v>
      </c>
      <c r="B435" s="10" t="s">
        <v>579</v>
      </c>
      <c r="C435" s="10" t="s">
        <v>580</v>
      </c>
      <c r="D435" s="20" t="s">
        <v>15</v>
      </c>
      <c r="E435" s="13" t="s">
        <v>16</v>
      </c>
      <c r="F435" s="14">
        <v>25.4</v>
      </c>
      <c r="G435" s="15">
        <v>0.1825</v>
      </c>
      <c r="H435" s="16">
        <f t="shared" si="6"/>
        <v>20.920233749999998</v>
      </c>
      <c r="I435" s="17" t="s">
        <v>17</v>
      </c>
      <c r="J435" s="17" t="s">
        <v>18</v>
      </c>
      <c r="K435" s="18" t="s">
        <v>19</v>
      </c>
      <c r="L435" s="17" t="s">
        <v>20</v>
      </c>
    </row>
    <row r="436" spans="1:12" ht="15.75" customHeight="1" x14ac:dyDescent="0.3">
      <c r="A436" s="10" t="s">
        <v>12</v>
      </c>
      <c r="B436" s="10" t="s">
        <v>581</v>
      </c>
      <c r="C436" s="10" t="s">
        <v>582</v>
      </c>
      <c r="D436" s="20" t="s">
        <v>15</v>
      </c>
      <c r="E436" s="13" t="s">
        <v>16</v>
      </c>
      <c r="F436" s="14">
        <v>17.600000000000001</v>
      </c>
      <c r="G436" s="15">
        <v>0.1825</v>
      </c>
      <c r="H436" s="16">
        <f t="shared" si="6"/>
        <v>14.495910000000002</v>
      </c>
      <c r="I436" s="17" t="s">
        <v>17</v>
      </c>
      <c r="J436" s="17" t="s">
        <v>18</v>
      </c>
      <c r="K436" s="18" t="s">
        <v>19</v>
      </c>
      <c r="L436" s="17" t="s">
        <v>20</v>
      </c>
    </row>
    <row r="437" spans="1:12" ht="15.75" customHeight="1" x14ac:dyDescent="0.3">
      <c r="A437" s="10" t="s">
        <v>12</v>
      </c>
      <c r="B437" s="10" t="s">
        <v>583</v>
      </c>
      <c r="C437" s="10" t="s">
        <v>584</v>
      </c>
      <c r="D437" s="20" t="s">
        <v>15</v>
      </c>
      <c r="E437" s="13" t="s">
        <v>16</v>
      </c>
      <c r="F437" s="14">
        <v>22</v>
      </c>
      <c r="G437" s="15">
        <v>0.1825</v>
      </c>
      <c r="H437" s="16">
        <f t="shared" si="6"/>
        <v>18.119887500000001</v>
      </c>
      <c r="I437" s="17" t="s">
        <v>17</v>
      </c>
      <c r="J437" s="17" t="s">
        <v>18</v>
      </c>
      <c r="K437" s="18" t="s">
        <v>19</v>
      </c>
      <c r="L437" s="17" t="s">
        <v>20</v>
      </c>
    </row>
    <row r="438" spans="1:12" ht="15.75" customHeight="1" x14ac:dyDescent="0.3">
      <c r="A438" s="10" t="s">
        <v>12</v>
      </c>
      <c r="B438" s="10" t="s">
        <v>585</v>
      </c>
      <c r="C438" s="10" t="s">
        <v>586</v>
      </c>
      <c r="D438" s="20" t="s">
        <v>15</v>
      </c>
      <c r="E438" s="13" t="s">
        <v>16</v>
      </c>
      <c r="F438" s="14">
        <v>57.2</v>
      </c>
      <c r="G438" s="15">
        <v>0.1825</v>
      </c>
      <c r="H438" s="16">
        <f t="shared" si="6"/>
        <v>47.111707500000001</v>
      </c>
      <c r="I438" s="17" t="s">
        <v>17</v>
      </c>
      <c r="J438" s="17" t="s">
        <v>18</v>
      </c>
      <c r="K438" s="18" t="s">
        <v>19</v>
      </c>
      <c r="L438" s="17" t="s">
        <v>20</v>
      </c>
    </row>
    <row r="439" spans="1:12" ht="15.75" customHeight="1" x14ac:dyDescent="0.3">
      <c r="A439" s="10" t="s">
        <v>12</v>
      </c>
      <c r="B439" s="10" t="s">
        <v>587</v>
      </c>
      <c r="C439" s="10" t="s">
        <v>588</v>
      </c>
      <c r="D439" s="20" t="s">
        <v>171</v>
      </c>
      <c r="E439" s="13" t="s">
        <v>16</v>
      </c>
      <c r="F439" s="14">
        <v>49.5</v>
      </c>
      <c r="G439" s="15">
        <v>0.1825</v>
      </c>
      <c r="H439" s="16">
        <f t="shared" si="6"/>
        <v>40.769746875000003</v>
      </c>
      <c r="I439" s="17" t="s">
        <v>17</v>
      </c>
      <c r="J439" s="17" t="s">
        <v>18</v>
      </c>
      <c r="K439" s="18" t="s">
        <v>19</v>
      </c>
      <c r="L439" s="17" t="s">
        <v>20</v>
      </c>
    </row>
    <row r="440" spans="1:12" ht="15.75" customHeight="1" x14ac:dyDescent="0.3">
      <c r="A440" s="10" t="s">
        <v>12</v>
      </c>
      <c r="B440" s="10" t="s">
        <v>589</v>
      </c>
      <c r="C440" s="10" t="s">
        <v>590</v>
      </c>
      <c r="D440" s="20" t="s">
        <v>171</v>
      </c>
      <c r="E440" s="13" t="s">
        <v>16</v>
      </c>
      <c r="F440" s="14">
        <v>62.7</v>
      </c>
      <c r="G440" s="15">
        <v>0.1825</v>
      </c>
      <c r="H440" s="16">
        <f t="shared" si="6"/>
        <v>51.641679375000002</v>
      </c>
      <c r="I440" s="17" t="s">
        <v>17</v>
      </c>
      <c r="J440" s="17" t="s">
        <v>18</v>
      </c>
      <c r="K440" s="18" t="s">
        <v>19</v>
      </c>
      <c r="L440" s="17" t="s">
        <v>20</v>
      </c>
    </row>
    <row r="441" spans="1:12" ht="15.75" customHeight="1" x14ac:dyDescent="0.3">
      <c r="A441" s="10" t="s">
        <v>12</v>
      </c>
      <c r="B441" s="10" t="s">
        <v>591</v>
      </c>
      <c r="C441" s="10" t="s">
        <v>592</v>
      </c>
      <c r="D441" s="20" t="s">
        <v>15</v>
      </c>
      <c r="E441" s="13" t="s">
        <v>16</v>
      </c>
      <c r="F441" s="14">
        <v>71.5</v>
      </c>
      <c r="G441" s="15">
        <v>0.1825</v>
      </c>
      <c r="H441" s="16">
        <f t="shared" si="6"/>
        <v>58.889634375</v>
      </c>
      <c r="I441" s="17" t="s">
        <v>17</v>
      </c>
      <c r="J441" s="17" t="s">
        <v>18</v>
      </c>
      <c r="K441" s="18" t="s">
        <v>19</v>
      </c>
      <c r="L441" s="17" t="s">
        <v>20</v>
      </c>
    </row>
    <row r="442" spans="1:12" ht="15.75" customHeight="1" x14ac:dyDescent="0.3">
      <c r="A442" s="10" t="s">
        <v>12</v>
      </c>
      <c r="B442" s="10" t="s">
        <v>593</v>
      </c>
      <c r="C442" s="10" t="s">
        <v>594</v>
      </c>
      <c r="D442" s="20" t="s">
        <v>171</v>
      </c>
      <c r="E442" s="13" t="s">
        <v>16</v>
      </c>
      <c r="F442" s="14">
        <v>92.84</v>
      </c>
      <c r="G442" s="15">
        <v>0.1825</v>
      </c>
      <c r="H442" s="16">
        <f t="shared" si="6"/>
        <v>76.465925250000012</v>
      </c>
      <c r="I442" s="17" t="s">
        <v>17</v>
      </c>
      <c r="J442" s="17" t="s">
        <v>18</v>
      </c>
      <c r="K442" s="18" t="s">
        <v>19</v>
      </c>
      <c r="L442" s="17" t="s">
        <v>20</v>
      </c>
    </row>
    <row r="443" spans="1:12" ht="15.75" customHeight="1" x14ac:dyDescent="0.3">
      <c r="A443" s="10" t="s">
        <v>12</v>
      </c>
      <c r="B443" s="10" t="s">
        <v>595</v>
      </c>
      <c r="C443" s="10" t="s">
        <v>596</v>
      </c>
      <c r="D443" s="20" t="s">
        <v>171</v>
      </c>
      <c r="E443" s="13" t="s">
        <v>16</v>
      </c>
      <c r="F443" s="14">
        <v>43.34</v>
      </c>
      <c r="G443" s="15">
        <v>0.1825</v>
      </c>
      <c r="H443" s="16">
        <f t="shared" si="6"/>
        <v>35.696178375000002</v>
      </c>
      <c r="I443" s="17" t="s">
        <v>17</v>
      </c>
      <c r="J443" s="17" t="s">
        <v>18</v>
      </c>
      <c r="K443" s="18" t="s">
        <v>19</v>
      </c>
      <c r="L443" s="17" t="s">
        <v>20</v>
      </c>
    </row>
    <row r="444" spans="1:12" ht="15.75" customHeight="1" x14ac:dyDescent="0.3">
      <c r="A444" s="10" t="s">
        <v>12</v>
      </c>
      <c r="B444" s="10" t="s">
        <v>597</v>
      </c>
      <c r="C444" s="10" t="s">
        <v>598</v>
      </c>
      <c r="D444" s="20" t="s">
        <v>171</v>
      </c>
      <c r="E444" s="13" t="s">
        <v>16</v>
      </c>
      <c r="F444" s="14">
        <v>106.04</v>
      </c>
      <c r="G444" s="15">
        <v>0.1825</v>
      </c>
      <c r="H444" s="16">
        <f t="shared" si="6"/>
        <v>87.337857750000012</v>
      </c>
      <c r="I444" s="17" t="s">
        <v>17</v>
      </c>
      <c r="J444" s="17" t="s">
        <v>18</v>
      </c>
      <c r="K444" s="18" t="s">
        <v>19</v>
      </c>
      <c r="L444" s="17" t="s">
        <v>20</v>
      </c>
    </row>
    <row r="445" spans="1:12" ht="15.75" customHeight="1" x14ac:dyDescent="0.3">
      <c r="A445" s="10" t="s">
        <v>12</v>
      </c>
      <c r="B445" s="10" t="s">
        <v>599</v>
      </c>
      <c r="C445" s="10" t="s">
        <v>600</v>
      </c>
      <c r="D445" s="20" t="s">
        <v>15</v>
      </c>
      <c r="E445" s="13" t="s">
        <v>16</v>
      </c>
      <c r="F445" s="14">
        <v>175.3</v>
      </c>
      <c r="G445" s="15">
        <v>0.1825</v>
      </c>
      <c r="H445" s="16">
        <f t="shared" si="6"/>
        <v>144.382558125</v>
      </c>
      <c r="I445" s="17" t="s">
        <v>17</v>
      </c>
      <c r="J445" s="17" t="s">
        <v>18</v>
      </c>
      <c r="K445" s="18" t="s">
        <v>19</v>
      </c>
      <c r="L445" s="17" t="s">
        <v>20</v>
      </c>
    </row>
    <row r="446" spans="1:12" ht="15.75" customHeight="1" x14ac:dyDescent="0.3">
      <c r="A446" s="10" t="s">
        <v>12</v>
      </c>
      <c r="B446" s="10" t="s">
        <v>601</v>
      </c>
      <c r="C446" s="10" t="s">
        <v>602</v>
      </c>
      <c r="D446" s="20" t="s">
        <v>15</v>
      </c>
      <c r="E446" s="13" t="s">
        <v>16</v>
      </c>
      <c r="F446" s="14">
        <v>114.84</v>
      </c>
      <c r="G446" s="15">
        <v>0.1825</v>
      </c>
      <c r="H446" s="16">
        <f t="shared" si="6"/>
        <v>94.585812750000002</v>
      </c>
      <c r="I446" s="17" t="s">
        <v>17</v>
      </c>
      <c r="J446" s="17" t="s">
        <v>18</v>
      </c>
      <c r="K446" s="18" t="s">
        <v>19</v>
      </c>
      <c r="L446" s="17" t="s">
        <v>20</v>
      </c>
    </row>
    <row r="447" spans="1:12" ht="15.75" customHeight="1" x14ac:dyDescent="0.3">
      <c r="A447" s="10" t="s">
        <v>12</v>
      </c>
      <c r="B447" s="10" t="s">
        <v>603</v>
      </c>
      <c r="C447" s="10" t="s">
        <v>604</v>
      </c>
      <c r="D447" s="20" t="s">
        <v>15</v>
      </c>
      <c r="E447" s="13" t="s">
        <v>16</v>
      </c>
      <c r="F447" s="14">
        <v>26.4</v>
      </c>
      <c r="G447" s="15">
        <v>0.1825</v>
      </c>
      <c r="H447" s="16">
        <f t="shared" si="6"/>
        <v>21.743864999999996</v>
      </c>
      <c r="I447" s="17" t="s">
        <v>17</v>
      </c>
      <c r="J447" s="17" t="s">
        <v>18</v>
      </c>
      <c r="K447" s="18" t="s">
        <v>19</v>
      </c>
      <c r="L447" s="17" t="s">
        <v>20</v>
      </c>
    </row>
    <row r="448" spans="1:12" ht="15.75" customHeight="1" x14ac:dyDescent="0.3">
      <c r="A448" s="10" t="s">
        <v>12</v>
      </c>
      <c r="B448" s="10" t="s">
        <v>605</v>
      </c>
      <c r="C448" s="10" t="s">
        <v>606</v>
      </c>
      <c r="D448" s="20" t="s">
        <v>15</v>
      </c>
      <c r="E448" s="13" t="s">
        <v>16</v>
      </c>
      <c r="F448" s="14">
        <v>33</v>
      </c>
      <c r="G448" s="15">
        <v>0.1825</v>
      </c>
      <c r="H448" s="16">
        <f t="shared" si="6"/>
        <v>27.179831249999999</v>
      </c>
      <c r="I448" s="17" t="s">
        <v>17</v>
      </c>
      <c r="J448" s="17" t="s">
        <v>18</v>
      </c>
      <c r="K448" s="18" t="s">
        <v>19</v>
      </c>
      <c r="L448" s="17" t="s">
        <v>20</v>
      </c>
    </row>
    <row r="449" spans="1:12" ht="15.75" customHeight="1" x14ac:dyDescent="0.3">
      <c r="A449" s="10" t="s">
        <v>12</v>
      </c>
      <c r="B449" s="10" t="s">
        <v>607</v>
      </c>
      <c r="C449" s="10" t="s">
        <v>608</v>
      </c>
      <c r="D449" s="20" t="s">
        <v>171</v>
      </c>
      <c r="E449" s="13" t="s">
        <v>16</v>
      </c>
      <c r="F449" s="14">
        <v>130.1</v>
      </c>
      <c r="G449" s="15">
        <v>0.1825</v>
      </c>
      <c r="H449" s="16">
        <f t="shared" si="6"/>
        <v>107.15442562499999</v>
      </c>
      <c r="I449" s="17" t="s">
        <v>17</v>
      </c>
      <c r="J449" s="17" t="s">
        <v>18</v>
      </c>
      <c r="K449" s="18" t="s">
        <v>19</v>
      </c>
      <c r="L449" s="17" t="s">
        <v>20</v>
      </c>
    </row>
    <row r="450" spans="1:12" ht="15.75" customHeight="1" x14ac:dyDescent="0.3">
      <c r="A450" s="10" t="s">
        <v>12</v>
      </c>
      <c r="B450" s="10" t="s">
        <v>609</v>
      </c>
      <c r="C450" s="10" t="s">
        <v>610</v>
      </c>
      <c r="D450" s="20" t="s">
        <v>171</v>
      </c>
      <c r="E450" s="13" t="s">
        <v>16</v>
      </c>
      <c r="F450" s="14">
        <v>147.69999999999999</v>
      </c>
      <c r="G450" s="15">
        <v>0.1825</v>
      </c>
      <c r="H450" s="16">
        <f t="shared" si="6"/>
        <v>121.650335625</v>
      </c>
      <c r="I450" s="17" t="s">
        <v>17</v>
      </c>
      <c r="J450" s="17" t="s">
        <v>18</v>
      </c>
      <c r="K450" s="18" t="s">
        <v>19</v>
      </c>
      <c r="L450" s="17" t="s">
        <v>20</v>
      </c>
    </row>
    <row r="451" spans="1:12" ht="15.75" customHeight="1" x14ac:dyDescent="0.3">
      <c r="A451" s="10" t="s">
        <v>12</v>
      </c>
      <c r="B451" s="10" t="s">
        <v>611</v>
      </c>
      <c r="C451" s="10" t="s">
        <v>612</v>
      </c>
      <c r="D451" s="20" t="s">
        <v>171</v>
      </c>
      <c r="E451" s="13" t="s">
        <v>16</v>
      </c>
      <c r="F451" s="14">
        <v>167.1</v>
      </c>
      <c r="G451" s="15">
        <v>0.1825</v>
      </c>
      <c r="H451" s="16">
        <f t="shared" ref="H451:H514" si="7">(F451*0.8175)+((F451*0.8175)*0.0075)</f>
        <v>137.62878187500002</v>
      </c>
      <c r="I451" s="17" t="s">
        <v>17</v>
      </c>
      <c r="J451" s="17" t="s">
        <v>18</v>
      </c>
      <c r="K451" s="18" t="s">
        <v>19</v>
      </c>
      <c r="L451" s="17" t="s">
        <v>20</v>
      </c>
    </row>
    <row r="452" spans="1:12" ht="15.75" customHeight="1" x14ac:dyDescent="0.3">
      <c r="A452" s="10" t="s">
        <v>12</v>
      </c>
      <c r="B452" s="10" t="s">
        <v>613</v>
      </c>
      <c r="C452" s="10" t="s">
        <v>614</v>
      </c>
      <c r="D452" s="20" t="s">
        <v>15</v>
      </c>
      <c r="E452" s="13" t="s">
        <v>16</v>
      </c>
      <c r="F452" s="14">
        <v>174.1</v>
      </c>
      <c r="G452" s="15">
        <v>0.1825</v>
      </c>
      <c r="H452" s="16">
        <f t="shared" si="7"/>
        <v>143.394200625</v>
      </c>
      <c r="I452" s="17" t="s">
        <v>17</v>
      </c>
      <c r="J452" s="17" t="s">
        <v>18</v>
      </c>
      <c r="K452" s="18" t="s">
        <v>19</v>
      </c>
      <c r="L452" s="17" t="s">
        <v>20</v>
      </c>
    </row>
    <row r="453" spans="1:12" ht="15.75" customHeight="1" x14ac:dyDescent="0.3">
      <c r="A453" s="10" t="s">
        <v>12</v>
      </c>
      <c r="B453" s="10" t="s">
        <v>615</v>
      </c>
      <c r="C453" s="10" t="s">
        <v>616</v>
      </c>
      <c r="D453" s="20" t="s">
        <v>171</v>
      </c>
      <c r="E453" s="13" t="s">
        <v>16</v>
      </c>
      <c r="F453" s="14">
        <v>177</v>
      </c>
      <c r="G453" s="15">
        <v>0.1825</v>
      </c>
      <c r="H453" s="16">
        <f t="shared" si="7"/>
        <v>145.78273124999998</v>
      </c>
      <c r="I453" s="17" t="s">
        <v>17</v>
      </c>
      <c r="J453" s="17" t="s">
        <v>18</v>
      </c>
      <c r="K453" s="18" t="s">
        <v>19</v>
      </c>
      <c r="L453" s="17" t="s">
        <v>20</v>
      </c>
    </row>
    <row r="454" spans="1:12" ht="15.75" customHeight="1" x14ac:dyDescent="0.3">
      <c r="A454" s="10" t="s">
        <v>12</v>
      </c>
      <c r="B454" s="10" t="s">
        <v>617</v>
      </c>
      <c r="C454" s="10" t="s">
        <v>618</v>
      </c>
      <c r="D454" s="20" t="s">
        <v>15</v>
      </c>
      <c r="E454" s="13" t="s">
        <v>16</v>
      </c>
      <c r="F454" s="14">
        <v>375</v>
      </c>
      <c r="G454" s="15">
        <v>0.1825</v>
      </c>
      <c r="H454" s="16">
        <f t="shared" si="7"/>
        <v>308.86171875000002</v>
      </c>
      <c r="I454" s="17" t="s">
        <v>17</v>
      </c>
      <c r="J454" s="17" t="s">
        <v>18</v>
      </c>
      <c r="K454" s="18" t="s">
        <v>19</v>
      </c>
      <c r="L454" s="17" t="s">
        <v>20</v>
      </c>
    </row>
    <row r="455" spans="1:12" ht="15.75" customHeight="1" x14ac:dyDescent="0.3">
      <c r="A455" s="10" t="s">
        <v>12</v>
      </c>
      <c r="B455" s="10" t="s">
        <v>619</v>
      </c>
      <c r="C455" s="10" t="s">
        <v>620</v>
      </c>
      <c r="D455" s="20" t="s">
        <v>171</v>
      </c>
      <c r="E455" s="13" t="s">
        <v>16</v>
      </c>
      <c r="F455" s="14">
        <v>162.6</v>
      </c>
      <c r="G455" s="15">
        <v>0.1825</v>
      </c>
      <c r="H455" s="16">
        <f t="shared" si="7"/>
        <v>133.92244124999999</v>
      </c>
      <c r="I455" s="17" t="s">
        <v>17</v>
      </c>
      <c r="J455" s="17" t="s">
        <v>18</v>
      </c>
      <c r="K455" s="18" t="s">
        <v>19</v>
      </c>
      <c r="L455" s="17" t="s">
        <v>20</v>
      </c>
    </row>
    <row r="456" spans="1:12" ht="15.75" customHeight="1" x14ac:dyDescent="0.3">
      <c r="A456" s="10" t="s">
        <v>12</v>
      </c>
      <c r="B456" s="10" t="s">
        <v>621</v>
      </c>
      <c r="C456" s="10" t="s">
        <v>622</v>
      </c>
      <c r="D456" s="20" t="s">
        <v>171</v>
      </c>
      <c r="E456" s="13" t="s">
        <v>16</v>
      </c>
      <c r="F456" s="14">
        <v>184.6</v>
      </c>
      <c r="G456" s="15">
        <v>0.1825</v>
      </c>
      <c r="H456" s="16">
        <f t="shared" si="7"/>
        <v>152.04232875</v>
      </c>
      <c r="I456" s="17" t="s">
        <v>17</v>
      </c>
      <c r="J456" s="17" t="s">
        <v>18</v>
      </c>
      <c r="K456" s="18" t="s">
        <v>19</v>
      </c>
      <c r="L456" s="17" t="s">
        <v>20</v>
      </c>
    </row>
    <row r="457" spans="1:12" ht="15.75" customHeight="1" x14ac:dyDescent="0.3">
      <c r="A457" s="10" t="s">
        <v>12</v>
      </c>
      <c r="B457" s="10" t="s">
        <v>623</v>
      </c>
      <c r="C457" s="10" t="s">
        <v>624</v>
      </c>
      <c r="D457" s="20" t="s">
        <v>171</v>
      </c>
      <c r="E457" s="13" t="s">
        <v>16</v>
      </c>
      <c r="F457" s="14">
        <v>208.8</v>
      </c>
      <c r="G457" s="15">
        <v>0.1825</v>
      </c>
      <c r="H457" s="16">
        <f t="shared" si="7"/>
        <v>171.97420500000001</v>
      </c>
      <c r="I457" s="17" t="s">
        <v>17</v>
      </c>
      <c r="J457" s="17" t="s">
        <v>18</v>
      </c>
      <c r="K457" s="18" t="s">
        <v>19</v>
      </c>
      <c r="L457" s="17" t="s">
        <v>20</v>
      </c>
    </row>
    <row r="458" spans="1:12" ht="15.75" customHeight="1" x14ac:dyDescent="0.3">
      <c r="A458" s="10" t="s">
        <v>12</v>
      </c>
      <c r="B458" s="10" t="s">
        <v>625</v>
      </c>
      <c r="C458" s="10" t="s">
        <v>626</v>
      </c>
      <c r="D458" s="20" t="s">
        <v>171</v>
      </c>
      <c r="E458" s="13" t="s">
        <v>16</v>
      </c>
      <c r="F458" s="14">
        <v>208.8</v>
      </c>
      <c r="G458" s="15">
        <v>0.1825</v>
      </c>
      <c r="H458" s="16">
        <f t="shared" si="7"/>
        <v>171.97420500000001</v>
      </c>
      <c r="I458" s="17" t="s">
        <v>17</v>
      </c>
      <c r="J458" s="17" t="s">
        <v>18</v>
      </c>
      <c r="K458" s="18" t="s">
        <v>19</v>
      </c>
      <c r="L458" s="17" t="s">
        <v>20</v>
      </c>
    </row>
    <row r="459" spans="1:12" ht="15.75" customHeight="1" x14ac:dyDescent="0.3">
      <c r="A459" s="10" t="s">
        <v>12</v>
      </c>
      <c r="B459" s="10" t="s">
        <v>627</v>
      </c>
      <c r="C459" s="10" t="s">
        <v>628</v>
      </c>
      <c r="D459" s="20" t="s">
        <v>15</v>
      </c>
      <c r="E459" s="13" t="s">
        <v>16</v>
      </c>
      <c r="F459" s="14">
        <v>217.6</v>
      </c>
      <c r="G459" s="15">
        <v>0.1825</v>
      </c>
      <c r="H459" s="16">
        <f t="shared" si="7"/>
        <v>179.22216</v>
      </c>
      <c r="I459" s="17" t="s">
        <v>17</v>
      </c>
      <c r="J459" s="17" t="s">
        <v>18</v>
      </c>
      <c r="K459" s="18" t="s">
        <v>19</v>
      </c>
      <c r="L459" s="17" t="s">
        <v>20</v>
      </c>
    </row>
    <row r="460" spans="1:12" ht="15.75" customHeight="1" x14ac:dyDescent="0.3">
      <c r="A460" s="10" t="s">
        <v>12</v>
      </c>
      <c r="B460" s="10" t="s">
        <v>629</v>
      </c>
      <c r="C460" s="10" t="s">
        <v>630</v>
      </c>
      <c r="D460" s="20" t="s">
        <v>15</v>
      </c>
      <c r="E460" s="13" t="s">
        <v>16</v>
      </c>
      <c r="F460" s="14">
        <v>4.5</v>
      </c>
      <c r="G460" s="15">
        <v>0.1825</v>
      </c>
      <c r="H460" s="16">
        <f t="shared" si="7"/>
        <v>3.7063406250000002</v>
      </c>
      <c r="I460" s="17" t="s">
        <v>17</v>
      </c>
      <c r="J460" s="17" t="s">
        <v>18</v>
      </c>
      <c r="K460" s="18" t="s">
        <v>19</v>
      </c>
      <c r="L460" s="17" t="s">
        <v>20</v>
      </c>
    </row>
    <row r="461" spans="1:12" ht="15.75" customHeight="1" x14ac:dyDescent="0.3">
      <c r="A461" s="10" t="s">
        <v>12</v>
      </c>
      <c r="B461" s="10" t="s">
        <v>631</v>
      </c>
      <c r="C461" s="10" t="s">
        <v>632</v>
      </c>
      <c r="D461" s="20" t="s">
        <v>15</v>
      </c>
      <c r="E461" s="13" t="s">
        <v>16</v>
      </c>
      <c r="F461" s="14">
        <v>7.04</v>
      </c>
      <c r="G461" s="15">
        <v>0.1825</v>
      </c>
      <c r="H461" s="16">
        <f t="shared" si="7"/>
        <v>5.7983640000000003</v>
      </c>
      <c r="I461" s="17" t="s">
        <v>17</v>
      </c>
      <c r="J461" s="17" t="s">
        <v>18</v>
      </c>
      <c r="K461" s="18" t="s">
        <v>19</v>
      </c>
      <c r="L461" s="17" t="s">
        <v>20</v>
      </c>
    </row>
    <row r="462" spans="1:12" ht="15.75" customHeight="1" x14ac:dyDescent="0.3">
      <c r="A462" s="10" t="s">
        <v>12</v>
      </c>
      <c r="B462" s="10" t="s">
        <v>633</v>
      </c>
      <c r="C462" s="10" t="s">
        <v>634</v>
      </c>
      <c r="D462" s="20" t="s">
        <v>171</v>
      </c>
      <c r="E462" s="13" t="s">
        <v>16</v>
      </c>
      <c r="F462" s="14">
        <v>4.4000000000000004</v>
      </c>
      <c r="G462" s="15">
        <v>0.1825</v>
      </c>
      <c r="H462" s="16">
        <f t="shared" si="7"/>
        <v>3.6239775000000005</v>
      </c>
      <c r="I462" s="17" t="s">
        <v>17</v>
      </c>
      <c r="J462" s="17" t="s">
        <v>18</v>
      </c>
      <c r="K462" s="18" t="s">
        <v>19</v>
      </c>
      <c r="L462" s="17" t="s">
        <v>20</v>
      </c>
    </row>
    <row r="463" spans="1:12" ht="15.75" customHeight="1" x14ac:dyDescent="0.3">
      <c r="A463" s="10" t="s">
        <v>12</v>
      </c>
      <c r="B463" s="10" t="s">
        <v>635</v>
      </c>
      <c r="C463" s="10" t="s">
        <v>636</v>
      </c>
      <c r="D463" s="20" t="s">
        <v>15</v>
      </c>
      <c r="E463" s="13" t="s">
        <v>16</v>
      </c>
      <c r="F463" s="14">
        <v>8.8000000000000007</v>
      </c>
      <c r="G463" s="15">
        <v>0.1825</v>
      </c>
      <c r="H463" s="16">
        <f t="shared" si="7"/>
        <v>7.247955000000001</v>
      </c>
      <c r="I463" s="17" t="s">
        <v>17</v>
      </c>
      <c r="J463" s="17" t="s">
        <v>18</v>
      </c>
      <c r="K463" s="18" t="s">
        <v>19</v>
      </c>
      <c r="L463" s="17" t="s">
        <v>20</v>
      </c>
    </row>
    <row r="464" spans="1:12" ht="15.75" customHeight="1" x14ac:dyDescent="0.3">
      <c r="A464" s="10" t="s">
        <v>12</v>
      </c>
      <c r="B464" s="10" t="s">
        <v>637</v>
      </c>
      <c r="C464" s="10" t="s">
        <v>638</v>
      </c>
      <c r="D464" s="20" t="s">
        <v>171</v>
      </c>
      <c r="E464" s="13" t="s">
        <v>16</v>
      </c>
      <c r="F464" s="14">
        <v>16.5</v>
      </c>
      <c r="G464" s="15">
        <v>0.1825</v>
      </c>
      <c r="H464" s="16">
        <f t="shared" si="7"/>
        <v>13.589915625</v>
      </c>
      <c r="I464" s="17" t="s">
        <v>17</v>
      </c>
      <c r="J464" s="17" t="s">
        <v>18</v>
      </c>
      <c r="K464" s="18" t="s">
        <v>19</v>
      </c>
      <c r="L464" s="17" t="s">
        <v>20</v>
      </c>
    </row>
    <row r="465" spans="1:12" ht="15.75" customHeight="1" x14ac:dyDescent="0.3">
      <c r="A465" s="10" t="s">
        <v>12</v>
      </c>
      <c r="B465" s="10" t="s">
        <v>639</v>
      </c>
      <c r="C465" s="10" t="s">
        <v>640</v>
      </c>
      <c r="D465" s="20" t="s">
        <v>171</v>
      </c>
      <c r="E465" s="13" t="s">
        <v>16</v>
      </c>
      <c r="F465" s="14">
        <v>16.5</v>
      </c>
      <c r="G465" s="15">
        <v>0.1825</v>
      </c>
      <c r="H465" s="16">
        <f t="shared" si="7"/>
        <v>13.589915625</v>
      </c>
      <c r="I465" s="17" t="s">
        <v>17</v>
      </c>
      <c r="J465" s="17" t="s">
        <v>18</v>
      </c>
      <c r="K465" s="18" t="s">
        <v>19</v>
      </c>
      <c r="L465" s="17" t="s">
        <v>20</v>
      </c>
    </row>
    <row r="466" spans="1:12" ht="15.75" customHeight="1" x14ac:dyDescent="0.3">
      <c r="A466" s="10" t="s">
        <v>12</v>
      </c>
      <c r="B466" s="10" t="s">
        <v>641</v>
      </c>
      <c r="C466" s="10" t="s">
        <v>642</v>
      </c>
      <c r="D466" s="20" t="s">
        <v>15</v>
      </c>
      <c r="E466" s="13" t="s">
        <v>16</v>
      </c>
      <c r="F466" s="14">
        <v>99</v>
      </c>
      <c r="G466" s="15">
        <v>0.1825</v>
      </c>
      <c r="H466" s="16">
        <f t="shared" si="7"/>
        <v>81.539493750000005</v>
      </c>
      <c r="I466" s="17" t="s">
        <v>17</v>
      </c>
      <c r="J466" s="17" t="s">
        <v>18</v>
      </c>
      <c r="K466" s="18" t="s">
        <v>19</v>
      </c>
      <c r="L466" s="17" t="s">
        <v>20</v>
      </c>
    </row>
    <row r="467" spans="1:12" ht="15.75" customHeight="1" x14ac:dyDescent="0.3">
      <c r="A467" s="10" t="s">
        <v>12</v>
      </c>
      <c r="B467" s="10" t="s">
        <v>643</v>
      </c>
      <c r="C467" s="10" t="s">
        <v>644</v>
      </c>
      <c r="D467" s="20" t="s">
        <v>15</v>
      </c>
      <c r="E467" s="13" t="s">
        <v>16</v>
      </c>
      <c r="F467" s="14">
        <v>137.5</v>
      </c>
      <c r="G467" s="15">
        <v>0.1825</v>
      </c>
      <c r="H467" s="16">
        <f t="shared" si="7"/>
        <v>113.249296875</v>
      </c>
      <c r="I467" s="17" t="s">
        <v>17</v>
      </c>
      <c r="J467" s="17" t="s">
        <v>18</v>
      </c>
      <c r="K467" s="18" t="s">
        <v>19</v>
      </c>
      <c r="L467" s="17" t="s">
        <v>20</v>
      </c>
    </row>
    <row r="468" spans="1:12" ht="15.75" customHeight="1" x14ac:dyDescent="0.3">
      <c r="A468" s="10" t="s">
        <v>12</v>
      </c>
      <c r="B468" s="10" t="s">
        <v>645</v>
      </c>
      <c r="C468" s="10" t="s">
        <v>646</v>
      </c>
      <c r="D468" s="20" t="s">
        <v>15</v>
      </c>
      <c r="E468" s="13" t="s">
        <v>16</v>
      </c>
      <c r="F468" s="14">
        <v>44</v>
      </c>
      <c r="G468" s="15">
        <v>0.1825</v>
      </c>
      <c r="H468" s="16">
        <f t="shared" si="7"/>
        <v>36.239775000000002</v>
      </c>
      <c r="I468" s="17" t="s">
        <v>17</v>
      </c>
      <c r="J468" s="17" t="s">
        <v>18</v>
      </c>
      <c r="K468" s="18" t="s">
        <v>19</v>
      </c>
      <c r="L468" s="17" t="s">
        <v>20</v>
      </c>
    </row>
    <row r="469" spans="1:12" ht="15.75" customHeight="1" x14ac:dyDescent="0.3">
      <c r="A469" s="10" t="s">
        <v>12</v>
      </c>
      <c r="B469" s="10" t="s">
        <v>647</v>
      </c>
      <c r="C469" s="10" t="s">
        <v>648</v>
      </c>
      <c r="D469" s="20" t="s">
        <v>15</v>
      </c>
      <c r="E469" s="13" t="s">
        <v>16</v>
      </c>
      <c r="F469" s="14">
        <v>33</v>
      </c>
      <c r="G469" s="15">
        <v>0.1825</v>
      </c>
      <c r="H469" s="16">
        <f t="shared" si="7"/>
        <v>27.179831249999999</v>
      </c>
      <c r="I469" s="17" t="s">
        <v>17</v>
      </c>
      <c r="J469" s="17" t="s">
        <v>18</v>
      </c>
      <c r="K469" s="18" t="s">
        <v>19</v>
      </c>
      <c r="L469" s="17" t="s">
        <v>20</v>
      </c>
    </row>
    <row r="470" spans="1:12" ht="15.75" customHeight="1" x14ac:dyDescent="0.3">
      <c r="A470" s="10" t="s">
        <v>12</v>
      </c>
      <c r="B470" s="10" t="s">
        <v>649</v>
      </c>
      <c r="C470" s="10" t="s">
        <v>650</v>
      </c>
      <c r="D470" s="20" t="s">
        <v>15</v>
      </c>
      <c r="E470" s="13" t="s">
        <v>16</v>
      </c>
      <c r="F470" s="14">
        <v>2.2000000000000002</v>
      </c>
      <c r="G470" s="15">
        <v>0.1825</v>
      </c>
      <c r="H470" s="16">
        <f t="shared" si="7"/>
        <v>1.8119887500000003</v>
      </c>
      <c r="I470" s="17" t="s">
        <v>17</v>
      </c>
      <c r="J470" s="17" t="s">
        <v>18</v>
      </c>
      <c r="K470" s="18" t="s">
        <v>19</v>
      </c>
      <c r="L470" s="17" t="s">
        <v>20</v>
      </c>
    </row>
    <row r="471" spans="1:12" ht="15.75" customHeight="1" x14ac:dyDescent="0.3">
      <c r="A471" s="10" t="s">
        <v>12</v>
      </c>
      <c r="B471" s="10" t="s">
        <v>651</v>
      </c>
      <c r="C471" s="10" t="s">
        <v>652</v>
      </c>
      <c r="D471" s="20" t="s">
        <v>15</v>
      </c>
      <c r="E471" s="13" t="s">
        <v>16</v>
      </c>
      <c r="F471" s="14">
        <v>11</v>
      </c>
      <c r="G471" s="15">
        <v>0.1825</v>
      </c>
      <c r="H471" s="16">
        <f t="shared" si="7"/>
        <v>9.0599437500000004</v>
      </c>
      <c r="I471" s="17" t="s">
        <v>17</v>
      </c>
      <c r="J471" s="17" t="s">
        <v>18</v>
      </c>
      <c r="K471" s="18" t="s">
        <v>19</v>
      </c>
      <c r="L471" s="17" t="s">
        <v>20</v>
      </c>
    </row>
    <row r="472" spans="1:12" ht="15.75" customHeight="1" x14ac:dyDescent="0.3">
      <c r="A472" s="10" t="s">
        <v>12</v>
      </c>
      <c r="B472" s="10" t="s">
        <v>653</v>
      </c>
      <c r="C472" s="10" t="s">
        <v>654</v>
      </c>
      <c r="D472" s="20" t="s">
        <v>15</v>
      </c>
      <c r="E472" s="13" t="s">
        <v>16</v>
      </c>
      <c r="F472" s="14">
        <v>2.2999999999999998</v>
      </c>
      <c r="G472" s="15">
        <v>0.1825</v>
      </c>
      <c r="H472" s="16">
        <f t="shared" si="7"/>
        <v>1.8943518749999997</v>
      </c>
      <c r="I472" s="17" t="s">
        <v>17</v>
      </c>
      <c r="J472" s="17" t="s">
        <v>18</v>
      </c>
      <c r="K472" s="18" t="s">
        <v>19</v>
      </c>
      <c r="L472" s="17" t="s">
        <v>20</v>
      </c>
    </row>
    <row r="473" spans="1:12" ht="15.75" customHeight="1" x14ac:dyDescent="0.3">
      <c r="A473" s="10" t="s">
        <v>12</v>
      </c>
      <c r="B473" s="10" t="s">
        <v>655</v>
      </c>
      <c r="C473" s="10" t="s">
        <v>656</v>
      </c>
      <c r="D473" s="20" t="s">
        <v>15</v>
      </c>
      <c r="E473" s="13" t="s">
        <v>16</v>
      </c>
      <c r="F473" s="14">
        <v>3.3</v>
      </c>
      <c r="G473" s="15">
        <v>0.1825</v>
      </c>
      <c r="H473" s="16">
        <f t="shared" si="7"/>
        <v>2.7179831249999995</v>
      </c>
      <c r="I473" s="17" t="s">
        <v>17</v>
      </c>
      <c r="J473" s="17" t="s">
        <v>18</v>
      </c>
      <c r="K473" s="18" t="s">
        <v>19</v>
      </c>
      <c r="L473" s="17" t="s">
        <v>20</v>
      </c>
    </row>
    <row r="474" spans="1:12" ht="15.75" customHeight="1" x14ac:dyDescent="0.3">
      <c r="A474" s="10" t="s">
        <v>12</v>
      </c>
      <c r="B474" s="10" t="s">
        <v>657</v>
      </c>
      <c r="C474" s="10" t="s">
        <v>658</v>
      </c>
      <c r="D474" s="20" t="s">
        <v>15</v>
      </c>
      <c r="E474" s="13" t="s">
        <v>16</v>
      </c>
      <c r="F474" s="14">
        <v>2.2000000000000002</v>
      </c>
      <c r="G474" s="15">
        <v>0.1825</v>
      </c>
      <c r="H474" s="16">
        <f t="shared" si="7"/>
        <v>1.8119887500000003</v>
      </c>
      <c r="I474" s="17" t="s">
        <v>17</v>
      </c>
      <c r="J474" s="17" t="s">
        <v>18</v>
      </c>
      <c r="K474" s="18" t="s">
        <v>19</v>
      </c>
      <c r="L474" s="17" t="s">
        <v>20</v>
      </c>
    </row>
    <row r="475" spans="1:12" ht="15.75" customHeight="1" x14ac:dyDescent="0.3">
      <c r="A475" s="10" t="s">
        <v>12</v>
      </c>
      <c r="B475" s="10" t="s">
        <v>659</v>
      </c>
      <c r="C475" s="10" t="s">
        <v>660</v>
      </c>
      <c r="D475" s="20" t="s">
        <v>171</v>
      </c>
      <c r="E475" s="13" t="s">
        <v>16</v>
      </c>
      <c r="F475" s="14">
        <v>1.59</v>
      </c>
      <c r="G475" s="15">
        <v>0.1825</v>
      </c>
      <c r="H475" s="16">
        <f t="shared" si="7"/>
        <v>1.3095736874999999</v>
      </c>
      <c r="I475" s="17" t="s">
        <v>17</v>
      </c>
      <c r="J475" s="17" t="s">
        <v>18</v>
      </c>
      <c r="K475" s="18" t="s">
        <v>19</v>
      </c>
      <c r="L475" s="17" t="s">
        <v>20</v>
      </c>
    </row>
    <row r="476" spans="1:12" ht="15.75" customHeight="1" x14ac:dyDescent="0.3">
      <c r="A476" s="10" t="s">
        <v>12</v>
      </c>
      <c r="B476" s="10" t="s">
        <v>661</v>
      </c>
      <c r="C476" s="10" t="s">
        <v>662</v>
      </c>
      <c r="D476" s="20" t="s">
        <v>15</v>
      </c>
      <c r="E476" s="13" t="s">
        <v>16</v>
      </c>
      <c r="F476" s="14">
        <v>3.8</v>
      </c>
      <c r="G476" s="15">
        <v>0.1825</v>
      </c>
      <c r="H476" s="16">
        <f t="shared" si="7"/>
        <v>3.12979875</v>
      </c>
      <c r="I476" s="17" t="s">
        <v>17</v>
      </c>
      <c r="J476" s="17" t="s">
        <v>18</v>
      </c>
      <c r="K476" s="18" t="s">
        <v>19</v>
      </c>
      <c r="L476" s="17" t="s">
        <v>20</v>
      </c>
    </row>
    <row r="477" spans="1:12" ht="15.75" customHeight="1" x14ac:dyDescent="0.3">
      <c r="A477" s="10" t="s">
        <v>12</v>
      </c>
      <c r="B477" s="10" t="s">
        <v>663</v>
      </c>
      <c r="C477" s="10" t="s">
        <v>664</v>
      </c>
      <c r="D477" s="20" t="s">
        <v>15</v>
      </c>
      <c r="E477" s="13" t="s">
        <v>16</v>
      </c>
      <c r="F477" s="14">
        <v>3.2</v>
      </c>
      <c r="G477" s="15">
        <v>0.1825</v>
      </c>
      <c r="H477" s="16">
        <f t="shared" si="7"/>
        <v>2.6356200000000003</v>
      </c>
      <c r="I477" s="17" t="s">
        <v>17</v>
      </c>
      <c r="J477" s="17" t="s">
        <v>18</v>
      </c>
      <c r="K477" s="18" t="s">
        <v>19</v>
      </c>
      <c r="L477" s="17" t="s">
        <v>20</v>
      </c>
    </row>
    <row r="478" spans="1:12" ht="15.75" customHeight="1" x14ac:dyDescent="0.3">
      <c r="A478" s="10" t="s">
        <v>12</v>
      </c>
      <c r="B478" s="10" t="s">
        <v>665</v>
      </c>
      <c r="C478" s="10" t="s">
        <v>666</v>
      </c>
      <c r="D478" s="20" t="s">
        <v>171</v>
      </c>
      <c r="E478" s="13" t="s">
        <v>16</v>
      </c>
      <c r="F478" s="14">
        <v>2.4</v>
      </c>
      <c r="G478" s="15">
        <v>0.1825</v>
      </c>
      <c r="H478" s="16">
        <f t="shared" si="7"/>
        <v>1.976715</v>
      </c>
      <c r="I478" s="17" t="s">
        <v>17</v>
      </c>
      <c r="J478" s="17" t="s">
        <v>18</v>
      </c>
      <c r="K478" s="18" t="s">
        <v>19</v>
      </c>
      <c r="L478" s="17" t="s">
        <v>20</v>
      </c>
    </row>
    <row r="479" spans="1:12" ht="15.75" customHeight="1" x14ac:dyDescent="0.3">
      <c r="A479" s="10" t="s">
        <v>12</v>
      </c>
      <c r="B479" s="10" t="s">
        <v>667</v>
      </c>
      <c r="C479" s="10" t="s">
        <v>668</v>
      </c>
      <c r="D479" s="20" t="s">
        <v>15</v>
      </c>
      <c r="E479" s="13" t="s">
        <v>16</v>
      </c>
      <c r="F479" s="14">
        <v>5.6</v>
      </c>
      <c r="G479" s="15">
        <v>0.1825</v>
      </c>
      <c r="H479" s="16">
        <f t="shared" si="7"/>
        <v>4.612334999999999</v>
      </c>
      <c r="I479" s="17" t="s">
        <v>17</v>
      </c>
      <c r="J479" s="17" t="s">
        <v>18</v>
      </c>
      <c r="K479" s="18" t="s">
        <v>19</v>
      </c>
      <c r="L479" s="17" t="s">
        <v>20</v>
      </c>
    </row>
    <row r="480" spans="1:12" ht="15.75" customHeight="1" x14ac:dyDescent="0.3">
      <c r="A480" s="10" t="s">
        <v>12</v>
      </c>
      <c r="B480" s="10" t="s">
        <v>669</v>
      </c>
      <c r="C480" s="10" t="s">
        <v>670</v>
      </c>
      <c r="D480" s="20" t="s">
        <v>15</v>
      </c>
      <c r="E480" s="13" t="s">
        <v>16</v>
      </c>
      <c r="F480" s="14">
        <v>5.6</v>
      </c>
      <c r="G480" s="15">
        <v>0.1825</v>
      </c>
      <c r="H480" s="16">
        <f t="shared" si="7"/>
        <v>4.612334999999999</v>
      </c>
      <c r="I480" s="17" t="s">
        <v>17</v>
      </c>
      <c r="J480" s="17" t="s">
        <v>18</v>
      </c>
      <c r="K480" s="18" t="s">
        <v>19</v>
      </c>
      <c r="L480" s="17" t="s">
        <v>20</v>
      </c>
    </row>
    <row r="481" spans="1:12" ht="15.75" customHeight="1" x14ac:dyDescent="0.3">
      <c r="A481" s="10" t="s">
        <v>12</v>
      </c>
      <c r="B481" s="10" t="s">
        <v>671</v>
      </c>
      <c r="C481" s="10" t="s">
        <v>672</v>
      </c>
      <c r="D481" s="20" t="s">
        <v>15</v>
      </c>
      <c r="E481" s="13" t="s">
        <v>16</v>
      </c>
      <c r="F481" s="14">
        <v>1.31</v>
      </c>
      <c r="G481" s="15">
        <v>0.1825</v>
      </c>
      <c r="H481" s="16">
        <f t="shared" si="7"/>
        <v>1.0789569375000001</v>
      </c>
      <c r="I481" s="17" t="s">
        <v>17</v>
      </c>
      <c r="J481" s="17" t="s">
        <v>18</v>
      </c>
      <c r="K481" s="18" t="s">
        <v>19</v>
      </c>
      <c r="L481" s="17" t="s">
        <v>20</v>
      </c>
    </row>
    <row r="482" spans="1:12" ht="15.75" customHeight="1" x14ac:dyDescent="0.3">
      <c r="A482" s="10" t="s">
        <v>12</v>
      </c>
      <c r="B482" s="10" t="s">
        <v>673</v>
      </c>
      <c r="C482" s="10" t="s">
        <v>674</v>
      </c>
      <c r="D482" s="20" t="s">
        <v>171</v>
      </c>
      <c r="E482" s="13" t="s">
        <v>16</v>
      </c>
      <c r="F482" s="14">
        <v>6.2</v>
      </c>
      <c r="G482" s="15">
        <v>0.1825</v>
      </c>
      <c r="H482" s="16">
        <f t="shared" si="7"/>
        <v>5.1065137500000004</v>
      </c>
      <c r="I482" s="17" t="s">
        <v>17</v>
      </c>
      <c r="J482" s="17" t="s">
        <v>18</v>
      </c>
      <c r="K482" s="18" t="s">
        <v>19</v>
      </c>
      <c r="L482" s="17" t="s">
        <v>20</v>
      </c>
    </row>
    <row r="483" spans="1:12" ht="15.75" customHeight="1" x14ac:dyDescent="0.3">
      <c r="A483" s="10" t="s">
        <v>12</v>
      </c>
      <c r="B483" s="10" t="s">
        <v>675</v>
      </c>
      <c r="C483" s="10" t="s">
        <v>676</v>
      </c>
      <c r="D483" s="20" t="s">
        <v>15</v>
      </c>
      <c r="E483" s="13" t="s">
        <v>16</v>
      </c>
      <c r="F483" s="14">
        <v>7.5</v>
      </c>
      <c r="G483" s="15">
        <v>0.1825</v>
      </c>
      <c r="H483" s="16">
        <f t="shared" si="7"/>
        <v>6.1772343749999994</v>
      </c>
      <c r="I483" s="17" t="s">
        <v>17</v>
      </c>
      <c r="J483" s="17" t="s">
        <v>18</v>
      </c>
      <c r="K483" s="18" t="s">
        <v>19</v>
      </c>
      <c r="L483" s="17" t="s">
        <v>20</v>
      </c>
    </row>
    <row r="484" spans="1:12" ht="15.75" customHeight="1" x14ac:dyDescent="0.3">
      <c r="A484" s="10" t="s">
        <v>12</v>
      </c>
      <c r="B484" s="10" t="s">
        <v>677</v>
      </c>
      <c r="C484" s="10" t="s">
        <v>678</v>
      </c>
      <c r="D484" s="20" t="s">
        <v>15</v>
      </c>
      <c r="E484" s="13" t="s">
        <v>16</v>
      </c>
      <c r="F484" s="14">
        <v>2.1</v>
      </c>
      <c r="G484" s="15">
        <v>0.1825</v>
      </c>
      <c r="H484" s="16">
        <f t="shared" si="7"/>
        <v>1.7296256249999999</v>
      </c>
      <c r="I484" s="17" t="s">
        <v>17</v>
      </c>
      <c r="J484" s="17" t="s">
        <v>18</v>
      </c>
      <c r="K484" s="18" t="s">
        <v>19</v>
      </c>
      <c r="L484" s="17" t="s">
        <v>20</v>
      </c>
    </row>
    <row r="485" spans="1:12" ht="15.75" customHeight="1" x14ac:dyDescent="0.3">
      <c r="A485" s="10" t="s">
        <v>12</v>
      </c>
      <c r="B485" s="10" t="s">
        <v>679</v>
      </c>
      <c r="C485" s="10" t="s">
        <v>680</v>
      </c>
      <c r="D485" s="20" t="s">
        <v>15</v>
      </c>
      <c r="E485" s="13" t="s">
        <v>16</v>
      </c>
      <c r="F485" s="14">
        <v>3.5</v>
      </c>
      <c r="G485" s="15">
        <v>0.1825</v>
      </c>
      <c r="H485" s="16">
        <f t="shared" si="7"/>
        <v>2.8827093750000001</v>
      </c>
      <c r="I485" s="17" t="s">
        <v>17</v>
      </c>
      <c r="J485" s="17" t="s">
        <v>18</v>
      </c>
      <c r="K485" s="18" t="s">
        <v>19</v>
      </c>
      <c r="L485" s="17" t="s">
        <v>20</v>
      </c>
    </row>
    <row r="486" spans="1:12" ht="15.75" customHeight="1" x14ac:dyDescent="0.3">
      <c r="A486" s="10" t="s">
        <v>12</v>
      </c>
      <c r="B486" s="10" t="s">
        <v>681</v>
      </c>
      <c r="C486" s="10" t="s">
        <v>682</v>
      </c>
      <c r="D486" s="20" t="s">
        <v>15</v>
      </c>
      <c r="E486" s="13" t="s">
        <v>16</v>
      </c>
      <c r="F486" s="14">
        <v>5.2</v>
      </c>
      <c r="G486" s="15">
        <v>0.1825</v>
      </c>
      <c r="H486" s="16">
        <f t="shared" si="7"/>
        <v>4.2828825000000004</v>
      </c>
      <c r="I486" s="17" t="s">
        <v>17</v>
      </c>
      <c r="J486" s="17" t="s">
        <v>18</v>
      </c>
      <c r="K486" s="18" t="s">
        <v>19</v>
      </c>
      <c r="L486" s="17" t="s">
        <v>20</v>
      </c>
    </row>
    <row r="487" spans="1:12" ht="15.75" customHeight="1" x14ac:dyDescent="0.3">
      <c r="A487" s="10" t="s">
        <v>12</v>
      </c>
      <c r="B487" s="10" t="s">
        <v>683</v>
      </c>
      <c r="C487" s="10" t="s">
        <v>684</v>
      </c>
      <c r="D487" s="20" t="s">
        <v>15</v>
      </c>
      <c r="E487" s="13" t="s">
        <v>16</v>
      </c>
      <c r="F487" s="14">
        <v>0.79</v>
      </c>
      <c r="G487" s="15">
        <v>0.1825</v>
      </c>
      <c r="H487" s="16">
        <f t="shared" si="7"/>
        <v>0.65066868749999995</v>
      </c>
      <c r="I487" s="17" t="s">
        <v>17</v>
      </c>
      <c r="J487" s="17" t="s">
        <v>18</v>
      </c>
      <c r="K487" s="18" t="s">
        <v>19</v>
      </c>
      <c r="L487" s="17" t="s">
        <v>20</v>
      </c>
    </row>
    <row r="488" spans="1:12" ht="15.75" customHeight="1" x14ac:dyDescent="0.3">
      <c r="A488" s="10" t="s">
        <v>12</v>
      </c>
      <c r="B488" s="10" t="s">
        <v>685</v>
      </c>
      <c r="C488" s="10" t="s">
        <v>686</v>
      </c>
      <c r="D488" s="20" t="s">
        <v>15</v>
      </c>
      <c r="E488" s="13" t="s">
        <v>16</v>
      </c>
      <c r="F488" s="14">
        <v>1402.5</v>
      </c>
      <c r="G488" s="15">
        <v>0.1825</v>
      </c>
      <c r="H488" s="16">
        <f t="shared" si="7"/>
        <v>1155.1428281250001</v>
      </c>
      <c r="I488" s="17" t="s">
        <v>17</v>
      </c>
      <c r="J488" s="17" t="s">
        <v>18</v>
      </c>
      <c r="K488" s="18" t="s">
        <v>19</v>
      </c>
      <c r="L488" s="17" t="s">
        <v>20</v>
      </c>
    </row>
    <row r="489" spans="1:12" ht="15.75" customHeight="1" x14ac:dyDescent="0.3">
      <c r="A489" s="10" t="s">
        <v>12</v>
      </c>
      <c r="B489" s="10" t="s">
        <v>687</v>
      </c>
      <c r="C489" s="10" t="s">
        <v>688</v>
      </c>
      <c r="D489" s="20" t="s">
        <v>15</v>
      </c>
      <c r="E489" s="13" t="s">
        <v>16</v>
      </c>
      <c r="F489" s="14">
        <v>65.5</v>
      </c>
      <c r="G489" s="15">
        <v>0.1825</v>
      </c>
      <c r="H489" s="16">
        <f t="shared" si="7"/>
        <v>53.947846875000003</v>
      </c>
      <c r="I489" s="17" t="s">
        <v>17</v>
      </c>
      <c r="J489" s="17" t="s">
        <v>18</v>
      </c>
      <c r="K489" s="18" t="s">
        <v>19</v>
      </c>
      <c r="L489" s="17" t="s">
        <v>20</v>
      </c>
    </row>
    <row r="490" spans="1:12" ht="15.75" customHeight="1" x14ac:dyDescent="0.3">
      <c r="A490" s="10" t="s">
        <v>12</v>
      </c>
      <c r="B490" s="10" t="s">
        <v>689</v>
      </c>
      <c r="C490" s="10" t="s">
        <v>690</v>
      </c>
      <c r="D490" s="20" t="s">
        <v>15</v>
      </c>
      <c r="E490" s="13" t="s">
        <v>16</v>
      </c>
      <c r="F490" s="14">
        <v>374</v>
      </c>
      <c r="G490" s="15">
        <v>0.1825</v>
      </c>
      <c r="H490" s="16">
        <f t="shared" si="7"/>
        <v>308.03808750000002</v>
      </c>
      <c r="I490" s="17" t="s">
        <v>17</v>
      </c>
      <c r="J490" s="17" t="s">
        <v>18</v>
      </c>
      <c r="K490" s="18" t="s">
        <v>19</v>
      </c>
      <c r="L490" s="17" t="s">
        <v>20</v>
      </c>
    </row>
    <row r="491" spans="1:12" ht="15.75" customHeight="1" x14ac:dyDescent="0.3">
      <c r="A491" s="10" t="s">
        <v>12</v>
      </c>
      <c r="B491" s="10" t="s">
        <v>691</v>
      </c>
      <c r="C491" s="10" t="s">
        <v>692</v>
      </c>
      <c r="D491" s="20" t="s">
        <v>15</v>
      </c>
      <c r="E491" s="13" t="s">
        <v>16</v>
      </c>
      <c r="F491" s="14">
        <v>233.8</v>
      </c>
      <c r="G491" s="15">
        <v>0.1825</v>
      </c>
      <c r="H491" s="16">
        <f t="shared" si="7"/>
        <v>192.56498625</v>
      </c>
      <c r="I491" s="17" t="s">
        <v>17</v>
      </c>
      <c r="J491" s="17" t="s">
        <v>18</v>
      </c>
      <c r="K491" s="18" t="s">
        <v>19</v>
      </c>
      <c r="L491" s="17" t="s">
        <v>20</v>
      </c>
    </row>
    <row r="492" spans="1:12" ht="15.75" customHeight="1" x14ac:dyDescent="0.3">
      <c r="A492" s="10" t="s">
        <v>12</v>
      </c>
      <c r="B492" s="10" t="s">
        <v>693</v>
      </c>
      <c r="C492" s="10" t="s">
        <v>694</v>
      </c>
      <c r="D492" s="20" t="s">
        <v>15</v>
      </c>
      <c r="E492" s="13" t="s">
        <v>16</v>
      </c>
      <c r="F492" s="14">
        <v>140.30000000000001</v>
      </c>
      <c r="G492" s="15">
        <v>0.1825</v>
      </c>
      <c r="H492" s="16">
        <f t="shared" si="7"/>
        <v>115.55546437500001</v>
      </c>
      <c r="I492" s="17" t="s">
        <v>17</v>
      </c>
      <c r="J492" s="17" t="s">
        <v>18</v>
      </c>
      <c r="K492" s="18" t="s">
        <v>19</v>
      </c>
      <c r="L492" s="17" t="s">
        <v>20</v>
      </c>
    </row>
    <row r="493" spans="1:12" ht="15.75" customHeight="1" x14ac:dyDescent="0.3">
      <c r="A493" s="10" t="s">
        <v>12</v>
      </c>
      <c r="B493" s="10" t="s">
        <v>695</v>
      </c>
      <c r="C493" s="10" t="s">
        <v>696</v>
      </c>
      <c r="D493" s="20" t="s">
        <v>15</v>
      </c>
      <c r="E493" s="13" t="s">
        <v>16</v>
      </c>
      <c r="F493" s="14">
        <v>1.26</v>
      </c>
      <c r="G493" s="15">
        <v>0.1825</v>
      </c>
      <c r="H493" s="16">
        <f t="shared" si="7"/>
        <v>1.0377753749999998</v>
      </c>
      <c r="I493" s="17" t="s">
        <v>17</v>
      </c>
      <c r="J493" s="17" t="s">
        <v>18</v>
      </c>
      <c r="K493" s="18" t="s">
        <v>19</v>
      </c>
      <c r="L493" s="17" t="s">
        <v>20</v>
      </c>
    </row>
    <row r="494" spans="1:12" ht="15.75" customHeight="1" x14ac:dyDescent="0.3">
      <c r="A494" s="10" t="s">
        <v>12</v>
      </c>
      <c r="B494" s="10" t="s">
        <v>697</v>
      </c>
      <c r="C494" s="10" t="s">
        <v>698</v>
      </c>
      <c r="D494" s="20" t="s">
        <v>171</v>
      </c>
      <c r="E494" s="13" t="s">
        <v>16</v>
      </c>
      <c r="F494" s="14">
        <v>1.91</v>
      </c>
      <c r="G494" s="15">
        <v>0.1825</v>
      </c>
      <c r="H494" s="16">
        <f t="shared" si="7"/>
        <v>1.5731356874999998</v>
      </c>
      <c r="I494" s="17" t="s">
        <v>17</v>
      </c>
      <c r="J494" s="17" t="s">
        <v>18</v>
      </c>
      <c r="K494" s="18" t="s">
        <v>19</v>
      </c>
      <c r="L494" s="17" t="s">
        <v>20</v>
      </c>
    </row>
    <row r="495" spans="1:12" ht="15.75" customHeight="1" x14ac:dyDescent="0.3">
      <c r="A495" s="10" t="s">
        <v>12</v>
      </c>
      <c r="B495" s="10" t="s">
        <v>699</v>
      </c>
      <c r="C495" s="10" t="s">
        <v>700</v>
      </c>
      <c r="D495" s="20" t="s">
        <v>15</v>
      </c>
      <c r="E495" s="13" t="s">
        <v>16</v>
      </c>
      <c r="F495" s="14">
        <v>3.2</v>
      </c>
      <c r="G495" s="15">
        <v>0.1825</v>
      </c>
      <c r="H495" s="16">
        <f t="shared" si="7"/>
        <v>2.6356200000000003</v>
      </c>
      <c r="I495" s="17" t="s">
        <v>17</v>
      </c>
      <c r="J495" s="17" t="s">
        <v>18</v>
      </c>
      <c r="K495" s="18" t="s">
        <v>19</v>
      </c>
      <c r="L495" s="17" t="s">
        <v>20</v>
      </c>
    </row>
    <row r="496" spans="1:12" ht="15.75" customHeight="1" x14ac:dyDescent="0.3">
      <c r="A496" s="10" t="s">
        <v>12</v>
      </c>
      <c r="B496" s="10" t="s">
        <v>701</v>
      </c>
      <c r="C496" s="10" t="s">
        <v>702</v>
      </c>
      <c r="D496" s="20" t="s">
        <v>15</v>
      </c>
      <c r="E496" s="13" t="s">
        <v>16</v>
      </c>
      <c r="F496" s="14">
        <v>1.9</v>
      </c>
      <c r="G496" s="15">
        <v>0.1825</v>
      </c>
      <c r="H496" s="16">
        <f t="shared" si="7"/>
        <v>1.564899375</v>
      </c>
      <c r="I496" s="17" t="s">
        <v>17</v>
      </c>
      <c r="J496" s="17" t="s">
        <v>18</v>
      </c>
      <c r="K496" s="18" t="s">
        <v>19</v>
      </c>
      <c r="L496" s="17" t="s">
        <v>20</v>
      </c>
    </row>
    <row r="497" spans="1:12" ht="15.75" customHeight="1" x14ac:dyDescent="0.3">
      <c r="A497" s="10" t="s">
        <v>12</v>
      </c>
      <c r="B497" s="10" t="s">
        <v>703</v>
      </c>
      <c r="C497" s="10" t="s">
        <v>704</v>
      </c>
      <c r="D497" s="20" t="s">
        <v>171</v>
      </c>
      <c r="E497" s="13" t="s">
        <v>16</v>
      </c>
      <c r="F497" s="14">
        <v>2.8</v>
      </c>
      <c r="G497" s="15">
        <v>0.1825</v>
      </c>
      <c r="H497" s="16">
        <f t="shared" si="7"/>
        <v>2.3061674999999995</v>
      </c>
      <c r="I497" s="17" t="s">
        <v>17</v>
      </c>
      <c r="J497" s="17" t="s">
        <v>18</v>
      </c>
      <c r="K497" s="18" t="s">
        <v>19</v>
      </c>
      <c r="L497" s="17" t="s">
        <v>20</v>
      </c>
    </row>
    <row r="498" spans="1:12" ht="15.75" customHeight="1" x14ac:dyDescent="0.3">
      <c r="A498" s="10" t="s">
        <v>12</v>
      </c>
      <c r="B498" s="10" t="s">
        <v>705</v>
      </c>
      <c r="C498" s="10" t="s">
        <v>706</v>
      </c>
      <c r="D498" s="20" t="s">
        <v>15</v>
      </c>
      <c r="E498" s="13" t="s">
        <v>16</v>
      </c>
      <c r="F498" s="14">
        <v>4.7</v>
      </c>
      <c r="G498" s="15">
        <v>0.1825</v>
      </c>
      <c r="H498" s="16">
        <f t="shared" si="7"/>
        <v>3.8710668750000004</v>
      </c>
      <c r="I498" s="17" t="s">
        <v>17</v>
      </c>
      <c r="J498" s="17" t="s">
        <v>18</v>
      </c>
      <c r="K498" s="18" t="s">
        <v>19</v>
      </c>
      <c r="L498" s="17" t="s">
        <v>20</v>
      </c>
    </row>
    <row r="499" spans="1:12" ht="15.75" customHeight="1" x14ac:dyDescent="0.3">
      <c r="A499" s="10" t="s">
        <v>12</v>
      </c>
      <c r="B499" s="10" t="s">
        <v>707</v>
      </c>
      <c r="C499" s="10" t="s">
        <v>708</v>
      </c>
      <c r="D499" s="20" t="s">
        <v>15</v>
      </c>
      <c r="E499" s="13" t="s">
        <v>16</v>
      </c>
      <c r="F499" s="14">
        <v>3116.7</v>
      </c>
      <c r="G499" s="15">
        <v>0.1825</v>
      </c>
      <c r="H499" s="16">
        <f t="shared" si="7"/>
        <v>2567.0115168749994</v>
      </c>
      <c r="I499" s="17" t="s">
        <v>17</v>
      </c>
      <c r="J499" s="17" t="s">
        <v>18</v>
      </c>
      <c r="K499" s="18" t="s">
        <v>19</v>
      </c>
      <c r="L499" s="17" t="s">
        <v>20</v>
      </c>
    </row>
    <row r="500" spans="1:12" ht="15.75" customHeight="1" x14ac:dyDescent="0.3">
      <c r="A500" s="10" t="s">
        <v>12</v>
      </c>
      <c r="B500" s="10" t="s">
        <v>709</v>
      </c>
      <c r="C500" s="10" t="s">
        <v>710</v>
      </c>
      <c r="D500" s="20" t="s">
        <v>15</v>
      </c>
      <c r="E500" s="13" t="s">
        <v>16</v>
      </c>
      <c r="F500" s="14">
        <v>3895.9</v>
      </c>
      <c r="G500" s="15">
        <v>0.1825</v>
      </c>
      <c r="H500" s="16">
        <f t="shared" si="7"/>
        <v>3208.7849868750004</v>
      </c>
      <c r="I500" s="17" t="s">
        <v>17</v>
      </c>
      <c r="J500" s="17" t="s">
        <v>18</v>
      </c>
      <c r="K500" s="18" t="s">
        <v>19</v>
      </c>
      <c r="L500" s="17" t="s">
        <v>20</v>
      </c>
    </row>
    <row r="501" spans="1:12" ht="15.75" customHeight="1" x14ac:dyDescent="0.3">
      <c r="A501" s="10" t="s">
        <v>12</v>
      </c>
      <c r="B501" s="10" t="s">
        <v>711</v>
      </c>
      <c r="C501" s="10" t="s">
        <v>712</v>
      </c>
      <c r="D501" s="20" t="s">
        <v>15</v>
      </c>
      <c r="E501" s="13" t="s">
        <v>16</v>
      </c>
      <c r="F501" s="14">
        <v>1.88</v>
      </c>
      <c r="G501" s="15">
        <v>0.1825</v>
      </c>
      <c r="H501" s="16">
        <f t="shared" si="7"/>
        <v>1.54842675</v>
      </c>
      <c r="I501" s="17" t="s">
        <v>17</v>
      </c>
      <c r="J501" s="17" t="s">
        <v>18</v>
      </c>
      <c r="K501" s="18" t="s">
        <v>19</v>
      </c>
      <c r="L501" s="17" t="s">
        <v>20</v>
      </c>
    </row>
    <row r="502" spans="1:12" ht="15.75" customHeight="1" x14ac:dyDescent="0.3">
      <c r="A502" s="10" t="s">
        <v>12</v>
      </c>
      <c r="B502" s="10" t="s">
        <v>713</v>
      </c>
      <c r="C502" s="10" t="s">
        <v>714</v>
      </c>
      <c r="D502" s="20" t="s">
        <v>15</v>
      </c>
      <c r="E502" s="13" t="s">
        <v>16</v>
      </c>
      <c r="F502" s="14">
        <v>2.6</v>
      </c>
      <c r="G502" s="15">
        <v>0.1825</v>
      </c>
      <c r="H502" s="16">
        <f t="shared" si="7"/>
        <v>2.1414412500000002</v>
      </c>
      <c r="I502" s="17" t="s">
        <v>17</v>
      </c>
      <c r="J502" s="17" t="s">
        <v>18</v>
      </c>
      <c r="K502" s="18" t="s">
        <v>19</v>
      </c>
      <c r="L502" s="17" t="s">
        <v>20</v>
      </c>
    </row>
    <row r="503" spans="1:12" ht="15.75" customHeight="1" x14ac:dyDescent="0.3">
      <c r="A503" s="10" t="s">
        <v>12</v>
      </c>
      <c r="B503" s="10" t="s">
        <v>715</v>
      </c>
      <c r="C503" s="10" t="s">
        <v>716</v>
      </c>
      <c r="D503" s="20" t="s">
        <v>15</v>
      </c>
      <c r="E503" s="13" t="s">
        <v>16</v>
      </c>
      <c r="F503" s="14">
        <v>2.8</v>
      </c>
      <c r="G503" s="15">
        <v>0.1825</v>
      </c>
      <c r="H503" s="16">
        <f t="shared" si="7"/>
        <v>2.3061674999999995</v>
      </c>
      <c r="I503" s="17" t="s">
        <v>17</v>
      </c>
      <c r="J503" s="17" t="s">
        <v>18</v>
      </c>
      <c r="K503" s="18" t="s">
        <v>19</v>
      </c>
      <c r="L503" s="17" t="s">
        <v>20</v>
      </c>
    </row>
    <row r="504" spans="1:12" ht="15.75" customHeight="1" x14ac:dyDescent="0.3">
      <c r="A504" s="10" t="s">
        <v>12</v>
      </c>
      <c r="B504" s="10" t="s">
        <v>717</v>
      </c>
      <c r="C504" s="10" t="s">
        <v>718</v>
      </c>
      <c r="D504" s="20" t="s">
        <v>15</v>
      </c>
      <c r="E504" s="13" t="s">
        <v>16</v>
      </c>
      <c r="F504" s="14">
        <v>1.88</v>
      </c>
      <c r="G504" s="15">
        <v>0.1825</v>
      </c>
      <c r="H504" s="16">
        <f t="shared" si="7"/>
        <v>1.54842675</v>
      </c>
      <c r="I504" s="17" t="s">
        <v>17</v>
      </c>
      <c r="J504" s="17" t="s">
        <v>18</v>
      </c>
      <c r="K504" s="18" t="s">
        <v>19</v>
      </c>
      <c r="L504" s="17" t="s">
        <v>20</v>
      </c>
    </row>
    <row r="505" spans="1:12" ht="15.75" customHeight="1" x14ac:dyDescent="0.3">
      <c r="A505" s="10" t="s">
        <v>12</v>
      </c>
      <c r="B505" s="10" t="s">
        <v>719</v>
      </c>
      <c r="C505" s="10" t="s">
        <v>720</v>
      </c>
      <c r="D505" s="20" t="s">
        <v>15</v>
      </c>
      <c r="E505" s="13" t="s">
        <v>16</v>
      </c>
      <c r="F505" s="14">
        <v>0.7</v>
      </c>
      <c r="G505" s="15">
        <v>0.1825</v>
      </c>
      <c r="H505" s="16">
        <f t="shared" si="7"/>
        <v>0.57654187499999987</v>
      </c>
      <c r="I505" s="17" t="s">
        <v>17</v>
      </c>
      <c r="J505" s="17" t="s">
        <v>18</v>
      </c>
      <c r="K505" s="18" t="s">
        <v>19</v>
      </c>
      <c r="L505" s="17" t="s">
        <v>20</v>
      </c>
    </row>
    <row r="506" spans="1:12" ht="15.75" customHeight="1" x14ac:dyDescent="0.3">
      <c r="A506" s="10" t="s">
        <v>12</v>
      </c>
      <c r="B506" s="10" t="s">
        <v>721</v>
      </c>
      <c r="C506" s="10" t="s">
        <v>722</v>
      </c>
      <c r="D506" s="20" t="s">
        <v>190</v>
      </c>
      <c r="E506" s="13" t="s">
        <v>16</v>
      </c>
      <c r="F506" s="14">
        <v>1884</v>
      </c>
      <c r="G506" s="15">
        <v>0.1825</v>
      </c>
      <c r="H506" s="16">
        <f t="shared" si="7"/>
        <v>1551.7212750000001</v>
      </c>
      <c r="I506" s="17" t="s">
        <v>17</v>
      </c>
      <c r="J506" s="17" t="s">
        <v>18</v>
      </c>
      <c r="K506" s="18" t="s">
        <v>19</v>
      </c>
      <c r="L506" s="17" t="s">
        <v>20</v>
      </c>
    </row>
    <row r="507" spans="1:12" ht="15.75" customHeight="1" x14ac:dyDescent="0.3">
      <c r="A507" s="10" t="s">
        <v>12</v>
      </c>
      <c r="B507" s="10" t="s">
        <v>723</v>
      </c>
      <c r="C507" s="10" t="s">
        <v>724</v>
      </c>
      <c r="D507" s="20" t="s">
        <v>31</v>
      </c>
      <c r="E507" s="13" t="s">
        <v>32</v>
      </c>
      <c r="F507" s="14">
        <v>2378</v>
      </c>
      <c r="G507" s="15">
        <v>0.1825</v>
      </c>
      <c r="H507" s="16">
        <f t="shared" si="7"/>
        <v>1958.5951125000001</v>
      </c>
      <c r="I507" s="17" t="s">
        <v>17</v>
      </c>
      <c r="J507" s="17" t="s">
        <v>18</v>
      </c>
      <c r="K507" s="18" t="s">
        <v>19</v>
      </c>
      <c r="L507" s="17" t="s">
        <v>20</v>
      </c>
    </row>
    <row r="508" spans="1:12" ht="15.75" customHeight="1" x14ac:dyDescent="0.3">
      <c r="A508" s="10" t="s">
        <v>12</v>
      </c>
      <c r="B508" s="10" t="s">
        <v>723</v>
      </c>
      <c r="C508" s="10" t="s">
        <v>724</v>
      </c>
      <c r="D508" s="20" t="s">
        <v>31</v>
      </c>
      <c r="E508" s="13" t="s">
        <v>33</v>
      </c>
      <c r="F508" s="14">
        <v>2908</v>
      </c>
      <c r="G508" s="15">
        <v>0.1825</v>
      </c>
      <c r="H508" s="16">
        <f t="shared" si="7"/>
        <v>2395.1196749999999</v>
      </c>
      <c r="I508" s="17" t="s">
        <v>17</v>
      </c>
      <c r="J508" s="17" t="s">
        <v>18</v>
      </c>
      <c r="K508" s="18" t="s">
        <v>19</v>
      </c>
      <c r="L508" s="17" t="s">
        <v>20</v>
      </c>
    </row>
    <row r="509" spans="1:12" ht="15.75" customHeight="1" x14ac:dyDescent="0.3">
      <c r="A509" s="10" t="s">
        <v>12</v>
      </c>
      <c r="B509" s="10" t="s">
        <v>723</v>
      </c>
      <c r="C509" s="10" t="s">
        <v>724</v>
      </c>
      <c r="D509" s="20" t="s">
        <v>31</v>
      </c>
      <c r="E509" s="13" t="s">
        <v>34</v>
      </c>
      <c r="F509" s="14">
        <v>3435</v>
      </c>
      <c r="G509" s="15">
        <v>0.1825</v>
      </c>
      <c r="H509" s="16">
        <f t="shared" si="7"/>
        <v>2829.1733437500002</v>
      </c>
      <c r="I509" s="17" t="s">
        <v>17</v>
      </c>
      <c r="J509" s="17" t="s">
        <v>18</v>
      </c>
      <c r="K509" s="18" t="s">
        <v>19</v>
      </c>
      <c r="L509" s="17" t="s">
        <v>20</v>
      </c>
    </row>
    <row r="510" spans="1:12" ht="15.75" customHeight="1" x14ac:dyDescent="0.3">
      <c r="A510" s="10" t="s">
        <v>12</v>
      </c>
      <c r="B510" s="10" t="s">
        <v>723</v>
      </c>
      <c r="C510" s="10" t="s">
        <v>724</v>
      </c>
      <c r="D510" s="20" t="s">
        <v>31</v>
      </c>
      <c r="E510" s="13" t="s">
        <v>35</v>
      </c>
      <c r="F510" s="14">
        <v>1233</v>
      </c>
      <c r="G510" s="15">
        <v>0.1825</v>
      </c>
      <c r="H510" s="16">
        <f t="shared" si="7"/>
        <v>1015.53733125</v>
      </c>
      <c r="I510" s="17" t="s">
        <v>17</v>
      </c>
      <c r="J510" s="17" t="s">
        <v>18</v>
      </c>
      <c r="K510" s="18" t="s">
        <v>19</v>
      </c>
      <c r="L510" s="17" t="s">
        <v>20</v>
      </c>
    </row>
    <row r="511" spans="1:12" ht="15.75" customHeight="1" x14ac:dyDescent="0.3">
      <c r="A511" s="10" t="s">
        <v>12</v>
      </c>
      <c r="B511" s="10" t="s">
        <v>723</v>
      </c>
      <c r="C511" s="10" t="s">
        <v>724</v>
      </c>
      <c r="D511" s="20" t="s">
        <v>31</v>
      </c>
      <c r="E511" s="13" t="s">
        <v>36</v>
      </c>
      <c r="F511" s="14">
        <v>3435</v>
      </c>
      <c r="G511" s="15">
        <v>0.1825</v>
      </c>
      <c r="H511" s="16">
        <f t="shared" si="7"/>
        <v>2829.1733437500002</v>
      </c>
      <c r="I511" s="17" t="s">
        <v>17</v>
      </c>
      <c r="J511" s="17" t="s">
        <v>18</v>
      </c>
      <c r="K511" s="18" t="s">
        <v>19</v>
      </c>
      <c r="L511" s="17" t="s">
        <v>20</v>
      </c>
    </row>
    <row r="512" spans="1:12" ht="15.75" customHeight="1" x14ac:dyDescent="0.3">
      <c r="A512" s="10" t="s">
        <v>12</v>
      </c>
      <c r="B512" s="10" t="s">
        <v>723</v>
      </c>
      <c r="C512" s="10" t="s">
        <v>724</v>
      </c>
      <c r="D512" s="20" t="s">
        <v>31</v>
      </c>
      <c r="E512" s="13" t="s">
        <v>37</v>
      </c>
      <c r="F512" s="14">
        <v>2908</v>
      </c>
      <c r="G512" s="15">
        <v>0.1825</v>
      </c>
      <c r="H512" s="16">
        <f t="shared" si="7"/>
        <v>2395.1196749999999</v>
      </c>
      <c r="I512" s="17" t="s">
        <v>17</v>
      </c>
      <c r="J512" s="17" t="s">
        <v>18</v>
      </c>
      <c r="K512" s="18" t="s">
        <v>19</v>
      </c>
      <c r="L512" s="17" t="s">
        <v>20</v>
      </c>
    </row>
    <row r="513" spans="1:12" ht="15.75" customHeight="1" x14ac:dyDescent="0.3">
      <c r="A513" s="10" t="s">
        <v>12</v>
      </c>
      <c r="B513" s="10" t="s">
        <v>723</v>
      </c>
      <c r="C513" s="10" t="s">
        <v>724</v>
      </c>
      <c r="D513" s="20" t="s">
        <v>31</v>
      </c>
      <c r="E513" s="13" t="s">
        <v>38</v>
      </c>
      <c r="F513" s="14">
        <v>2378</v>
      </c>
      <c r="G513" s="15">
        <v>0.1825</v>
      </c>
      <c r="H513" s="16">
        <f t="shared" si="7"/>
        <v>1958.5951125000001</v>
      </c>
      <c r="I513" s="17" t="s">
        <v>17</v>
      </c>
      <c r="J513" s="17" t="s">
        <v>18</v>
      </c>
      <c r="K513" s="18" t="s">
        <v>19</v>
      </c>
      <c r="L513" s="17" t="s">
        <v>20</v>
      </c>
    </row>
    <row r="514" spans="1:12" ht="15.75" customHeight="1" x14ac:dyDescent="0.3">
      <c r="A514" s="10" t="s">
        <v>12</v>
      </c>
      <c r="B514" s="10" t="s">
        <v>725</v>
      </c>
      <c r="C514" s="10" t="s">
        <v>726</v>
      </c>
      <c r="D514" s="20" t="s">
        <v>31</v>
      </c>
      <c r="E514" s="13" t="s">
        <v>32</v>
      </c>
      <c r="F514" s="14">
        <v>1586</v>
      </c>
      <c r="G514" s="15">
        <v>0.1825</v>
      </c>
      <c r="H514" s="16">
        <f t="shared" si="7"/>
        <v>1306.2791625</v>
      </c>
      <c r="I514" s="17" t="s">
        <v>17</v>
      </c>
      <c r="J514" s="17" t="s">
        <v>18</v>
      </c>
      <c r="K514" s="18" t="s">
        <v>19</v>
      </c>
      <c r="L514" s="17" t="s">
        <v>20</v>
      </c>
    </row>
    <row r="515" spans="1:12" ht="15.75" customHeight="1" x14ac:dyDescent="0.3">
      <c r="A515" s="10" t="s">
        <v>12</v>
      </c>
      <c r="B515" s="10" t="s">
        <v>725</v>
      </c>
      <c r="C515" s="10" t="s">
        <v>726</v>
      </c>
      <c r="D515" s="20" t="s">
        <v>31</v>
      </c>
      <c r="E515" s="13" t="s">
        <v>33</v>
      </c>
      <c r="F515" s="14">
        <v>1938</v>
      </c>
      <c r="G515" s="15">
        <v>0.1825</v>
      </c>
      <c r="H515" s="16">
        <f t="shared" ref="H515:H578" si="8">(F515*0.8175)+((F515*0.8175)*0.0075)</f>
        <v>1596.1973625000001</v>
      </c>
      <c r="I515" s="17" t="s">
        <v>17</v>
      </c>
      <c r="J515" s="17" t="s">
        <v>18</v>
      </c>
      <c r="K515" s="18" t="s">
        <v>19</v>
      </c>
      <c r="L515" s="17" t="s">
        <v>20</v>
      </c>
    </row>
    <row r="516" spans="1:12" ht="15.75" customHeight="1" x14ac:dyDescent="0.3">
      <c r="A516" s="10" t="s">
        <v>12</v>
      </c>
      <c r="B516" s="10" t="s">
        <v>725</v>
      </c>
      <c r="C516" s="10" t="s">
        <v>726</v>
      </c>
      <c r="D516" s="20" t="s">
        <v>31</v>
      </c>
      <c r="E516" s="13" t="s">
        <v>34</v>
      </c>
      <c r="F516" s="14">
        <v>2292</v>
      </c>
      <c r="G516" s="15">
        <v>0.1825</v>
      </c>
      <c r="H516" s="16">
        <f t="shared" si="8"/>
        <v>1887.762825</v>
      </c>
      <c r="I516" s="17" t="s">
        <v>17</v>
      </c>
      <c r="J516" s="17" t="s">
        <v>18</v>
      </c>
      <c r="K516" s="18" t="s">
        <v>19</v>
      </c>
      <c r="L516" s="17" t="s">
        <v>20</v>
      </c>
    </row>
    <row r="517" spans="1:12" ht="15.75" customHeight="1" x14ac:dyDescent="0.3">
      <c r="A517" s="10" t="s">
        <v>12</v>
      </c>
      <c r="B517" s="10" t="s">
        <v>725</v>
      </c>
      <c r="C517" s="10" t="s">
        <v>726</v>
      </c>
      <c r="D517" s="20" t="s">
        <v>31</v>
      </c>
      <c r="E517" s="13" t="s">
        <v>35</v>
      </c>
      <c r="F517" s="14">
        <v>823</v>
      </c>
      <c r="G517" s="15">
        <v>0.1825</v>
      </c>
      <c r="H517" s="16">
        <f t="shared" si="8"/>
        <v>677.84851875000004</v>
      </c>
      <c r="I517" s="17" t="s">
        <v>17</v>
      </c>
      <c r="J517" s="17" t="s">
        <v>18</v>
      </c>
      <c r="K517" s="18" t="s">
        <v>19</v>
      </c>
      <c r="L517" s="17" t="s">
        <v>20</v>
      </c>
    </row>
    <row r="518" spans="1:12" ht="15.75" customHeight="1" x14ac:dyDescent="0.3">
      <c r="A518" s="10" t="s">
        <v>12</v>
      </c>
      <c r="B518" s="10" t="s">
        <v>725</v>
      </c>
      <c r="C518" s="10" t="s">
        <v>726</v>
      </c>
      <c r="D518" s="20" t="s">
        <v>31</v>
      </c>
      <c r="E518" s="13" t="s">
        <v>36</v>
      </c>
      <c r="F518" s="14">
        <v>2292</v>
      </c>
      <c r="G518" s="15">
        <v>0.1825</v>
      </c>
      <c r="H518" s="16">
        <f t="shared" si="8"/>
        <v>1887.762825</v>
      </c>
      <c r="I518" s="17" t="s">
        <v>17</v>
      </c>
      <c r="J518" s="17" t="s">
        <v>18</v>
      </c>
      <c r="K518" s="18" t="s">
        <v>19</v>
      </c>
      <c r="L518" s="17" t="s">
        <v>20</v>
      </c>
    </row>
    <row r="519" spans="1:12" ht="15.75" customHeight="1" x14ac:dyDescent="0.3">
      <c r="A519" s="10" t="s">
        <v>12</v>
      </c>
      <c r="B519" s="10" t="s">
        <v>725</v>
      </c>
      <c r="C519" s="10" t="s">
        <v>726</v>
      </c>
      <c r="D519" s="20" t="s">
        <v>31</v>
      </c>
      <c r="E519" s="13" t="s">
        <v>37</v>
      </c>
      <c r="F519" s="14">
        <v>1938</v>
      </c>
      <c r="G519" s="15">
        <v>0.1825</v>
      </c>
      <c r="H519" s="16">
        <f t="shared" si="8"/>
        <v>1596.1973625000001</v>
      </c>
      <c r="I519" s="17" t="s">
        <v>17</v>
      </c>
      <c r="J519" s="17" t="s">
        <v>18</v>
      </c>
      <c r="K519" s="18" t="s">
        <v>19</v>
      </c>
      <c r="L519" s="17" t="s">
        <v>20</v>
      </c>
    </row>
    <row r="520" spans="1:12" ht="15.75" customHeight="1" x14ac:dyDescent="0.3">
      <c r="A520" s="10" t="s">
        <v>12</v>
      </c>
      <c r="B520" s="10" t="s">
        <v>725</v>
      </c>
      <c r="C520" s="10" t="s">
        <v>726</v>
      </c>
      <c r="D520" s="20" t="s">
        <v>31</v>
      </c>
      <c r="E520" s="13" t="s">
        <v>38</v>
      </c>
      <c r="F520" s="14">
        <v>1586</v>
      </c>
      <c r="G520" s="15">
        <v>0.1825</v>
      </c>
      <c r="H520" s="16">
        <f t="shared" si="8"/>
        <v>1306.2791625</v>
      </c>
      <c r="I520" s="17" t="s">
        <v>17</v>
      </c>
      <c r="J520" s="17" t="s">
        <v>18</v>
      </c>
      <c r="K520" s="18" t="s">
        <v>19</v>
      </c>
      <c r="L520" s="17" t="s">
        <v>20</v>
      </c>
    </row>
    <row r="521" spans="1:12" ht="15.75" customHeight="1" x14ac:dyDescent="0.3">
      <c r="A521" s="10" t="s">
        <v>12</v>
      </c>
      <c r="B521" s="10" t="s">
        <v>727</v>
      </c>
      <c r="C521" s="10" t="s">
        <v>728</v>
      </c>
      <c r="D521" s="20" t="s">
        <v>43</v>
      </c>
      <c r="E521" s="13" t="s">
        <v>32</v>
      </c>
      <c r="F521" s="14">
        <v>529</v>
      </c>
      <c r="G521" s="15">
        <v>0.1825</v>
      </c>
      <c r="H521" s="16">
        <f t="shared" si="8"/>
        <v>435.70093125</v>
      </c>
      <c r="I521" s="17" t="s">
        <v>17</v>
      </c>
      <c r="J521" s="17" t="s">
        <v>18</v>
      </c>
      <c r="K521" s="18" t="s">
        <v>19</v>
      </c>
      <c r="L521" s="17" t="s">
        <v>20</v>
      </c>
    </row>
    <row r="522" spans="1:12" ht="15.75" customHeight="1" x14ac:dyDescent="0.3">
      <c r="A522" s="10" t="s">
        <v>12</v>
      </c>
      <c r="B522" s="10" t="s">
        <v>727</v>
      </c>
      <c r="C522" s="10" t="s">
        <v>728</v>
      </c>
      <c r="D522" s="20" t="s">
        <v>43</v>
      </c>
      <c r="E522" s="13" t="s">
        <v>33</v>
      </c>
      <c r="F522" s="14">
        <v>1058</v>
      </c>
      <c r="G522" s="15">
        <v>0.1825</v>
      </c>
      <c r="H522" s="16">
        <f t="shared" si="8"/>
        <v>871.40186249999999</v>
      </c>
      <c r="I522" s="17" t="s">
        <v>17</v>
      </c>
      <c r="J522" s="17" t="s">
        <v>18</v>
      </c>
      <c r="K522" s="18" t="s">
        <v>19</v>
      </c>
      <c r="L522" s="17" t="s">
        <v>20</v>
      </c>
    </row>
    <row r="523" spans="1:12" ht="15.75" customHeight="1" x14ac:dyDescent="0.3">
      <c r="A523" s="10" t="s">
        <v>12</v>
      </c>
      <c r="B523" s="10" t="s">
        <v>727</v>
      </c>
      <c r="C523" s="10" t="s">
        <v>728</v>
      </c>
      <c r="D523" s="20" t="s">
        <v>43</v>
      </c>
      <c r="E523" s="13" t="s">
        <v>34</v>
      </c>
      <c r="F523" s="14">
        <v>1587</v>
      </c>
      <c r="G523" s="15">
        <v>0.1825</v>
      </c>
      <c r="H523" s="16">
        <f t="shared" si="8"/>
        <v>1307.10279375</v>
      </c>
      <c r="I523" s="17" t="s">
        <v>17</v>
      </c>
      <c r="J523" s="17" t="s">
        <v>18</v>
      </c>
      <c r="K523" s="18" t="s">
        <v>19</v>
      </c>
      <c r="L523" s="17" t="s">
        <v>20</v>
      </c>
    </row>
    <row r="524" spans="1:12" ht="15.75" customHeight="1" x14ac:dyDescent="0.3">
      <c r="A524" s="10" t="s">
        <v>12</v>
      </c>
      <c r="B524" s="10" t="s">
        <v>729</v>
      </c>
      <c r="C524" s="10" t="s">
        <v>730</v>
      </c>
      <c r="D524" s="20" t="s">
        <v>43</v>
      </c>
      <c r="E524" s="13" t="s">
        <v>32</v>
      </c>
      <c r="F524" s="14">
        <v>353</v>
      </c>
      <c r="G524" s="15">
        <v>0.1825</v>
      </c>
      <c r="H524" s="16">
        <f t="shared" si="8"/>
        <v>290.74183124999996</v>
      </c>
      <c r="I524" s="17" t="s">
        <v>17</v>
      </c>
      <c r="J524" s="17" t="s">
        <v>18</v>
      </c>
      <c r="K524" s="18" t="s">
        <v>19</v>
      </c>
      <c r="L524" s="17" t="s">
        <v>20</v>
      </c>
    </row>
    <row r="525" spans="1:12" ht="15.75" customHeight="1" x14ac:dyDescent="0.3">
      <c r="A525" s="10" t="s">
        <v>12</v>
      </c>
      <c r="B525" s="10" t="s">
        <v>729</v>
      </c>
      <c r="C525" s="10" t="s">
        <v>730</v>
      </c>
      <c r="D525" s="20" t="s">
        <v>43</v>
      </c>
      <c r="E525" s="13" t="s">
        <v>33</v>
      </c>
      <c r="F525" s="14">
        <v>706</v>
      </c>
      <c r="G525" s="15">
        <v>0.1825</v>
      </c>
      <c r="H525" s="16">
        <f t="shared" si="8"/>
        <v>581.48366249999992</v>
      </c>
      <c r="I525" s="17" t="s">
        <v>17</v>
      </c>
      <c r="J525" s="17" t="s">
        <v>18</v>
      </c>
      <c r="K525" s="18" t="s">
        <v>19</v>
      </c>
      <c r="L525" s="17" t="s">
        <v>20</v>
      </c>
    </row>
    <row r="526" spans="1:12" ht="15.75" customHeight="1" x14ac:dyDescent="0.3">
      <c r="A526" s="10" t="s">
        <v>12</v>
      </c>
      <c r="B526" s="10" t="s">
        <v>729</v>
      </c>
      <c r="C526" s="10" t="s">
        <v>730</v>
      </c>
      <c r="D526" s="20" t="s">
        <v>43</v>
      </c>
      <c r="E526" s="13" t="s">
        <v>34</v>
      </c>
      <c r="F526" s="14">
        <v>1059</v>
      </c>
      <c r="G526" s="15">
        <v>0.1825</v>
      </c>
      <c r="H526" s="16">
        <f t="shared" si="8"/>
        <v>872.22549374999994</v>
      </c>
      <c r="I526" s="17" t="s">
        <v>17</v>
      </c>
      <c r="J526" s="17" t="s">
        <v>18</v>
      </c>
      <c r="K526" s="18" t="s">
        <v>19</v>
      </c>
      <c r="L526" s="17" t="s">
        <v>20</v>
      </c>
    </row>
    <row r="527" spans="1:12" ht="15.75" customHeight="1" x14ac:dyDescent="0.3">
      <c r="A527" s="10" t="s">
        <v>12</v>
      </c>
      <c r="B527" s="10" t="s">
        <v>731</v>
      </c>
      <c r="C527" s="10" t="s">
        <v>732</v>
      </c>
      <c r="D527" s="20" t="s">
        <v>120</v>
      </c>
      <c r="E527" s="13" t="s">
        <v>32</v>
      </c>
      <c r="F527" s="14">
        <v>1470</v>
      </c>
      <c r="G527" s="15">
        <v>0.1825</v>
      </c>
      <c r="H527" s="16">
        <f t="shared" si="8"/>
        <v>1210.7379374999998</v>
      </c>
      <c r="I527" s="17" t="s">
        <v>17</v>
      </c>
      <c r="J527" s="17" t="s">
        <v>18</v>
      </c>
      <c r="K527" s="18" t="s">
        <v>19</v>
      </c>
      <c r="L527" s="17" t="s">
        <v>20</v>
      </c>
    </row>
    <row r="528" spans="1:12" ht="15.75" customHeight="1" x14ac:dyDescent="0.3">
      <c r="A528" s="10" t="s">
        <v>12</v>
      </c>
      <c r="B528" s="10" t="s">
        <v>731</v>
      </c>
      <c r="C528" s="10" t="s">
        <v>732</v>
      </c>
      <c r="D528" s="20" t="s">
        <v>120</v>
      </c>
      <c r="E528" s="13" t="s">
        <v>33</v>
      </c>
      <c r="F528" s="14">
        <v>1797</v>
      </c>
      <c r="G528" s="15">
        <v>0.1825</v>
      </c>
      <c r="H528" s="16">
        <f t="shared" si="8"/>
        <v>1480.0653562499999</v>
      </c>
      <c r="I528" s="17" t="s">
        <v>17</v>
      </c>
      <c r="J528" s="17" t="s">
        <v>18</v>
      </c>
      <c r="K528" s="18" t="s">
        <v>19</v>
      </c>
      <c r="L528" s="17" t="s">
        <v>20</v>
      </c>
    </row>
    <row r="529" spans="1:12" ht="15.75" customHeight="1" x14ac:dyDescent="0.3">
      <c r="A529" s="10" t="s">
        <v>12</v>
      </c>
      <c r="B529" s="10" t="s">
        <v>731</v>
      </c>
      <c r="C529" s="10" t="s">
        <v>732</v>
      </c>
      <c r="D529" s="20" t="s">
        <v>120</v>
      </c>
      <c r="E529" s="13" t="s">
        <v>34</v>
      </c>
      <c r="F529" s="14">
        <v>2124</v>
      </c>
      <c r="G529" s="15">
        <v>0.1825</v>
      </c>
      <c r="H529" s="16">
        <f t="shared" si="8"/>
        <v>1749.392775</v>
      </c>
      <c r="I529" s="17" t="s">
        <v>17</v>
      </c>
      <c r="J529" s="17" t="s">
        <v>18</v>
      </c>
      <c r="K529" s="18" t="s">
        <v>19</v>
      </c>
      <c r="L529" s="17" t="s">
        <v>20</v>
      </c>
    </row>
    <row r="530" spans="1:12" ht="15.75" customHeight="1" x14ac:dyDescent="0.3">
      <c r="A530" s="10" t="s">
        <v>12</v>
      </c>
      <c r="B530" s="10" t="s">
        <v>731</v>
      </c>
      <c r="C530" s="10" t="s">
        <v>732</v>
      </c>
      <c r="D530" s="20" t="s">
        <v>120</v>
      </c>
      <c r="E530" s="13" t="s">
        <v>35</v>
      </c>
      <c r="F530" s="14">
        <v>763</v>
      </c>
      <c r="G530" s="15">
        <v>0.1825</v>
      </c>
      <c r="H530" s="16">
        <f t="shared" si="8"/>
        <v>628.43064375000006</v>
      </c>
      <c r="I530" s="17" t="s">
        <v>17</v>
      </c>
      <c r="J530" s="17" t="s">
        <v>18</v>
      </c>
      <c r="K530" s="18" t="s">
        <v>19</v>
      </c>
      <c r="L530" s="17" t="s">
        <v>20</v>
      </c>
    </row>
    <row r="531" spans="1:12" ht="15.75" customHeight="1" x14ac:dyDescent="0.3">
      <c r="A531" s="10" t="s">
        <v>12</v>
      </c>
      <c r="B531" s="10" t="s">
        <v>733</v>
      </c>
      <c r="C531" s="10" t="s">
        <v>734</v>
      </c>
      <c r="D531" s="20" t="s">
        <v>31</v>
      </c>
      <c r="E531" s="13" t="s">
        <v>32</v>
      </c>
      <c r="F531" s="14">
        <v>748</v>
      </c>
      <c r="G531" s="15">
        <v>0.1825</v>
      </c>
      <c r="H531" s="16">
        <f t="shared" si="8"/>
        <v>616.07617500000003</v>
      </c>
      <c r="I531" s="17" t="s">
        <v>17</v>
      </c>
      <c r="J531" s="17" t="s">
        <v>18</v>
      </c>
      <c r="K531" s="18" t="s">
        <v>19</v>
      </c>
      <c r="L531" s="17" t="s">
        <v>20</v>
      </c>
    </row>
    <row r="532" spans="1:12" ht="15.75" customHeight="1" x14ac:dyDescent="0.3">
      <c r="A532" s="10" t="s">
        <v>12</v>
      </c>
      <c r="B532" s="10" t="s">
        <v>733</v>
      </c>
      <c r="C532" s="10" t="s">
        <v>734</v>
      </c>
      <c r="D532" s="20" t="s">
        <v>31</v>
      </c>
      <c r="E532" s="13" t="s">
        <v>33</v>
      </c>
      <c r="F532" s="14">
        <v>914</v>
      </c>
      <c r="G532" s="15">
        <v>0.1825</v>
      </c>
      <c r="H532" s="16">
        <f t="shared" si="8"/>
        <v>752.79896250000002</v>
      </c>
      <c r="I532" s="17" t="s">
        <v>17</v>
      </c>
      <c r="J532" s="17" t="s">
        <v>18</v>
      </c>
      <c r="K532" s="18" t="s">
        <v>19</v>
      </c>
      <c r="L532" s="17" t="s">
        <v>20</v>
      </c>
    </row>
    <row r="533" spans="1:12" ht="15.75" customHeight="1" x14ac:dyDescent="0.3">
      <c r="A533" s="10" t="s">
        <v>12</v>
      </c>
      <c r="B533" s="10" t="s">
        <v>733</v>
      </c>
      <c r="C533" s="10" t="s">
        <v>734</v>
      </c>
      <c r="D533" s="20" t="s">
        <v>31</v>
      </c>
      <c r="E533" s="13" t="s">
        <v>34</v>
      </c>
      <c r="F533" s="14">
        <v>1080</v>
      </c>
      <c r="G533" s="15">
        <v>0.1825</v>
      </c>
      <c r="H533" s="16">
        <f t="shared" si="8"/>
        <v>889.52175</v>
      </c>
      <c r="I533" s="17" t="s">
        <v>17</v>
      </c>
      <c r="J533" s="17" t="s">
        <v>18</v>
      </c>
      <c r="K533" s="18" t="s">
        <v>19</v>
      </c>
      <c r="L533" s="17" t="s">
        <v>20</v>
      </c>
    </row>
    <row r="534" spans="1:12" ht="15.75" customHeight="1" x14ac:dyDescent="0.3">
      <c r="A534" s="10" t="s">
        <v>12</v>
      </c>
      <c r="B534" s="10" t="s">
        <v>733</v>
      </c>
      <c r="C534" s="10" t="s">
        <v>734</v>
      </c>
      <c r="D534" s="20" t="s">
        <v>31</v>
      </c>
      <c r="E534" s="13" t="s">
        <v>35</v>
      </c>
      <c r="F534" s="14">
        <v>388</v>
      </c>
      <c r="G534" s="15">
        <v>0.1825</v>
      </c>
      <c r="H534" s="16">
        <f t="shared" si="8"/>
        <v>319.56892499999998</v>
      </c>
      <c r="I534" s="17" t="s">
        <v>17</v>
      </c>
      <c r="J534" s="17" t="s">
        <v>18</v>
      </c>
      <c r="K534" s="18" t="s">
        <v>19</v>
      </c>
      <c r="L534" s="17" t="s">
        <v>20</v>
      </c>
    </row>
    <row r="535" spans="1:12" ht="15.75" customHeight="1" x14ac:dyDescent="0.3">
      <c r="A535" s="10" t="s">
        <v>12</v>
      </c>
      <c r="B535" s="10" t="s">
        <v>733</v>
      </c>
      <c r="C535" s="10" t="s">
        <v>734</v>
      </c>
      <c r="D535" s="20" t="s">
        <v>31</v>
      </c>
      <c r="E535" s="13" t="s">
        <v>36</v>
      </c>
      <c r="F535" s="14">
        <v>1080</v>
      </c>
      <c r="G535" s="15">
        <v>0.1825</v>
      </c>
      <c r="H535" s="16">
        <f t="shared" si="8"/>
        <v>889.52175</v>
      </c>
      <c r="I535" s="17" t="s">
        <v>17</v>
      </c>
      <c r="J535" s="17" t="s">
        <v>18</v>
      </c>
      <c r="K535" s="18" t="s">
        <v>19</v>
      </c>
      <c r="L535" s="17" t="s">
        <v>20</v>
      </c>
    </row>
    <row r="536" spans="1:12" ht="15.75" customHeight="1" x14ac:dyDescent="0.3">
      <c r="A536" s="10" t="s">
        <v>12</v>
      </c>
      <c r="B536" s="10" t="s">
        <v>733</v>
      </c>
      <c r="C536" s="10" t="s">
        <v>734</v>
      </c>
      <c r="D536" s="20" t="s">
        <v>31</v>
      </c>
      <c r="E536" s="13" t="s">
        <v>37</v>
      </c>
      <c r="F536" s="14">
        <v>914</v>
      </c>
      <c r="G536" s="15">
        <v>0.1825</v>
      </c>
      <c r="H536" s="16">
        <f t="shared" si="8"/>
        <v>752.79896250000002</v>
      </c>
      <c r="I536" s="17" t="s">
        <v>17</v>
      </c>
      <c r="J536" s="17" t="s">
        <v>18</v>
      </c>
      <c r="K536" s="18" t="s">
        <v>19</v>
      </c>
      <c r="L536" s="17" t="s">
        <v>20</v>
      </c>
    </row>
    <row r="537" spans="1:12" ht="15.75" customHeight="1" x14ac:dyDescent="0.3">
      <c r="A537" s="10" t="s">
        <v>12</v>
      </c>
      <c r="B537" s="10" t="s">
        <v>733</v>
      </c>
      <c r="C537" s="10" t="s">
        <v>734</v>
      </c>
      <c r="D537" s="20" t="s">
        <v>31</v>
      </c>
      <c r="E537" s="13" t="s">
        <v>38</v>
      </c>
      <c r="F537" s="14">
        <v>748</v>
      </c>
      <c r="G537" s="15">
        <v>0.1825</v>
      </c>
      <c r="H537" s="16">
        <f t="shared" si="8"/>
        <v>616.07617500000003</v>
      </c>
      <c r="I537" s="17" t="s">
        <v>17</v>
      </c>
      <c r="J537" s="17" t="s">
        <v>18</v>
      </c>
      <c r="K537" s="18" t="s">
        <v>19</v>
      </c>
      <c r="L537" s="17" t="s">
        <v>20</v>
      </c>
    </row>
    <row r="538" spans="1:12" ht="15.75" customHeight="1" x14ac:dyDescent="0.3">
      <c r="A538" s="10" t="s">
        <v>12</v>
      </c>
      <c r="B538" s="10" t="s">
        <v>735</v>
      </c>
      <c r="C538" s="10" t="s">
        <v>736</v>
      </c>
      <c r="D538" s="20" t="s">
        <v>43</v>
      </c>
      <c r="E538" s="13" t="s">
        <v>32</v>
      </c>
      <c r="F538" s="14">
        <v>167</v>
      </c>
      <c r="G538" s="15">
        <v>0.1825</v>
      </c>
      <c r="H538" s="16">
        <f t="shared" si="8"/>
        <v>137.54641875000002</v>
      </c>
      <c r="I538" s="17" t="s">
        <v>17</v>
      </c>
      <c r="J538" s="17" t="s">
        <v>18</v>
      </c>
      <c r="K538" s="18" t="s">
        <v>19</v>
      </c>
      <c r="L538" s="17" t="s">
        <v>20</v>
      </c>
    </row>
    <row r="539" spans="1:12" ht="15.75" customHeight="1" x14ac:dyDescent="0.3">
      <c r="A539" s="10" t="s">
        <v>12</v>
      </c>
      <c r="B539" s="10" t="s">
        <v>735</v>
      </c>
      <c r="C539" s="10" t="s">
        <v>736</v>
      </c>
      <c r="D539" s="20" t="s">
        <v>43</v>
      </c>
      <c r="E539" s="13" t="s">
        <v>33</v>
      </c>
      <c r="F539" s="14">
        <v>334</v>
      </c>
      <c r="G539" s="15">
        <v>0.1825</v>
      </c>
      <c r="H539" s="16">
        <f t="shared" si="8"/>
        <v>275.09283750000003</v>
      </c>
      <c r="I539" s="17" t="s">
        <v>17</v>
      </c>
      <c r="J539" s="17" t="s">
        <v>18</v>
      </c>
      <c r="K539" s="18" t="s">
        <v>19</v>
      </c>
      <c r="L539" s="17" t="s">
        <v>20</v>
      </c>
    </row>
    <row r="540" spans="1:12" ht="15.75" customHeight="1" x14ac:dyDescent="0.3">
      <c r="A540" s="10" t="s">
        <v>12</v>
      </c>
      <c r="B540" s="10" t="s">
        <v>735</v>
      </c>
      <c r="C540" s="10" t="s">
        <v>736</v>
      </c>
      <c r="D540" s="20" t="s">
        <v>43</v>
      </c>
      <c r="E540" s="13" t="s">
        <v>34</v>
      </c>
      <c r="F540" s="14">
        <v>501</v>
      </c>
      <c r="G540" s="15">
        <v>0.1825</v>
      </c>
      <c r="H540" s="16">
        <f t="shared" si="8"/>
        <v>412.63925625000002</v>
      </c>
      <c r="I540" s="17" t="s">
        <v>17</v>
      </c>
      <c r="J540" s="17" t="s">
        <v>18</v>
      </c>
      <c r="K540" s="18" t="s">
        <v>19</v>
      </c>
      <c r="L540" s="17" t="s">
        <v>20</v>
      </c>
    </row>
    <row r="541" spans="1:12" ht="15.75" customHeight="1" x14ac:dyDescent="0.3">
      <c r="A541" s="10" t="s">
        <v>12</v>
      </c>
      <c r="B541" s="10" t="s">
        <v>737</v>
      </c>
      <c r="C541" s="10" t="s">
        <v>738</v>
      </c>
      <c r="D541" s="20" t="s">
        <v>120</v>
      </c>
      <c r="E541" s="13" t="s">
        <v>32</v>
      </c>
      <c r="F541" s="14">
        <v>633</v>
      </c>
      <c r="G541" s="15">
        <v>0.1825</v>
      </c>
      <c r="H541" s="16">
        <f t="shared" si="8"/>
        <v>521.35858124999993</v>
      </c>
      <c r="I541" s="17" t="s">
        <v>17</v>
      </c>
      <c r="J541" s="17" t="s">
        <v>18</v>
      </c>
      <c r="K541" s="18" t="s">
        <v>19</v>
      </c>
      <c r="L541" s="17" t="s">
        <v>20</v>
      </c>
    </row>
    <row r="542" spans="1:12" ht="15.75" customHeight="1" x14ac:dyDescent="0.3">
      <c r="A542" s="10" t="s">
        <v>12</v>
      </c>
      <c r="B542" s="10" t="s">
        <v>737</v>
      </c>
      <c r="C542" s="10" t="s">
        <v>738</v>
      </c>
      <c r="D542" s="20" t="s">
        <v>120</v>
      </c>
      <c r="E542" s="13" t="s">
        <v>33</v>
      </c>
      <c r="F542" s="14">
        <v>773</v>
      </c>
      <c r="G542" s="15">
        <v>0.1825</v>
      </c>
      <c r="H542" s="16">
        <f t="shared" si="8"/>
        <v>636.66695625</v>
      </c>
      <c r="I542" s="17" t="s">
        <v>17</v>
      </c>
      <c r="J542" s="17" t="s">
        <v>18</v>
      </c>
      <c r="K542" s="18" t="s">
        <v>19</v>
      </c>
      <c r="L542" s="17" t="s">
        <v>20</v>
      </c>
    </row>
    <row r="543" spans="1:12" ht="15.75" customHeight="1" x14ac:dyDescent="0.3">
      <c r="A543" s="10" t="s">
        <v>12</v>
      </c>
      <c r="B543" s="10" t="s">
        <v>737</v>
      </c>
      <c r="C543" s="10" t="s">
        <v>738</v>
      </c>
      <c r="D543" s="20" t="s">
        <v>120</v>
      </c>
      <c r="E543" s="13" t="s">
        <v>34</v>
      </c>
      <c r="F543" s="14">
        <v>913</v>
      </c>
      <c r="G543" s="15">
        <v>0.1825</v>
      </c>
      <c r="H543" s="16">
        <f t="shared" si="8"/>
        <v>751.97533125000007</v>
      </c>
      <c r="I543" s="17" t="s">
        <v>17</v>
      </c>
      <c r="J543" s="17" t="s">
        <v>18</v>
      </c>
      <c r="K543" s="18" t="s">
        <v>19</v>
      </c>
      <c r="L543" s="17" t="s">
        <v>20</v>
      </c>
    </row>
    <row r="544" spans="1:12" ht="15.75" customHeight="1" x14ac:dyDescent="0.3">
      <c r="A544" s="10" t="s">
        <v>12</v>
      </c>
      <c r="B544" s="10" t="s">
        <v>737</v>
      </c>
      <c r="C544" s="10" t="s">
        <v>738</v>
      </c>
      <c r="D544" s="20" t="s">
        <v>120</v>
      </c>
      <c r="E544" s="13" t="s">
        <v>35</v>
      </c>
      <c r="F544" s="14">
        <v>328</v>
      </c>
      <c r="G544" s="15">
        <v>0.1825</v>
      </c>
      <c r="H544" s="16">
        <f t="shared" si="8"/>
        <v>270.15105</v>
      </c>
      <c r="I544" s="17" t="s">
        <v>17</v>
      </c>
      <c r="J544" s="17" t="s">
        <v>18</v>
      </c>
      <c r="K544" s="18" t="s">
        <v>19</v>
      </c>
      <c r="L544" s="17" t="s">
        <v>20</v>
      </c>
    </row>
    <row r="545" spans="1:12" ht="15.75" customHeight="1" x14ac:dyDescent="0.3">
      <c r="A545" s="10" t="s">
        <v>12</v>
      </c>
      <c r="B545" s="10" t="s">
        <v>739</v>
      </c>
      <c r="C545" s="10" t="s">
        <v>740</v>
      </c>
      <c r="D545" s="20" t="s">
        <v>15</v>
      </c>
      <c r="E545" s="13" t="s">
        <v>16</v>
      </c>
      <c r="F545" s="14">
        <v>22</v>
      </c>
      <c r="G545" s="15">
        <v>0.1825</v>
      </c>
      <c r="H545" s="16">
        <f t="shared" si="8"/>
        <v>18.119887500000001</v>
      </c>
      <c r="I545" s="17" t="s">
        <v>17</v>
      </c>
      <c r="J545" s="17" t="s">
        <v>18</v>
      </c>
      <c r="K545" s="18" t="s">
        <v>19</v>
      </c>
      <c r="L545" s="17" t="s">
        <v>20</v>
      </c>
    </row>
    <row r="546" spans="1:12" ht="15.75" customHeight="1" x14ac:dyDescent="0.3">
      <c r="A546" s="10" t="s">
        <v>12</v>
      </c>
      <c r="B546" s="10" t="s">
        <v>741</v>
      </c>
      <c r="C546" s="10" t="s">
        <v>742</v>
      </c>
      <c r="D546" s="20" t="s">
        <v>31</v>
      </c>
      <c r="E546" s="13" t="s">
        <v>32</v>
      </c>
      <c r="F546" s="14">
        <v>3081</v>
      </c>
      <c r="G546" s="15">
        <v>0.1825</v>
      </c>
      <c r="H546" s="16">
        <f t="shared" si="8"/>
        <v>2537.60788125</v>
      </c>
      <c r="I546" s="17" t="s">
        <v>17</v>
      </c>
      <c r="J546" s="17" t="s">
        <v>18</v>
      </c>
      <c r="K546" s="18" t="s">
        <v>19</v>
      </c>
      <c r="L546" s="17" t="s">
        <v>20</v>
      </c>
    </row>
    <row r="547" spans="1:12" ht="15.75" customHeight="1" x14ac:dyDescent="0.3">
      <c r="A547" s="10" t="s">
        <v>12</v>
      </c>
      <c r="B547" s="10" t="s">
        <v>741</v>
      </c>
      <c r="C547" s="10" t="s">
        <v>742</v>
      </c>
      <c r="D547" s="20" t="s">
        <v>31</v>
      </c>
      <c r="E547" s="13" t="s">
        <v>33</v>
      </c>
      <c r="F547" s="14">
        <v>3766</v>
      </c>
      <c r="G547" s="15">
        <v>0.1825</v>
      </c>
      <c r="H547" s="16">
        <f t="shared" si="8"/>
        <v>3101.7952875000001</v>
      </c>
      <c r="I547" s="17" t="s">
        <v>17</v>
      </c>
      <c r="J547" s="17" t="s">
        <v>18</v>
      </c>
      <c r="K547" s="18" t="s">
        <v>19</v>
      </c>
      <c r="L547" s="17" t="s">
        <v>20</v>
      </c>
    </row>
    <row r="548" spans="1:12" ht="15.75" customHeight="1" x14ac:dyDescent="0.3">
      <c r="A548" s="10" t="s">
        <v>12</v>
      </c>
      <c r="B548" s="10" t="s">
        <v>741</v>
      </c>
      <c r="C548" s="10" t="s">
        <v>742</v>
      </c>
      <c r="D548" s="20" t="s">
        <v>31</v>
      </c>
      <c r="E548" s="13" t="s">
        <v>34</v>
      </c>
      <c r="F548" s="14">
        <v>4452</v>
      </c>
      <c r="G548" s="15">
        <v>0.1825</v>
      </c>
      <c r="H548" s="16">
        <f t="shared" si="8"/>
        <v>3666.806325</v>
      </c>
      <c r="I548" s="17" t="s">
        <v>17</v>
      </c>
      <c r="J548" s="17" t="s">
        <v>18</v>
      </c>
      <c r="K548" s="18" t="s">
        <v>19</v>
      </c>
      <c r="L548" s="17" t="s">
        <v>20</v>
      </c>
    </row>
    <row r="549" spans="1:12" ht="15.75" customHeight="1" x14ac:dyDescent="0.3">
      <c r="A549" s="10" t="s">
        <v>12</v>
      </c>
      <c r="B549" s="10" t="s">
        <v>741</v>
      </c>
      <c r="C549" s="10" t="s">
        <v>742</v>
      </c>
      <c r="D549" s="20" t="s">
        <v>31</v>
      </c>
      <c r="E549" s="13" t="s">
        <v>35</v>
      </c>
      <c r="F549" s="14">
        <v>1598</v>
      </c>
      <c r="G549" s="15">
        <v>0.1825</v>
      </c>
      <c r="H549" s="16">
        <f t="shared" si="8"/>
        <v>1316.1627375</v>
      </c>
      <c r="I549" s="17" t="s">
        <v>17</v>
      </c>
      <c r="J549" s="17" t="s">
        <v>18</v>
      </c>
      <c r="K549" s="18" t="s">
        <v>19</v>
      </c>
      <c r="L549" s="17" t="s">
        <v>20</v>
      </c>
    </row>
    <row r="550" spans="1:12" ht="15.75" customHeight="1" x14ac:dyDescent="0.3">
      <c r="A550" s="10" t="s">
        <v>12</v>
      </c>
      <c r="B550" s="10" t="s">
        <v>741</v>
      </c>
      <c r="C550" s="10" t="s">
        <v>742</v>
      </c>
      <c r="D550" s="20" t="s">
        <v>31</v>
      </c>
      <c r="E550" s="13" t="s">
        <v>36</v>
      </c>
      <c r="F550" s="14">
        <v>4452</v>
      </c>
      <c r="G550" s="15">
        <v>0.1825</v>
      </c>
      <c r="H550" s="16">
        <f t="shared" si="8"/>
        <v>3666.806325</v>
      </c>
      <c r="I550" s="17" t="s">
        <v>17</v>
      </c>
      <c r="J550" s="17" t="s">
        <v>18</v>
      </c>
      <c r="K550" s="18" t="s">
        <v>19</v>
      </c>
      <c r="L550" s="17" t="s">
        <v>20</v>
      </c>
    </row>
    <row r="551" spans="1:12" ht="15.75" customHeight="1" x14ac:dyDescent="0.3">
      <c r="A551" s="10" t="s">
        <v>12</v>
      </c>
      <c r="B551" s="10" t="s">
        <v>741</v>
      </c>
      <c r="C551" s="10" t="s">
        <v>742</v>
      </c>
      <c r="D551" s="20" t="s">
        <v>31</v>
      </c>
      <c r="E551" s="13" t="s">
        <v>37</v>
      </c>
      <c r="F551" s="14">
        <v>3766</v>
      </c>
      <c r="G551" s="15">
        <v>0.1825</v>
      </c>
      <c r="H551" s="16">
        <f t="shared" si="8"/>
        <v>3101.7952875000001</v>
      </c>
      <c r="I551" s="17" t="s">
        <v>17</v>
      </c>
      <c r="J551" s="17" t="s">
        <v>18</v>
      </c>
      <c r="K551" s="18" t="s">
        <v>19</v>
      </c>
      <c r="L551" s="17" t="s">
        <v>20</v>
      </c>
    </row>
    <row r="552" spans="1:12" ht="15.75" customHeight="1" x14ac:dyDescent="0.3">
      <c r="A552" s="10" t="s">
        <v>12</v>
      </c>
      <c r="B552" s="10" t="s">
        <v>741</v>
      </c>
      <c r="C552" s="10" t="s">
        <v>742</v>
      </c>
      <c r="D552" s="20" t="s">
        <v>31</v>
      </c>
      <c r="E552" s="13" t="s">
        <v>38</v>
      </c>
      <c r="F552" s="14">
        <v>3081</v>
      </c>
      <c r="G552" s="15">
        <v>0.1825</v>
      </c>
      <c r="H552" s="16">
        <f t="shared" si="8"/>
        <v>2537.60788125</v>
      </c>
      <c r="I552" s="17" t="s">
        <v>17</v>
      </c>
      <c r="J552" s="17" t="s">
        <v>18</v>
      </c>
      <c r="K552" s="18" t="s">
        <v>19</v>
      </c>
      <c r="L552" s="17" t="s">
        <v>20</v>
      </c>
    </row>
    <row r="553" spans="1:12" ht="15.75" customHeight="1" x14ac:dyDescent="0.3">
      <c r="A553" s="10" t="s">
        <v>12</v>
      </c>
      <c r="B553" s="10" t="s">
        <v>743</v>
      </c>
      <c r="C553" s="10" t="s">
        <v>744</v>
      </c>
      <c r="D553" s="20" t="s">
        <v>43</v>
      </c>
      <c r="E553" s="13" t="s">
        <v>32</v>
      </c>
      <c r="F553" s="14">
        <v>685</v>
      </c>
      <c r="G553" s="15">
        <v>0.1825</v>
      </c>
      <c r="H553" s="16">
        <f t="shared" si="8"/>
        <v>564.18740624999998</v>
      </c>
      <c r="I553" s="17" t="s">
        <v>17</v>
      </c>
      <c r="J553" s="17" t="s">
        <v>18</v>
      </c>
      <c r="K553" s="18" t="s">
        <v>19</v>
      </c>
      <c r="L553" s="17" t="s">
        <v>20</v>
      </c>
    </row>
    <row r="554" spans="1:12" ht="15.75" customHeight="1" x14ac:dyDescent="0.3">
      <c r="A554" s="10" t="s">
        <v>12</v>
      </c>
      <c r="B554" s="10" t="s">
        <v>743</v>
      </c>
      <c r="C554" s="10" t="s">
        <v>744</v>
      </c>
      <c r="D554" s="20" t="s">
        <v>43</v>
      </c>
      <c r="E554" s="13" t="s">
        <v>33</v>
      </c>
      <c r="F554" s="14">
        <v>1370</v>
      </c>
      <c r="G554" s="15">
        <v>0.1825</v>
      </c>
      <c r="H554" s="16">
        <f t="shared" si="8"/>
        <v>1128.3748125</v>
      </c>
      <c r="I554" s="17" t="s">
        <v>17</v>
      </c>
      <c r="J554" s="17" t="s">
        <v>18</v>
      </c>
      <c r="K554" s="18" t="s">
        <v>19</v>
      </c>
      <c r="L554" s="17" t="s">
        <v>20</v>
      </c>
    </row>
    <row r="555" spans="1:12" ht="15.75" customHeight="1" x14ac:dyDescent="0.3">
      <c r="A555" s="10" t="s">
        <v>12</v>
      </c>
      <c r="B555" s="10" t="s">
        <v>743</v>
      </c>
      <c r="C555" s="10" t="s">
        <v>744</v>
      </c>
      <c r="D555" s="20" t="s">
        <v>43</v>
      </c>
      <c r="E555" s="13" t="s">
        <v>34</v>
      </c>
      <c r="F555" s="14">
        <v>2055</v>
      </c>
      <c r="G555" s="15">
        <v>0.1825</v>
      </c>
      <c r="H555" s="16">
        <f t="shared" si="8"/>
        <v>1692.5622187500001</v>
      </c>
      <c r="I555" s="17" t="s">
        <v>17</v>
      </c>
      <c r="J555" s="17" t="s">
        <v>18</v>
      </c>
      <c r="K555" s="18" t="s">
        <v>19</v>
      </c>
      <c r="L555" s="17" t="s">
        <v>20</v>
      </c>
    </row>
    <row r="556" spans="1:12" ht="15.75" customHeight="1" x14ac:dyDescent="0.3">
      <c r="A556" s="10" t="s">
        <v>12</v>
      </c>
      <c r="B556" s="10" t="s">
        <v>745</v>
      </c>
      <c r="C556" s="10" t="s">
        <v>746</v>
      </c>
      <c r="D556" s="20" t="s">
        <v>120</v>
      </c>
      <c r="E556" s="13" t="s">
        <v>32</v>
      </c>
      <c r="F556" s="14">
        <v>2333</v>
      </c>
      <c r="G556" s="15">
        <v>0.1825</v>
      </c>
      <c r="H556" s="16">
        <f t="shared" si="8"/>
        <v>1921.5317062500001</v>
      </c>
      <c r="I556" s="17" t="s">
        <v>17</v>
      </c>
      <c r="J556" s="17" t="s">
        <v>18</v>
      </c>
      <c r="K556" s="18" t="s">
        <v>19</v>
      </c>
      <c r="L556" s="17" t="s">
        <v>20</v>
      </c>
    </row>
    <row r="557" spans="1:12" ht="15.75" customHeight="1" x14ac:dyDescent="0.3">
      <c r="A557" s="10" t="s">
        <v>12</v>
      </c>
      <c r="B557" s="10" t="s">
        <v>745</v>
      </c>
      <c r="C557" s="10" t="s">
        <v>746</v>
      </c>
      <c r="D557" s="20" t="s">
        <v>120</v>
      </c>
      <c r="E557" s="13" t="s">
        <v>33</v>
      </c>
      <c r="F557" s="14">
        <v>2852</v>
      </c>
      <c r="G557" s="15">
        <v>0.1825</v>
      </c>
      <c r="H557" s="16">
        <f t="shared" si="8"/>
        <v>2348.9963250000001</v>
      </c>
      <c r="I557" s="17" t="s">
        <v>17</v>
      </c>
      <c r="J557" s="17" t="s">
        <v>18</v>
      </c>
      <c r="K557" s="18" t="s">
        <v>19</v>
      </c>
      <c r="L557" s="17" t="s">
        <v>20</v>
      </c>
    </row>
    <row r="558" spans="1:12" ht="15.75" customHeight="1" x14ac:dyDescent="0.3">
      <c r="A558" s="10" t="s">
        <v>12</v>
      </c>
      <c r="B558" s="10" t="s">
        <v>745</v>
      </c>
      <c r="C558" s="10" t="s">
        <v>746</v>
      </c>
      <c r="D558" s="20" t="s">
        <v>120</v>
      </c>
      <c r="E558" s="13" t="s">
        <v>34</v>
      </c>
      <c r="F558" s="14">
        <v>3370</v>
      </c>
      <c r="G558" s="15">
        <v>0.1825</v>
      </c>
      <c r="H558" s="16">
        <f t="shared" si="8"/>
        <v>2775.6373125</v>
      </c>
      <c r="I558" s="17" t="s">
        <v>17</v>
      </c>
      <c r="J558" s="17" t="s">
        <v>18</v>
      </c>
      <c r="K558" s="18" t="s">
        <v>19</v>
      </c>
      <c r="L558" s="17" t="s">
        <v>20</v>
      </c>
    </row>
    <row r="559" spans="1:12" ht="15.75" customHeight="1" x14ac:dyDescent="0.3">
      <c r="A559" s="10" t="s">
        <v>12</v>
      </c>
      <c r="B559" s="10" t="s">
        <v>745</v>
      </c>
      <c r="C559" s="10" t="s">
        <v>746</v>
      </c>
      <c r="D559" s="20" t="s">
        <v>120</v>
      </c>
      <c r="E559" s="13" t="s">
        <v>35</v>
      </c>
      <c r="F559" s="14">
        <v>1210</v>
      </c>
      <c r="G559" s="15">
        <v>0.1825</v>
      </c>
      <c r="H559" s="16">
        <f t="shared" si="8"/>
        <v>996.5938124999999</v>
      </c>
      <c r="I559" s="17" t="s">
        <v>17</v>
      </c>
      <c r="J559" s="17" t="s">
        <v>18</v>
      </c>
      <c r="K559" s="18" t="s">
        <v>19</v>
      </c>
      <c r="L559" s="17" t="s">
        <v>20</v>
      </c>
    </row>
    <row r="560" spans="1:12" ht="15.75" customHeight="1" x14ac:dyDescent="0.3">
      <c r="A560" s="10" t="s">
        <v>12</v>
      </c>
      <c r="B560" s="10" t="s">
        <v>747</v>
      </c>
      <c r="C560" s="10" t="s">
        <v>748</v>
      </c>
      <c r="D560" s="20" t="s">
        <v>15</v>
      </c>
      <c r="E560" s="13" t="s">
        <v>16</v>
      </c>
      <c r="F560" s="14">
        <v>90</v>
      </c>
      <c r="G560" s="15">
        <v>0.1825</v>
      </c>
      <c r="H560" s="16">
        <f t="shared" si="8"/>
        <v>74.1268125</v>
      </c>
      <c r="I560" s="17" t="s">
        <v>17</v>
      </c>
      <c r="J560" s="17" t="s">
        <v>18</v>
      </c>
      <c r="K560" s="18" t="s">
        <v>19</v>
      </c>
      <c r="L560" s="17" t="s">
        <v>20</v>
      </c>
    </row>
    <row r="561" spans="1:12" ht="15.75" customHeight="1" x14ac:dyDescent="0.3">
      <c r="A561" s="10" t="s">
        <v>12</v>
      </c>
      <c r="B561" s="10" t="s">
        <v>749</v>
      </c>
      <c r="C561" s="10" t="s">
        <v>750</v>
      </c>
      <c r="D561" s="20" t="s">
        <v>31</v>
      </c>
      <c r="E561" s="13" t="s">
        <v>32</v>
      </c>
      <c r="F561" s="14">
        <v>1233</v>
      </c>
      <c r="G561" s="15">
        <v>0.1825</v>
      </c>
      <c r="H561" s="16">
        <f t="shared" si="8"/>
        <v>1015.53733125</v>
      </c>
      <c r="I561" s="17" t="s">
        <v>17</v>
      </c>
      <c r="J561" s="17" t="s">
        <v>18</v>
      </c>
      <c r="K561" s="18" t="s">
        <v>19</v>
      </c>
      <c r="L561" s="17" t="s">
        <v>20</v>
      </c>
    </row>
    <row r="562" spans="1:12" ht="15.75" customHeight="1" x14ac:dyDescent="0.3">
      <c r="A562" s="10" t="s">
        <v>12</v>
      </c>
      <c r="B562" s="10" t="s">
        <v>749</v>
      </c>
      <c r="C562" s="10" t="s">
        <v>750</v>
      </c>
      <c r="D562" s="20" t="s">
        <v>31</v>
      </c>
      <c r="E562" s="13" t="s">
        <v>33</v>
      </c>
      <c r="F562" s="14">
        <v>1506</v>
      </c>
      <c r="G562" s="15">
        <v>0.1825</v>
      </c>
      <c r="H562" s="16">
        <f t="shared" si="8"/>
        <v>1240.3886625</v>
      </c>
      <c r="I562" s="17" t="s">
        <v>17</v>
      </c>
      <c r="J562" s="17" t="s">
        <v>18</v>
      </c>
      <c r="K562" s="18" t="s">
        <v>19</v>
      </c>
      <c r="L562" s="17" t="s">
        <v>20</v>
      </c>
    </row>
    <row r="563" spans="1:12" ht="15.75" customHeight="1" x14ac:dyDescent="0.3">
      <c r="A563" s="10" t="s">
        <v>12</v>
      </c>
      <c r="B563" s="10" t="s">
        <v>749</v>
      </c>
      <c r="C563" s="10" t="s">
        <v>750</v>
      </c>
      <c r="D563" s="20" t="s">
        <v>31</v>
      </c>
      <c r="E563" s="13" t="s">
        <v>34</v>
      </c>
      <c r="F563" s="14">
        <v>1782</v>
      </c>
      <c r="G563" s="15">
        <v>0.1825</v>
      </c>
      <c r="H563" s="16">
        <f t="shared" si="8"/>
        <v>1467.7108875000001</v>
      </c>
      <c r="I563" s="17" t="s">
        <v>17</v>
      </c>
      <c r="J563" s="17" t="s">
        <v>18</v>
      </c>
      <c r="K563" s="18" t="s">
        <v>19</v>
      </c>
      <c r="L563" s="17" t="s">
        <v>20</v>
      </c>
    </row>
    <row r="564" spans="1:12" ht="15.75" customHeight="1" x14ac:dyDescent="0.3">
      <c r="A564" s="10" t="s">
        <v>12</v>
      </c>
      <c r="B564" s="10" t="s">
        <v>749</v>
      </c>
      <c r="C564" s="10" t="s">
        <v>750</v>
      </c>
      <c r="D564" s="20" t="s">
        <v>31</v>
      </c>
      <c r="E564" s="13" t="s">
        <v>35</v>
      </c>
      <c r="F564" s="14">
        <v>639</v>
      </c>
      <c r="G564" s="15">
        <v>0.1825</v>
      </c>
      <c r="H564" s="16">
        <f t="shared" si="8"/>
        <v>526.30036875000008</v>
      </c>
      <c r="I564" s="17" t="s">
        <v>17</v>
      </c>
      <c r="J564" s="17" t="s">
        <v>18</v>
      </c>
      <c r="K564" s="18" t="s">
        <v>19</v>
      </c>
      <c r="L564" s="17" t="s">
        <v>20</v>
      </c>
    </row>
    <row r="565" spans="1:12" ht="15.75" customHeight="1" x14ac:dyDescent="0.3">
      <c r="A565" s="10" t="s">
        <v>12</v>
      </c>
      <c r="B565" s="10" t="s">
        <v>749</v>
      </c>
      <c r="C565" s="10" t="s">
        <v>750</v>
      </c>
      <c r="D565" s="20" t="s">
        <v>31</v>
      </c>
      <c r="E565" s="13" t="s">
        <v>36</v>
      </c>
      <c r="F565" s="14">
        <v>1782</v>
      </c>
      <c r="G565" s="15">
        <v>0.1825</v>
      </c>
      <c r="H565" s="16">
        <f t="shared" si="8"/>
        <v>1467.7108875000001</v>
      </c>
      <c r="I565" s="17" t="s">
        <v>17</v>
      </c>
      <c r="J565" s="17" t="s">
        <v>18</v>
      </c>
      <c r="K565" s="18" t="s">
        <v>19</v>
      </c>
      <c r="L565" s="17" t="s">
        <v>20</v>
      </c>
    </row>
    <row r="566" spans="1:12" ht="15.75" customHeight="1" x14ac:dyDescent="0.3">
      <c r="A566" s="10" t="s">
        <v>12</v>
      </c>
      <c r="B566" s="10" t="s">
        <v>749</v>
      </c>
      <c r="C566" s="10" t="s">
        <v>750</v>
      </c>
      <c r="D566" s="20" t="s">
        <v>31</v>
      </c>
      <c r="E566" s="13" t="s">
        <v>37</v>
      </c>
      <c r="F566" s="14">
        <v>1506</v>
      </c>
      <c r="G566" s="15">
        <v>0.1825</v>
      </c>
      <c r="H566" s="16">
        <f t="shared" si="8"/>
        <v>1240.3886625</v>
      </c>
      <c r="I566" s="17" t="s">
        <v>17</v>
      </c>
      <c r="J566" s="17" t="s">
        <v>18</v>
      </c>
      <c r="K566" s="18" t="s">
        <v>19</v>
      </c>
      <c r="L566" s="17" t="s">
        <v>20</v>
      </c>
    </row>
    <row r="567" spans="1:12" ht="15.75" customHeight="1" x14ac:dyDescent="0.3">
      <c r="A567" s="10" t="s">
        <v>12</v>
      </c>
      <c r="B567" s="10" t="s">
        <v>749</v>
      </c>
      <c r="C567" s="10" t="s">
        <v>750</v>
      </c>
      <c r="D567" s="20" t="s">
        <v>31</v>
      </c>
      <c r="E567" s="13" t="s">
        <v>38</v>
      </c>
      <c r="F567" s="14">
        <v>1233</v>
      </c>
      <c r="G567" s="15">
        <v>0.1825</v>
      </c>
      <c r="H567" s="16">
        <f t="shared" si="8"/>
        <v>1015.53733125</v>
      </c>
      <c r="I567" s="17" t="s">
        <v>17</v>
      </c>
      <c r="J567" s="17" t="s">
        <v>18</v>
      </c>
      <c r="K567" s="18" t="s">
        <v>19</v>
      </c>
      <c r="L567" s="17" t="s">
        <v>20</v>
      </c>
    </row>
    <row r="568" spans="1:12" ht="15.75" customHeight="1" x14ac:dyDescent="0.3">
      <c r="A568" s="10" t="s">
        <v>12</v>
      </c>
      <c r="B568" s="10" t="s">
        <v>751</v>
      </c>
      <c r="C568" s="10" t="s">
        <v>752</v>
      </c>
      <c r="D568" s="20" t="s">
        <v>43</v>
      </c>
      <c r="E568" s="13" t="s">
        <v>32</v>
      </c>
      <c r="F568" s="14">
        <v>274</v>
      </c>
      <c r="G568" s="15">
        <v>0.1825</v>
      </c>
      <c r="H568" s="16">
        <f t="shared" si="8"/>
        <v>225.67496249999999</v>
      </c>
      <c r="I568" s="17" t="s">
        <v>17</v>
      </c>
      <c r="J568" s="17" t="s">
        <v>18</v>
      </c>
      <c r="K568" s="18" t="s">
        <v>19</v>
      </c>
      <c r="L568" s="17" t="s">
        <v>20</v>
      </c>
    </row>
    <row r="569" spans="1:12" ht="15.75" customHeight="1" x14ac:dyDescent="0.3">
      <c r="A569" s="10" t="s">
        <v>12</v>
      </c>
      <c r="B569" s="10" t="s">
        <v>751</v>
      </c>
      <c r="C569" s="10" t="s">
        <v>752</v>
      </c>
      <c r="D569" s="20" t="s">
        <v>43</v>
      </c>
      <c r="E569" s="13" t="s">
        <v>33</v>
      </c>
      <c r="F569" s="14">
        <v>548</v>
      </c>
      <c r="G569" s="15">
        <v>0.1825</v>
      </c>
      <c r="H569" s="16">
        <f t="shared" si="8"/>
        <v>451.34992499999998</v>
      </c>
      <c r="I569" s="17" t="s">
        <v>17</v>
      </c>
      <c r="J569" s="17" t="s">
        <v>18</v>
      </c>
      <c r="K569" s="18" t="s">
        <v>19</v>
      </c>
      <c r="L569" s="17" t="s">
        <v>20</v>
      </c>
    </row>
    <row r="570" spans="1:12" ht="15.75" customHeight="1" x14ac:dyDescent="0.3">
      <c r="A570" s="10" t="s">
        <v>12</v>
      </c>
      <c r="B570" s="10" t="s">
        <v>751</v>
      </c>
      <c r="C570" s="10" t="s">
        <v>752</v>
      </c>
      <c r="D570" s="20" t="s">
        <v>43</v>
      </c>
      <c r="E570" s="13" t="s">
        <v>34</v>
      </c>
      <c r="F570" s="14">
        <v>822</v>
      </c>
      <c r="G570" s="15">
        <v>0.1825</v>
      </c>
      <c r="H570" s="16">
        <f t="shared" si="8"/>
        <v>677.02488749999998</v>
      </c>
      <c r="I570" s="17" t="s">
        <v>17</v>
      </c>
      <c r="J570" s="17" t="s">
        <v>18</v>
      </c>
      <c r="K570" s="18" t="s">
        <v>19</v>
      </c>
      <c r="L570" s="17" t="s">
        <v>20</v>
      </c>
    </row>
    <row r="571" spans="1:12" ht="15.75" customHeight="1" x14ac:dyDescent="0.3">
      <c r="A571" s="10" t="s">
        <v>12</v>
      </c>
      <c r="B571" s="10" t="s">
        <v>753</v>
      </c>
      <c r="C571" s="10" t="s">
        <v>754</v>
      </c>
      <c r="D571" s="20" t="s">
        <v>15</v>
      </c>
      <c r="E571" s="13" t="s">
        <v>16</v>
      </c>
      <c r="F571" s="14">
        <v>36</v>
      </c>
      <c r="G571" s="15">
        <v>0.1825</v>
      </c>
      <c r="H571" s="16">
        <f t="shared" si="8"/>
        <v>29.650725000000001</v>
      </c>
      <c r="I571" s="17" t="s">
        <v>17</v>
      </c>
      <c r="J571" s="17" t="s">
        <v>18</v>
      </c>
      <c r="K571" s="18" t="s">
        <v>19</v>
      </c>
      <c r="L571" s="17" t="s">
        <v>20</v>
      </c>
    </row>
    <row r="572" spans="1:12" ht="15.75" customHeight="1" x14ac:dyDescent="0.3">
      <c r="A572" s="10" t="s">
        <v>12</v>
      </c>
      <c r="B572" s="10" t="s">
        <v>755</v>
      </c>
      <c r="C572" s="10" t="s">
        <v>756</v>
      </c>
      <c r="D572" s="20" t="s">
        <v>31</v>
      </c>
      <c r="E572" s="13" t="s">
        <v>32</v>
      </c>
      <c r="F572" s="14">
        <v>5128</v>
      </c>
      <c r="G572" s="15">
        <v>0.1825</v>
      </c>
      <c r="H572" s="16">
        <f t="shared" si="8"/>
        <v>4223.5810500000007</v>
      </c>
      <c r="I572" s="17" t="s">
        <v>17</v>
      </c>
      <c r="J572" s="17" t="s">
        <v>18</v>
      </c>
      <c r="K572" s="18" t="s">
        <v>19</v>
      </c>
      <c r="L572" s="17" t="s">
        <v>20</v>
      </c>
    </row>
    <row r="573" spans="1:12" ht="15.75" customHeight="1" x14ac:dyDescent="0.3">
      <c r="A573" s="10" t="s">
        <v>12</v>
      </c>
      <c r="B573" s="10" t="s">
        <v>755</v>
      </c>
      <c r="C573" s="10" t="s">
        <v>756</v>
      </c>
      <c r="D573" s="20" t="s">
        <v>31</v>
      </c>
      <c r="E573" s="13" t="s">
        <v>33</v>
      </c>
      <c r="F573" s="14">
        <v>6268</v>
      </c>
      <c r="G573" s="15">
        <v>0.1825</v>
      </c>
      <c r="H573" s="16">
        <f t="shared" si="8"/>
        <v>5162.5206749999998</v>
      </c>
      <c r="I573" s="17" t="s">
        <v>17</v>
      </c>
      <c r="J573" s="17" t="s">
        <v>18</v>
      </c>
      <c r="K573" s="18" t="s">
        <v>19</v>
      </c>
      <c r="L573" s="17" t="s">
        <v>20</v>
      </c>
    </row>
    <row r="574" spans="1:12" ht="15.75" customHeight="1" x14ac:dyDescent="0.3">
      <c r="A574" s="10" t="s">
        <v>12</v>
      </c>
      <c r="B574" s="10" t="s">
        <v>755</v>
      </c>
      <c r="C574" s="10" t="s">
        <v>756</v>
      </c>
      <c r="D574" s="20" t="s">
        <v>31</v>
      </c>
      <c r="E574" s="13" t="s">
        <v>34</v>
      </c>
      <c r="F574" s="14">
        <v>7407</v>
      </c>
      <c r="G574" s="15">
        <v>0.1825</v>
      </c>
      <c r="H574" s="16">
        <f t="shared" si="8"/>
        <v>6100.6366687499994</v>
      </c>
      <c r="I574" s="17" t="s">
        <v>17</v>
      </c>
      <c r="J574" s="17" t="s">
        <v>18</v>
      </c>
      <c r="K574" s="18" t="s">
        <v>19</v>
      </c>
      <c r="L574" s="17" t="s">
        <v>20</v>
      </c>
    </row>
    <row r="575" spans="1:12" ht="15.75" customHeight="1" x14ac:dyDescent="0.3">
      <c r="A575" s="10" t="s">
        <v>12</v>
      </c>
      <c r="B575" s="10" t="s">
        <v>755</v>
      </c>
      <c r="C575" s="10" t="s">
        <v>756</v>
      </c>
      <c r="D575" s="20" t="s">
        <v>31</v>
      </c>
      <c r="E575" s="13" t="s">
        <v>35</v>
      </c>
      <c r="F575" s="14">
        <v>2659</v>
      </c>
      <c r="G575" s="15">
        <v>0.1825</v>
      </c>
      <c r="H575" s="16">
        <f t="shared" si="8"/>
        <v>2190.0354937500001</v>
      </c>
      <c r="I575" s="17" t="s">
        <v>17</v>
      </c>
      <c r="J575" s="17" t="s">
        <v>18</v>
      </c>
      <c r="K575" s="18" t="s">
        <v>19</v>
      </c>
      <c r="L575" s="17" t="s">
        <v>20</v>
      </c>
    </row>
    <row r="576" spans="1:12" ht="15.75" customHeight="1" x14ac:dyDescent="0.3">
      <c r="A576" s="10" t="s">
        <v>12</v>
      </c>
      <c r="B576" s="10" t="s">
        <v>755</v>
      </c>
      <c r="C576" s="10" t="s">
        <v>756</v>
      </c>
      <c r="D576" s="20" t="s">
        <v>31</v>
      </c>
      <c r="E576" s="13" t="s">
        <v>36</v>
      </c>
      <c r="F576" s="14">
        <v>7407</v>
      </c>
      <c r="G576" s="15">
        <v>0.1825</v>
      </c>
      <c r="H576" s="16">
        <f t="shared" si="8"/>
        <v>6100.6366687499994</v>
      </c>
      <c r="I576" s="17" t="s">
        <v>17</v>
      </c>
      <c r="J576" s="17" t="s">
        <v>18</v>
      </c>
      <c r="K576" s="18" t="s">
        <v>19</v>
      </c>
      <c r="L576" s="17" t="s">
        <v>20</v>
      </c>
    </row>
    <row r="577" spans="1:12" ht="15.75" customHeight="1" x14ac:dyDescent="0.3">
      <c r="A577" s="10" t="s">
        <v>12</v>
      </c>
      <c r="B577" s="10" t="s">
        <v>755</v>
      </c>
      <c r="C577" s="10" t="s">
        <v>756</v>
      </c>
      <c r="D577" s="20" t="s">
        <v>31</v>
      </c>
      <c r="E577" s="13" t="s">
        <v>37</v>
      </c>
      <c r="F577" s="14">
        <v>6268</v>
      </c>
      <c r="G577" s="15">
        <v>0.1825</v>
      </c>
      <c r="H577" s="16">
        <f t="shared" si="8"/>
        <v>5162.5206749999998</v>
      </c>
      <c r="I577" s="17" t="s">
        <v>17</v>
      </c>
      <c r="J577" s="17" t="s">
        <v>18</v>
      </c>
      <c r="K577" s="18" t="s">
        <v>19</v>
      </c>
      <c r="L577" s="17" t="s">
        <v>20</v>
      </c>
    </row>
    <row r="578" spans="1:12" ht="15.75" customHeight="1" x14ac:dyDescent="0.3">
      <c r="A578" s="10" t="s">
        <v>12</v>
      </c>
      <c r="B578" s="10" t="s">
        <v>755</v>
      </c>
      <c r="C578" s="10" t="s">
        <v>756</v>
      </c>
      <c r="D578" s="20" t="s">
        <v>31</v>
      </c>
      <c r="E578" s="13" t="s">
        <v>38</v>
      </c>
      <c r="F578" s="14">
        <v>5128</v>
      </c>
      <c r="G578" s="15">
        <v>0.1825</v>
      </c>
      <c r="H578" s="16">
        <f t="shared" si="8"/>
        <v>4223.5810500000007</v>
      </c>
      <c r="I578" s="17" t="s">
        <v>17</v>
      </c>
      <c r="J578" s="17" t="s">
        <v>18</v>
      </c>
      <c r="K578" s="18" t="s">
        <v>19</v>
      </c>
      <c r="L578" s="17" t="s">
        <v>20</v>
      </c>
    </row>
    <row r="579" spans="1:12" ht="15.75" customHeight="1" x14ac:dyDescent="0.3">
      <c r="A579" s="10" t="s">
        <v>12</v>
      </c>
      <c r="B579" s="10" t="s">
        <v>757</v>
      </c>
      <c r="C579" s="10" t="s">
        <v>758</v>
      </c>
      <c r="D579" s="20" t="s">
        <v>43</v>
      </c>
      <c r="E579" s="13" t="s">
        <v>32</v>
      </c>
      <c r="F579" s="14">
        <v>1140</v>
      </c>
      <c r="G579" s="15">
        <v>0.1825</v>
      </c>
      <c r="H579" s="16">
        <f t="shared" ref="H579:H642" si="9">(F579*0.8175)+((F579*0.8175)*0.0075)</f>
        <v>938.93962500000009</v>
      </c>
      <c r="I579" s="17" t="s">
        <v>17</v>
      </c>
      <c r="J579" s="17" t="s">
        <v>18</v>
      </c>
      <c r="K579" s="18" t="s">
        <v>19</v>
      </c>
      <c r="L579" s="17" t="s">
        <v>20</v>
      </c>
    </row>
    <row r="580" spans="1:12" ht="15.75" customHeight="1" x14ac:dyDescent="0.3">
      <c r="A580" s="10" t="s">
        <v>12</v>
      </c>
      <c r="B580" s="10" t="s">
        <v>757</v>
      </c>
      <c r="C580" s="10" t="s">
        <v>758</v>
      </c>
      <c r="D580" s="20" t="s">
        <v>43</v>
      </c>
      <c r="E580" s="13" t="s">
        <v>33</v>
      </c>
      <c r="F580" s="14">
        <v>2280</v>
      </c>
      <c r="G580" s="15">
        <v>0.1825</v>
      </c>
      <c r="H580" s="16">
        <f t="shared" si="9"/>
        <v>1877.8792500000002</v>
      </c>
      <c r="I580" s="17" t="s">
        <v>17</v>
      </c>
      <c r="J580" s="17" t="s">
        <v>18</v>
      </c>
      <c r="K580" s="18" t="s">
        <v>19</v>
      </c>
      <c r="L580" s="17" t="s">
        <v>20</v>
      </c>
    </row>
    <row r="581" spans="1:12" ht="15.75" customHeight="1" x14ac:dyDescent="0.3">
      <c r="A581" s="10" t="s">
        <v>12</v>
      </c>
      <c r="B581" s="10" t="s">
        <v>757</v>
      </c>
      <c r="C581" s="10" t="s">
        <v>758</v>
      </c>
      <c r="D581" s="20" t="s">
        <v>43</v>
      </c>
      <c r="E581" s="13" t="s">
        <v>34</v>
      </c>
      <c r="F581" s="14">
        <v>3420</v>
      </c>
      <c r="G581" s="15">
        <v>0.1825</v>
      </c>
      <c r="H581" s="16">
        <f t="shared" si="9"/>
        <v>2816.8188749999999</v>
      </c>
      <c r="I581" s="17" t="s">
        <v>17</v>
      </c>
      <c r="J581" s="17" t="s">
        <v>18</v>
      </c>
      <c r="K581" s="18" t="s">
        <v>19</v>
      </c>
      <c r="L581" s="17" t="s">
        <v>20</v>
      </c>
    </row>
    <row r="582" spans="1:12" ht="15.75" customHeight="1" x14ac:dyDescent="0.3">
      <c r="A582" s="10" t="s">
        <v>12</v>
      </c>
      <c r="B582" s="10" t="s">
        <v>759</v>
      </c>
      <c r="C582" s="10" t="s">
        <v>760</v>
      </c>
      <c r="D582" s="20" t="s">
        <v>15</v>
      </c>
      <c r="E582" s="13" t="s">
        <v>16</v>
      </c>
      <c r="F582" s="14">
        <v>150</v>
      </c>
      <c r="G582" s="15">
        <v>0.1825</v>
      </c>
      <c r="H582" s="16">
        <f t="shared" si="9"/>
        <v>123.54468749999999</v>
      </c>
      <c r="I582" s="17" t="s">
        <v>17</v>
      </c>
      <c r="J582" s="17" t="s">
        <v>18</v>
      </c>
      <c r="K582" s="18" t="s">
        <v>19</v>
      </c>
      <c r="L582" s="17" t="s">
        <v>20</v>
      </c>
    </row>
    <row r="583" spans="1:12" ht="15.75" customHeight="1" x14ac:dyDescent="0.3">
      <c r="A583" s="10" t="s">
        <v>12</v>
      </c>
      <c r="B583" s="10" t="s">
        <v>761</v>
      </c>
      <c r="C583" s="10" t="s">
        <v>762</v>
      </c>
      <c r="D583" s="20" t="s">
        <v>31</v>
      </c>
      <c r="E583" s="13" t="s">
        <v>32</v>
      </c>
      <c r="F583" s="14">
        <v>2378</v>
      </c>
      <c r="G583" s="15">
        <v>0.1825</v>
      </c>
      <c r="H583" s="16">
        <f t="shared" si="9"/>
        <v>1958.5951125000001</v>
      </c>
      <c r="I583" s="17" t="s">
        <v>17</v>
      </c>
      <c r="J583" s="17" t="s">
        <v>18</v>
      </c>
      <c r="K583" s="18" t="s">
        <v>19</v>
      </c>
      <c r="L583" s="17" t="s">
        <v>20</v>
      </c>
    </row>
    <row r="584" spans="1:12" ht="15.75" customHeight="1" x14ac:dyDescent="0.3">
      <c r="A584" s="10" t="s">
        <v>12</v>
      </c>
      <c r="B584" s="10" t="s">
        <v>761</v>
      </c>
      <c r="C584" s="10" t="s">
        <v>762</v>
      </c>
      <c r="D584" s="20" t="s">
        <v>31</v>
      </c>
      <c r="E584" s="13" t="s">
        <v>33</v>
      </c>
      <c r="F584" s="14">
        <v>2908</v>
      </c>
      <c r="G584" s="15">
        <v>0.1825</v>
      </c>
      <c r="H584" s="16">
        <f t="shared" si="9"/>
        <v>2395.1196749999999</v>
      </c>
      <c r="I584" s="17" t="s">
        <v>17</v>
      </c>
      <c r="J584" s="17" t="s">
        <v>18</v>
      </c>
      <c r="K584" s="18" t="s">
        <v>19</v>
      </c>
      <c r="L584" s="17" t="s">
        <v>20</v>
      </c>
    </row>
    <row r="585" spans="1:12" ht="15.75" customHeight="1" x14ac:dyDescent="0.3">
      <c r="A585" s="10" t="s">
        <v>12</v>
      </c>
      <c r="B585" s="10" t="s">
        <v>761</v>
      </c>
      <c r="C585" s="10" t="s">
        <v>762</v>
      </c>
      <c r="D585" s="20" t="s">
        <v>31</v>
      </c>
      <c r="E585" s="13" t="s">
        <v>34</v>
      </c>
      <c r="F585" s="14">
        <v>3435</v>
      </c>
      <c r="G585" s="15">
        <v>0.1825</v>
      </c>
      <c r="H585" s="16">
        <f t="shared" si="9"/>
        <v>2829.1733437500002</v>
      </c>
      <c r="I585" s="17" t="s">
        <v>17</v>
      </c>
      <c r="J585" s="17" t="s">
        <v>18</v>
      </c>
      <c r="K585" s="18" t="s">
        <v>19</v>
      </c>
      <c r="L585" s="17" t="s">
        <v>20</v>
      </c>
    </row>
    <row r="586" spans="1:12" ht="15.75" customHeight="1" x14ac:dyDescent="0.3">
      <c r="A586" s="10" t="s">
        <v>12</v>
      </c>
      <c r="B586" s="10" t="s">
        <v>761</v>
      </c>
      <c r="C586" s="10" t="s">
        <v>762</v>
      </c>
      <c r="D586" s="20" t="s">
        <v>31</v>
      </c>
      <c r="E586" s="13" t="s">
        <v>35</v>
      </c>
      <c r="F586" s="14">
        <v>1233</v>
      </c>
      <c r="G586" s="15">
        <v>0.1825</v>
      </c>
      <c r="H586" s="16">
        <f t="shared" si="9"/>
        <v>1015.53733125</v>
      </c>
      <c r="I586" s="17" t="s">
        <v>17</v>
      </c>
      <c r="J586" s="17" t="s">
        <v>18</v>
      </c>
      <c r="K586" s="18" t="s">
        <v>19</v>
      </c>
      <c r="L586" s="17" t="s">
        <v>20</v>
      </c>
    </row>
    <row r="587" spans="1:12" ht="15.75" customHeight="1" x14ac:dyDescent="0.3">
      <c r="A587" s="10" t="s">
        <v>12</v>
      </c>
      <c r="B587" s="10" t="s">
        <v>761</v>
      </c>
      <c r="C587" s="10" t="s">
        <v>762</v>
      </c>
      <c r="D587" s="20" t="s">
        <v>31</v>
      </c>
      <c r="E587" s="13" t="s">
        <v>36</v>
      </c>
      <c r="F587" s="14">
        <v>3435</v>
      </c>
      <c r="G587" s="15">
        <v>0.1825</v>
      </c>
      <c r="H587" s="16">
        <f t="shared" si="9"/>
        <v>2829.1733437500002</v>
      </c>
      <c r="I587" s="17" t="s">
        <v>17</v>
      </c>
      <c r="J587" s="17" t="s">
        <v>18</v>
      </c>
      <c r="K587" s="18" t="s">
        <v>19</v>
      </c>
      <c r="L587" s="17" t="s">
        <v>20</v>
      </c>
    </row>
    <row r="588" spans="1:12" ht="15.75" customHeight="1" x14ac:dyDescent="0.3">
      <c r="A588" s="10" t="s">
        <v>12</v>
      </c>
      <c r="B588" s="10" t="s">
        <v>761</v>
      </c>
      <c r="C588" s="10" t="s">
        <v>762</v>
      </c>
      <c r="D588" s="20" t="s">
        <v>31</v>
      </c>
      <c r="E588" s="13" t="s">
        <v>37</v>
      </c>
      <c r="F588" s="14">
        <v>2908</v>
      </c>
      <c r="G588" s="15">
        <v>0.1825</v>
      </c>
      <c r="H588" s="16">
        <f t="shared" si="9"/>
        <v>2395.1196749999999</v>
      </c>
      <c r="I588" s="17" t="s">
        <v>17</v>
      </c>
      <c r="J588" s="17" t="s">
        <v>18</v>
      </c>
      <c r="K588" s="18" t="s">
        <v>19</v>
      </c>
      <c r="L588" s="17" t="s">
        <v>20</v>
      </c>
    </row>
    <row r="589" spans="1:12" ht="15.75" customHeight="1" x14ac:dyDescent="0.3">
      <c r="A589" s="10" t="s">
        <v>12</v>
      </c>
      <c r="B589" s="10" t="s">
        <v>761</v>
      </c>
      <c r="C589" s="10" t="s">
        <v>762</v>
      </c>
      <c r="D589" s="20" t="s">
        <v>31</v>
      </c>
      <c r="E589" s="13" t="s">
        <v>38</v>
      </c>
      <c r="F589" s="14">
        <v>2378</v>
      </c>
      <c r="G589" s="15">
        <v>0.1825</v>
      </c>
      <c r="H589" s="16">
        <f t="shared" si="9"/>
        <v>1958.5951125000001</v>
      </c>
      <c r="I589" s="17" t="s">
        <v>17</v>
      </c>
      <c r="J589" s="17" t="s">
        <v>18</v>
      </c>
      <c r="K589" s="18" t="s">
        <v>19</v>
      </c>
      <c r="L589" s="17" t="s">
        <v>20</v>
      </c>
    </row>
    <row r="590" spans="1:12" ht="15.75" customHeight="1" x14ac:dyDescent="0.3">
      <c r="A590" s="10" t="s">
        <v>12</v>
      </c>
      <c r="B590" s="10" t="s">
        <v>763</v>
      </c>
      <c r="C590" s="10" t="s">
        <v>764</v>
      </c>
      <c r="D590" s="20" t="s">
        <v>31</v>
      </c>
      <c r="E590" s="13" t="s">
        <v>32</v>
      </c>
      <c r="F590" s="14">
        <v>1586</v>
      </c>
      <c r="G590" s="15">
        <v>0.1825</v>
      </c>
      <c r="H590" s="16">
        <f t="shared" si="9"/>
        <v>1306.2791625</v>
      </c>
      <c r="I590" s="17" t="s">
        <v>17</v>
      </c>
      <c r="J590" s="17" t="s">
        <v>18</v>
      </c>
      <c r="K590" s="18" t="s">
        <v>19</v>
      </c>
      <c r="L590" s="17" t="s">
        <v>20</v>
      </c>
    </row>
    <row r="591" spans="1:12" ht="15.75" customHeight="1" x14ac:dyDescent="0.3">
      <c r="A591" s="10" t="s">
        <v>12</v>
      </c>
      <c r="B591" s="10" t="s">
        <v>763</v>
      </c>
      <c r="C591" s="10" t="s">
        <v>764</v>
      </c>
      <c r="D591" s="20" t="s">
        <v>31</v>
      </c>
      <c r="E591" s="13" t="s">
        <v>33</v>
      </c>
      <c r="F591" s="14">
        <v>1938</v>
      </c>
      <c r="G591" s="15">
        <v>0.1825</v>
      </c>
      <c r="H591" s="16">
        <f t="shared" si="9"/>
        <v>1596.1973625000001</v>
      </c>
      <c r="I591" s="17" t="s">
        <v>17</v>
      </c>
      <c r="J591" s="17" t="s">
        <v>18</v>
      </c>
      <c r="K591" s="18" t="s">
        <v>19</v>
      </c>
      <c r="L591" s="17" t="s">
        <v>20</v>
      </c>
    </row>
    <row r="592" spans="1:12" ht="15.75" customHeight="1" x14ac:dyDescent="0.3">
      <c r="A592" s="10" t="s">
        <v>12</v>
      </c>
      <c r="B592" s="10" t="s">
        <v>763</v>
      </c>
      <c r="C592" s="10" t="s">
        <v>764</v>
      </c>
      <c r="D592" s="20" t="s">
        <v>31</v>
      </c>
      <c r="E592" s="13" t="s">
        <v>34</v>
      </c>
      <c r="F592" s="14">
        <v>2292</v>
      </c>
      <c r="G592" s="15">
        <v>0.1825</v>
      </c>
      <c r="H592" s="16">
        <f t="shared" si="9"/>
        <v>1887.762825</v>
      </c>
      <c r="I592" s="17" t="s">
        <v>17</v>
      </c>
      <c r="J592" s="17" t="s">
        <v>18</v>
      </c>
      <c r="K592" s="18" t="s">
        <v>19</v>
      </c>
      <c r="L592" s="17" t="s">
        <v>20</v>
      </c>
    </row>
    <row r="593" spans="1:12" ht="15.75" customHeight="1" x14ac:dyDescent="0.3">
      <c r="A593" s="10" t="s">
        <v>12</v>
      </c>
      <c r="B593" s="10" t="s">
        <v>763</v>
      </c>
      <c r="C593" s="10" t="s">
        <v>764</v>
      </c>
      <c r="D593" s="20" t="s">
        <v>31</v>
      </c>
      <c r="E593" s="13" t="s">
        <v>35</v>
      </c>
      <c r="F593" s="14">
        <v>823</v>
      </c>
      <c r="G593" s="15">
        <v>0.1825</v>
      </c>
      <c r="H593" s="16">
        <f t="shared" si="9"/>
        <v>677.84851875000004</v>
      </c>
      <c r="I593" s="17" t="s">
        <v>17</v>
      </c>
      <c r="J593" s="17" t="s">
        <v>18</v>
      </c>
      <c r="K593" s="18" t="s">
        <v>19</v>
      </c>
      <c r="L593" s="17" t="s">
        <v>20</v>
      </c>
    </row>
    <row r="594" spans="1:12" ht="15.75" customHeight="1" x14ac:dyDescent="0.3">
      <c r="A594" s="10" t="s">
        <v>12</v>
      </c>
      <c r="B594" s="10" t="s">
        <v>763</v>
      </c>
      <c r="C594" s="10" t="s">
        <v>764</v>
      </c>
      <c r="D594" s="20" t="s">
        <v>31</v>
      </c>
      <c r="E594" s="13" t="s">
        <v>36</v>
      </c>
      <c r="F594" s="14">
        <v>2292</v>
      </c>
      <c r="G594" s="15">
        <v>0.1825</v>
      </c>
      <c r="H594" s="16">
        <f t="shared" si="9"/>
        <v>1887.762825</v>
      </c>
      <c r="I594" s="17" t="s">
        <v>17</v>
      </c>
      <c r="J594" s="17" t="s">
        <v>18</v>
      </c>
      <c r="K594" s="18" t="s">
        <v>19</v>
      </c>
      <c r="L594" s="17" t="s">
        <v>20</v>
      </c>
    </row>
    <row r="595" spans="1:12" ht="15.75" customHeight="1" x14ac:dyDescent="0.3">
      <c r="A595" s="10" t="s">
        <v>12</v>
      </c>
      <c r="B595" s="10" t="s">
        <v>763</v>
      </c>
      <c r="C595" s="10" t="s">
        <v>764</v>
      </c>
      <c r="D595" s="20" t="s">
        <v>31</v>
      </c>
      <c r="E595" s="13" t="s">
        <v>37</v>
      </c>
      <c r="F595" s="14">
        <v>1938</v>
      </c>
      <c r="G595" s="15">
        <v>0.1825</v>
      </c>
      <c r="H595" s="16">
        <f t="shared" si="9"/>
        <v>1596.1973625000001</v>
      </c>
      <c r="I595" s="17" t="s">
        <v>17</v>
      </c>
      <c r="J595" s="17" t="s">
        <v>18</v>
      </c>
      <c r="K595" s="18" t="s">
        <v>19</v>
      </c>
      <c r="L595" s="17" t="s">
        <v>20</v>
      </c>
    </row>
    <row r="596" spans="1:12" ht="15.75" customHeight="1" x14ac:dyDescent="0.3">
      <c r="A596" s="10" t="s">
        <v>12</v>
      </c>
      <c r="B596" s="10" t="s">
        <v>763</v>
      </c>
      <c r="C596" s="10" t="s">
        <v>764</v>
      </c>
      <c r="D596" s="20" t="s">
        <v>31</v>
      </c>
      <c r="E596" s="13" t="s">
        <v>38</v>
      </c>
      <c r="F596" s="14">
        <v>1586</v>
      </c>
      <c r="G596" s="15">
        <v>0.1825</v>
      </c>
      <c r="H596" s="16">
        <f t="shared" si="9"/>
        <v>1306.2791625</v>
      </c>
      <c r="I596" s="17" t="s">
        <v>17</v>
      </c>
      <c r="J596" s="17" t="s">
        <v>18</v>
      </c>
      <c r="K596" s="18" t="s">
        <v>19</v>
      </c>
      <c r="L596" s="17" t="s">
        <v>20</v>
      </c>
    </row>
    <row r="597" spans="1:12" ht="15.75" customHeight="1" x14ac:dyDescent="0.3">
      <c r="A597" s="10" t="s">
        <v>12</v>
      </c>
      <c r="B597" s="10" t="s">
        <v>765</v>
      </c>
      <c r="C597" s="10" t="s">
        <v>766</v>
      </c>
      <c r="D597" s="20" t="s">
        <v>43</v>
      </c>
      <c r="E597" s="13" t="s">
        <v>32</v>
      </c>
      <c r="F597" s="14">
        <v>529</v>
      </c>
      <c r="G597" s="15">
        <v>0.1825</v>
      </c>
      <c r="H597" s="16">
        <f t="shared" si="9"/>
        <v>435.70093125</v>
      </c>
      <c r="I597" s="17" t="s">
        <v>17</v>
      </c>
      <c r="J597" s="17" t="s">
        <v>18</v>
      </c>
      <c r="K597" s="18" t="s">
        <v>19</v>
      </c>
      <c r="L597" s="17" t="s">
        <v>20</v>
      </c>
    </row>
    <row r="598" spans="1:12" ht="15.75" customHeight="1" x14ac:dyDescent="0.3">
      <c r="A598" s="10" t="s">
        <v>12</v>
      </c>
      <c r="B598" s="10" t="s">
        <v>765</v>
      </c>
      <c r="C598" s="10" t="s">
        <v>766</v>
      </c>
      <c r="D598" s="20" t="s">
        <v>43</v>
      </c>
      <c r="E598" s="13" t="s">
        <v>33</v>
      </c>
      <c r="F598" s="14">
        <v>1058</v>
      </c>
      <c r="G598" s="15">
        <v>0.1825</v>
      </c>
      <c r="H598" s="16">
        <f t="shared" si="9"/>
        <v>871.40186249999999</v>
      </c>
      <c r="I598" s="17" t="s">
        <v>17</v>
      </c>
      <c r="J598" s="17" t="s">
        <v>18</v>
      </c>
      <c r="K598" s="18" t="s">
        <v>19</v>
      </c>
      <c r="L598" s="17" t="s">
        <v>20</v>
      </c>
    </row>
    <row r="599" spans="1:12" ht="15.75" customHeight="1" x14ac:dyDescent="0.3">
      <c r="A599" s="10" t="s">
        <v>12</v>
      </c>
      <c r="B599" s="10" t="s">
        <v>765</v>
      </c>
      <c r="C599" s="10" t="s">
        <v>766</v>
      </c>
      <c r="D599" s="20" t="s">
        <v>43</v>
      </c>
      <c r="E599" s="13" t="s">
        <v>34</v>
      </c>
      <c r="F599" s="14">
        <v>1587</v>
      </c>
      <c r="G599" s="15">
        <v>0.1825</v>
      </c>
      <c r="H599" s="16">
        <f t="shared" si="9"/>
        <v>1307.10279375</v>
      </c>
      <c r="I599" s="17" t="s">
        <v>17</v>
      </c>
      <c r="J599" s="17" t="s">
        <v>18</v>
      </c>
      <c r="K599" s="18" t="s">
        <v>19</v>
      </c>
      <c r="L599" s="17" t="s">
        <v>20</v>
      </c>
    </row>
    <row r="600" spans="1:12" ht="15.75" customHeight="1" x14ac:dyDescent="0.3">
      <c r="A600" s="10" t="s">
        <v>12</v>
      </c>
      <c r="B600" s="10" t="s">
        <v>767</v>
      </c>
      <c r="C600" s="10" t="s">
        <v>768</v>
      </c>
      <c r="D600" s="20" t="s">
        <v>43</v>
      </c>
      <c r="E600" s="13" t="s">
        <v>32</v>
      </c>
      <c r="F600" s="14">
        <v>353</v>
      </c>
      <c r="G600" s="15">
        <v>0.1825</v>
      </c>
      <c r="H600" s="16">
        <f t="shared" si="9"/>
        <v>290.74183124999996</v>
      </c>
      <c r="I600" s="17" t="s">
        <v>17</v>
      </c>
      <c r="J600" s="17" t="s">
        <v>18</v>
      </c>
      <c r="K600" s="18" t="s">
        <v>19</v>
      </c>
      <c r="L600" s="17" t="s">
        <v>20</v>
      </c>
    </row>
    <row r="601" spans="1:12" ht="15.75" customHeight="1" x14ac:dyDescent="0.3">
      <c r="A601" s="10" t="s">
        <v>12</v>
      </c>
      <c r="B601" s="10" t="s">
        <v>767</v>
      </c>
      <c r="C601" s="10" t="s">
        <v>768</v>
      </c>
      <c r="D601" s="20" t="s">
        <v>43</v>
      </c>
      <c r="E601" s="13" t="s">
        <v>33</v>
      </c>
      <c r="F601" s="14">
        <v>706</v>
      </c>
      <c r="G601" s="15">
        <v>0.1825</v>
      </c>
      <c r="H601" s="16">
        <f t="shared" si="9"/>
        <v>581.48366249999992</v>
      </c>
      <c r="I601" s="17" t="s">
        <v>17</v>
      </c>
      <c r="J601" s="17" t="s">
        <v>18</v>
      </c>
      <c r="K601" s="18" t="s">
        <v>19</v>
      </c>
      <c r="L601" s="17" t="s">
        <v>20</v>
      </c>
    </row>
    <row r="602" spans="1:12" ht="15.75" customHeight="1" x14ac:dyDescent="0.3">
      <c r="A602" s="10" t="s">
        <v>12</v>
      </c>
      <c r="B602" s="10" t="s">
        <v>767</v>
      </c>
      <c r="C602" s="10" t="s">
        <v>768</v>
      </c>
      <c r="D602" s="20" t="s">
        <v>43</v>
      </c>
      <c r="E602" s="13" t="s">
        <v>34</v>
      </c>
      <c r="F602" s="14">
        <v>1059</v>
      </c>
      <c r="G602" s="15">
        <v>0.1825</v>
      </c>
      <c r="H602" s="16">
        <f t="shared" si="9"/>
        <v>872.22549374999994</v>
      </c>
      <c r="I602" s="17" t="s">
        <v>17</v>
      </c>
      <c r="J602" s="17" t="s">
        <v>18</v>
      </c>
      <c r="K602" s="18" t="s">
        <v>19</v>
      </c>
      <c r="L602" s="17" t="s">
        <v>20</v>
      </c>
    </row>
    <row r="603" spans="1:12" ht="15.75" customHeight="1" x14ac:dyDescent="0.3">
      <c r="A603" s="10" t="s">
        <v>12</v>
      </c>
      <c r="B603" s="10" t="s">
        <v>769</v>
      </c>
      <c r="C603" s="10" t="s">
        <v>770</v>
      </c>
      <c r="D603" s="20" t="s">
        <v>120</v>
      </c>
      <c r="E603" s="13" t="s">
        <v>32</v>
      </c>
      <c r="F603" s="14">
        <v>1470</v>
      </c>
      <c r="G603" s="15">
        <v>0.1825</v>
      </c>
      <c r="H603" s="16">
        <f t="shared" si="9"/>
        <v>1210.7379374999998</v>
      </c>
      <c r="I603" s="17" t="s">
        <v>17</v>
      </c>
      <c r="J603" s="17" t="s">
        <v>18</v>
      </c>
      <c r="K603" s="18" t="s">
        <v>19</v>
      </c>
      <c r="L603" s="17" t="s">
        <v>20</v>
      </c>
    </row>
    <row r="604" spans="1:12" ht="15.75" customHeight="1" x14ac:dyDescent="0.3">
      <c r="A604" s="10" t="s">
        <v>12</v>
      </c>
      <c r="B604" s="10" t="s">
        <v>769</v>
      </c>
      <c r="C604" s="10" t="s">
        <v>770</v>
      </c>
      <c r="D604" s="20" t="s">
        <v>120</v>
      </c>
      <c r="E604" s="13" t="s">
        <v>33</v>
      </c>
      <c r="F604" s="14">
        <v>1797</v>
      </c>
      <c r="G604" s="15">
        <v>0.1825</v>
      </c>
      <c r="H604" s="16">
        <f t="shared" si="9"/>
        <v>1480.0653562499999</v>
      </c>
      <c r="I604" s="17" t="s">
        <v>17</v>
      </c>
      <c r="J604" s="17" t="s">
        <v>18</v>
      </c>
      <c r="K604" s="18" t="s">
        <v>19</v>
      </c>
      <c r="L604" s="17" t="s">
        <v>20</v>
      </c>
    </row>
    <row r="605" spans="1:12" ht="15.75" customHeight="1" x14ac:dyDescent="0.3">
      <c r="A605" s="10" t="s">
        <v>12</v>
      </c>
      <c r="B605" s="10" t="s">
        <v>769</v>
      </c>
      <c r="C605" s="10" t="s">
        <v>770</v>
      </c>
      <c r="D605" s="20" t="s">
        <v>120</v>
      </c>
      <c r="E605" s="13" t="s">
        <v>34</v>
      </c>
      <c r="F605" s="14">
        <v>2124</v>
      </c>
      <c r="G605" s="15">
        <v>0.1825</v>
      </c>
      <c r="H605" s="16">
        <f t="shared" si="9"/>
        <v>1749.392775</v>
      </c>
      <c r="I605" s="17" t="s">
        <v>17</v>
      </c>
      <c r="J605" s="17" t="s">
        <v>18</v>
      </c>
      <c r="K605" s="18" t="s">
        <v>19</v>
      </c>
      <c r="L605" s="17" t="s">
        <v>20</v>
      </c>
    </row>
    <row r="606" spans="1:12" ht="15.75" customHeight="1" x14ac:dyDescent="0.3">
      <c r="A606" s="10" t="s">
        <v>12</v>
      </c>
      <c r="B606" s="10" t="s">
        <v>769</v>
      </c>
      <c r="C606" s="10" t="s">
        <v>770</v>
      </c>
      <c r="D606" s="20" t="s">
        <v>120</v>
      </c>
      <c r="E606" s="13" t="s">
        <v>35</v>
      </c>
      <c r="F606" s="14">
        <v>763</v>
      </c>
      <c r="G606" s="15">
        <v>0.1825</v>
      </c>
      <c r="H606" s="16">
        <f t="shared" si="9"/>
        <v>628.43064375000006</v>
      </c>
      <c r="I606" s="17" t="s">
        <v>17</v>
      </c>
      <c r="J606" s="17" t="s">
        <v>18</v>
      </c>
      <c r="K606" s="18" t="s">
        <v>19</v>
      </c>
      <c r="L606" s="17" t="s">
        <v>20</v>
      </c>
    </row>
    <row r="607" spans="1:12" ht="15.75" customHeight="1" x14ac:dyDescent="0.3">
      <c r="A607" s="10" t="s">
        <v>12</v>
      </c>
      <c r="B607" s="10" t="s">
        <v>771</v>
      </c>
      <c r="C607" s="10" t="s">
        <v>772</v>
      </c>
      <c r="D607" s="20" t="s">
        <v>31</v>
      </c>
      <c r="E607" s="13" t="s">
        <v>32</v>
      </c>
      <c r="F607" s="14">
        <v>174</v>
      </c>
      <c r="G607" s="15">
        <v>0.1825</v>
      </c>
      <c r="H607" s="16">
        <f t="shared" si="9"/>
        <v>143.3118375</v>
      </c>
      <c r="I607" s="17" t="s">
        <v>17</v>
      </c>
      <c r="J607" s="17" t="s">
        <v>18</v>
      </c>
      <c r="K607" s="18" t="s">
        <v>19</v>
      </c>
      <c r="L607" s="17" t="s">
        <v>20</v>
      </c>
    </row>
    <row r="608" spans="1:12" ht="15.75" customHeight="1" x14ac:dyDescent="0.3">
      <c r="A608" s="10" t="s">
        <v>12</v>
      </c>
      <c r="B608" s="10" t="s">
        <v>771</v>
      </c>
      <c r="C608" s="10" t="s">
        <v>772</v>
      </c>
      <c r="D608" s="20" t="s">
        <v>31</v>
      </c>
      <c r="E608" s="13" t="s">
        <v>33</v>
      </c>
      <c r="F608" s="14">
        <v>212</v>
      </c>
      <c r="G608" s="15">
        <v>0.1825</v>
      </c>
      <c r="H608" s="16">
        <f t="shared" si="9"/>
        <v>174.609825</v>
      </c>
      <c r="I608" s="17" t="s">
        <v>17</v>
      </c>
      <c r="J608" s="17" t="s">
        <v>18</v>
      </c>
      <c r="K608" s="18" t="s">
        <v>19</v>
      </c>
      <c r="L608" s="17" t="s">
        <v>20</v>
      </c>
    </row>
    <row r="609" spans="1:12" ht="15.75" customHeight="1" x14ac:dyDescent="0.3">
      <c r="A609" s="10" t="s">
        <v>12</v>
      </c>
      <c r="B609" s="10" t="s">
        <v>771</v>
      </c>
      <c r="C609" s="10" t="s">
        <v>772</v>
      </c>
      <c r="D609" s="20" t="s">
        <v>31</v>
      </c>
      <c r="E609" s="13" t="s">
        <v>34</v>
      </c>
      <c r="F609" s="14">
        <v>252</v>
      </c>
      <c r="G609" s="15">
        <v>0.1825</v>
      </c>
      <c r="H609" s="16">
        <f t="shared" si="9"/>
        <v>207.55507499999999</v>
      </c>
      <c r="I609" s="17" t="s">
        <v>17</v>
      </c>
      <c r="J609" s="17" t="s">
        <v>18</v>
      </c>
      <c r="K609" s="18" t="s">
        <v>19</v>
      </c>
      <c r="L609" s="17" t="s">
        <v>20</v>
      </c>
    </row>
    <row r="610" spans="1:12" ht="15.75" customHeight="1" x14ac:dyDescent="0.3">
      <c r="A610" s="10" t="s">
        <v>12</v>
      </c>
      <c r="B610" s="10" t="s">
        <v>771</v>
      </c>
      <c r="C610" s="10" t="s">
        <v>772</v>
      </c>
      <c r="D610" s="20" t="s">
        <v>31</v>
      </c>
      <c r="E610" s="13" t="s">
        <v>35</v>
      </c>
      <c r="F610" s="14">
        <v>90</v>
      </c>
      <c r="G610" s="15">
        <v>0.1825</v>
      </c>
      <c r="H610" s="16">
        <f t="shared" si="9"/>
        <v>74.1268125</v>
      </c>
      <c r="I610" s="17" t="s">
        <v>17</v>
      </c>
      <c r="J610" s="17" t="s">
        <v>18</v>
      </c>
      <c r="K610" s="18" t="s">
        <v>19</v>
      </c>
      <c r="L610" s="17" t="s">
        <v>20</v>
      </c>
    </row>
    <row r="611" spans="1:12" ht="15.75" customHeight="1" x14ac:dyDescent="0.3">
      <c r="A611" s="10" t="s">
        <v>12</v>
      </c>
      <c r="B611" s="10" t="s">
        <v>771</v>
      </c>
      <c r="C611" s="10" t="s">
        <v>772</v>
      </c>
      <c r="D611" s="20" t="s">
        <v>31</v>
      </c>
      <c r="E611" s="13" t="s">
        <v>36</v>
      </c>
      <c r="F611" s="14">
        <v>252</v>
      </c>
      <c r="G611" s="15">
        <v>0.1825</v>
      </c>
      <c r="H611" s="16">
        <f t="shared" si="9"/>
        <v>207.55507499999999</v>
      </c>
      <c r="I611" s="17" t="s">
        <v>17</v>
      </c>
      <c r="J611" s="17" t="s">
        <v>18</v>
      </c>
      <c r="K611" s="18" t="s">
        <v>19</v>
      </c>
      <c r="L611" s="17" t="s">
        <v>20</v>
      </c>
    </row>
    <row r="612" spans="1:12" ht="15.75" customHeight="1" x14ac:dyDescent="0.3">
      <c r="A612" s="10" t="s">
        <v>12</v>
      </c>
      <c r="B612" s="10" t="s">
        <v>771</v>
      </c>
      <c r="C612" s="10" t="s">
        <v>772</v>
      </c>
      <c r="D612" s="20" t="s">
        <v>31</v>
      </c>
      <c r="E612" s="13" t="s">
        <v>37</v>
      </c>
      <c r="F612" s="14">
        <v>212</v>
      </c>
      <c r="G612" s="15">
        <v>0.1825</v>
      </c>
      <c r="H612" s="16">
        <f t="shared" si="9"/>
        <v>174.609825</v>
      </c>
      <c r="I612" s="17" t="s">
        <v>17</v>
      </c>
      <c r="J612" s="17" t="s">
        <v>18</v>
      </c>
      <c r="K612" s="18" t="s">
        <v>19</v>
      </c>
      <c r="L612" s="17" t="s">
        <v>20</v>
      </c>
    </row>
    <row r="613" spans="1:12" ht="15.75" customHeight="1" x14ac:dyDescent="0.3">
      <c r="A613" s="10" t="s">
        <v>12</v>
      </c>
      <c r="B613" s="10" t="s">
        <v>771</v>
      </c>
      <c r="C613" s="10" t="s">
        <v>772</v>
      </c>
      <c r="D613" s="20" t="s">
        <v>31</v>
      </c>
      <c r="E613" s="13" t="s">
        <v>38</v>
      </c>
      <c r="F613" s="14">
        <v>174</v>
      </c>
      <c r="G613" s="15">
        <v>0.1825</v>
      </c>
      <c r="H613" s="16">
        <f t="shared" si="9"/>
        <v>143.3118375</v>
      </c>
      <c r="I613" s="17" t="s">
        <v>17</v>
      </c>
      <c r="J613" s="17" t="s">
        <v>18</v>
      </c>
      <c r="K613" s="18" t="s">
        <v>19</v>
      </c>
      <c r="L613" s="17" t="s">
        <v>20</v>
      </c>
    </row>
    <row r="614" spans="1:12" ht="15.75" customHeight="1" x14ac:dyDescent="0.3">
      <c r="A614" s="10" t="s">
        <v>12</v>
      </c>
      <c r="B614" s="10" t="s">
        <v>773</v>
      </c>
      <c r="C614" s="10" t="s">
        <v>774</v>
      </c>
      <c r="D614" s="20" t="s">
        <v>31</v>
      </c>
      <c r="E614" s="13" t="s">
        <v>32</v>
      </c>
      <c r="F614" s="14">
        <v>116</v>
      </c>
      <c r="G614" s="15">
        <v>0.1825</v>
      </c>
      <c r="H614" s="16">
        <f t="shared" si="9"/>
        <v>95.541224999999997</v>
      </c>
      <c r="I614" s="17" t="s">
        <v>17</v>
      </c>
      <c r="J614" s="17" t="s">
        <v>18</v>
      </c>
      <c r="K614" s="18" t="s">
        <v>19</v>
      </c>
      <c r="L614" s="17" t="s">
        <v>20</v>
      </c>
    </row>
    <row r="615" spans="1:12" ht="15.75" customHeight="1" x14ac:dyDescent="0.3">
      <c r="A615" s="10" t="s">
        <v>12</v>
      </c>
      <c r="B615" s="10" t="s">
        <v>773</v>
      </c>
      <c r="C615" s="10" t="s">
        <v>774</v>
      </c>
      <c r="D615" s="20" t="s">
        <v>31</v>
      </c>
      <c r="E615" s="13" t="s">
        <v>33</v>
      </c>
      <c r="F615" s="14">
        <v>142</v>
      </c>
      <c r="G615" s="15">
        <v>0.1825</v>
      </c>
      <c r="H615" s="16">
        <f t="shared" si="9"/>
        <v>116.95563749999999</v>
      </c>
      <c r="I615" s="17" t="s">
        <v>17</v>
      </c>
      <c r="J615" s="17" t="s">
        <v>18</v>
      </c>
      <c r="K615" s="18" t="s">
        <v>19</v>
      </c>
      <c r="L615" s="17" t="s">
        <v>20</v>
      </c>
    </row>
    <row r="616" spans="1:12" ht="15.75" customHeight="1" x14ac:dyDescent="0.3">
      <c r="A616" s="10" t="s">
        <v>12</v>
      </c>
      <c r="B616" s="10" t="s">
        <v>773</v>
      </c>
      <c r="C616" s="10" t="s">
        <v>774</v>
      </c>
      <c r="D616" s="20" t="s">
        <v>31</v>
      </c>
      <c r="E616" s="13" t="s">
        <v>34</v>
      </c>
      <c r="F616" s="14">
        <v>168</v>
      </c>
      <c r="G616" s="15">
        <v>0.1825</v>
      </c>
      <c r="H616" s="16">
        <f t="shared" si="9"/>
        <v>138.37004999999999</v>
      </c>
      <c r="I616" s="17" t="s">
        <v>17</v>
      </c>
      <c r="J616" s="17" t="s">
        <v>18</v>
      </c>
      <c r="K616" s="18" t="s">
        <v>19</v>
      </c>
      <c r="L616" s="17" t="s">
        <v>20</v>
      </c>
    </row>
    <row r="617" spans="1:12" ht="15.75" customHeight="1" x14ac:dyDescent="0.3">
      <c r="A617" s="10" t="s">
        <v>12</v>
      </c>
      <c r="B617" s="10" t="s">
        <v>773</v>
      </c>
      <c r="C617" s="10" t="s">
        <v>774</v>
      </c>
      <c r="D617" s="20" t="s">
        <v>31</v>
      </c>
      <c r="E617" s="13" t="s">
        <v>35</v>
      </c>
      <c r="F617" s="14">
        <v>60</v>
      </c>
      <c r="G617" s="15">
        <v>0.1825</v>
      </c>
      <c r="H617" s="16">
        <f t="shared" si="9"/>
        <v>49.417874999999995</v>
      </c>
      <c r="I617" s="17" t="s">
        <v>17</v>
      </c>
      <c r="J617" s="17" t="s">
        <v>18</v>
      </c>
      <c r="K617" s="18" t="s">
        <v>19</v>
      </c>
      <c r="L617" s="17" t="s">
        <v>20</v>
      </c>
    </row>
    <row r="618" spans="1:12" ht="15.75" customHeight="1" x14ac:dyDescent="0.3">
      <c r="A618" s="10" t="s">
        <v>12</v>
      </c>
      <c r="B618" s="10" t="s">
        <v>773</v>
      </c>
      <c r="C618" s="10" t="s">
        <v>774</v>
      </c>
      <c r="D618" s="20" t="s">
        <v>31</v>
      </c>
      <c r="E618" s="13" t="s">
        <v>36</v>
      </c>
      <c r="F618" s="14">
        <v>168</v>
      </c>
      <c r="G618" s="15">
        <v>0.1825</v>
      </c>
      <c r="H618" s="16">
        <f t="shared" si="9"/>
        <v>138.37004999999999</v>
      </c>
      <c r="I618" s="17" t="s">
        <v>17</v>
      </c>
      <c r="J618" s="17" t="s">
        <v>18</v>
      </c>
      <c r="K618" s="18" t="s">
        <v>19</v>
      </c>
      <c r="L618" s="17" t="s">
        <v>20</v>
      </c>
    </row>
    <row r="619" spans="1:12" ht="15.75" customHeight="1" x14ac:dyDescent="0.3">
      <c r="A619" s="10" t="s">
        <v>12</v>
      </c>
      <c r="B619" s="10" t="s">
        <v>773</v>
      </c>
      <c r="C619" s="10" t="s">
        <v>774</v>
      </c>
      <c r="D619" s="20" t="s">
        <v>31</v>
      </c>
      <c r="E619" s="13" t="s">
        <v>37</v>
      </c>
      <c r="F619" s="14">
        <v>142</v>
      </c>
      <c r="G619" s="15">
        <v>0.1825</v>
      </c>
      <c r="H619" s="16">
        <f t="shared" si="9"/>
        <v>116.95563749999999</v>
      </c>
      <c r="I619" s="17" t="s">
        <v>17</v>
      </c>
      <c r="J619" s="17" t="s">
        <v>18</v>
      </c>
      <c r="K619" s="18" t="s">
        <v>19</v>
      </c>
      <c r="L619" s="17" t="s">
        <v>20</v>
      </c>
    </row>
    <row r="620" spans="1:12" ht="15.75" customHeight="1" x14ac:dyDescent="0.3">
      <c r="A620" s="10" t="s">
        <v>12</v>
      </c>
      <c r="B620" s="10" t="s">
        <v>773</v>
      </c>
      <c r="C620" s="10" t="s">
        <v>774</v>
      </c>
      <c r="D620" s="20" t="s">
        <v>31</v>
      </c>
      <c r="E620" s="13" t="s">
        <v>38</v>
      </c>
      <c r="F620" s="14">
        <v>116</v>
      </c>
      <c r="G620" s="15">
        <v>0.1825</v>
      </c>
      <c r="H620" s="16">
        <f t="shared" si="9"/>
        <v>95.541224999999997</v>
      </c>
      <c r="I620" s="17" t="s">
        <v>17</v>
      </c>
      <c r="J620" s="17" t="s">
        <v>18</v>
      </c>
      <c r="K620" s="18" t="s">
        <v>19</v>
      </c>
      <c r="L620" s="17" t="s">
        <v>20</v>
      </c>
    </row>
    <row r="621" spans="1:12" ht="15.75" customHeight="1" x14ac:dyDescent="0.3">
      <c r="A621" s="10" t="s">
        <v>12</v>
      </c>
      <c r="B621" s="10" t="s">
        <v>775</v>
      </c>
      <c r="C621" s="10" t="s">
        <v>776</v>
      </c>
      <c r="D621" s="20" t="s">
        <v>43</v>
      </c>
      <c r="E621" s="13" t="s">
        <v>32</v>
      </c>
      <c r="F621" s="14">
        <v>39</v>
      </c>
      <c r="G621" s="15">
        <v>0.1825</v>
      </c>
      <c r="H621" s="16">
        <f t="shared" si="9"/>
        <v>32.121618750000003</v>
      </c>
      <c r="I621" s="17" t="s">
        <v>17</v>
      </c>
      <c r="J621" s="17" t="s">
        <v>18</v>
      </c>
      <c r="K621" s="18" t="s">
        <v>19</v>
      </c>
      <c r="L621" s="17" t="s">
        <v>20</v>
      </c>
    </row>
    <row r="622" spans="1:12" ht="15.75" customHeight="1" x14ac:dyDescent="0.3">
      <c r="A622" s="10" t="s">
        <v>12</v>
      </c>
      <c r="B622" s="10" t="s">
        <v>775</v>
      </c>
      <c r="C622" s="10" t="s">
        <v>776</v>
      </c>
      <c r="D622" s="20" t="s">
        <v>43</v>
      </c>
      <c r="E622" s="13" t="s">
        <v>33</v>
      </c>
      <c r="F622" s="14">
        <v>78</v>
      </c>
      <c r="G622" s="15">
        <v>0.1825</v>
      </c>
      <c r="H622" s="16">
        <f t="shared" si="9"/>
        <v>64.243237500000006</v>
      </c>
      <c r="I622" s="17" t="s">
        <v>17</v>
      </c>
      <c r="J622" s="17" t="s">
        <v>18</v>
      </c>
      <c r="K622" s="18" t="s">
        <v>19</v>
      </c>
      <c r="L622" s="17" t="s">
        <v>20</v>
      </c>
    </row>
    <row r="623" spans="1:12" ht="15.75" customHeight="1" x14ac:dyDescent="0.3">
      <c r="A623" s="10" t="s">
        <v>12</v>
      </c>
      <c r="B623" s="10" t="s">
        <v>775</v>
      </c>
      <c r="C623" s="10" t="s">
        <v>776</v>
      </c>
      <c r="D623" s="20" t="s">
        <v>43</v>
      </c>
      <c r="E623" s="13" t="s">
        <v>34</v>
      </c>
      <c r="F623" s="14">
        <v>117</v>
      </c>
      <c r="G623" s="15">
        <v>0.1825</v>
      </c>
      <c r="H623" s="16">
        <f t="shared" si="9"/>
        <v>96.364856249999988</v>
      </c>
      <c r="I623" s="17" t="s">
        <v>17</v>
      </c>
      <c r="J623" s="17" t="s">
        <v>18</v>
      </c>
      <c r="K623" s="18" t="s">
        <v>19</v>
      </c>
      <c r="L623" s="17" t="s">
        <v>20</v>
      </c>
    </row>
    <row r="624" spans="1:12" ht="15.75" customHeight="1" x14ac:dyDescent="0.3">
      <c r="A624" s="10" t="s">
        <v>12</v>
      </c>
      <c r="B624" s="10" t="s">
        <v>777</v>
      </c>
      <c r="C624" s="10" t="s">
        <v>778</v>
      </c>
      <c r="D624" s="20" t="s">
        <v>43</v>
      </c>
      <c r="E624" s="13" t="s">
        <v>32</v>
      </c>
      <c r="F624" s="14">
        <v>26</v>
      </c>
      <c r="G624" s="15">
        <v>0.1825</v>
      </c>
      <c r="H624" s="16">
        <f t="shared" si="9"/>
        <v>21.414412499999997</v>
      </c>
      <c r="I624" s="17" t="s">
        <v>17</v>
      </c>
      <c r="J624" s="17" t="s">
        <v>18</v>
      </c>
      <c r="K624" s="18" t="s">
        <v>19</v>
      </c>
      <c r="L624" s="17" t="s">
        <v>20</v>
      </c>
    </row>
    <row r="625" spans="1:12" ht="15.75" customHeight="1" x14ac:dyDescent="0.3">
      <c r="A625" s="10" t="s">
        <v>12</v>
      </c>
      <c r="B625" s="10" t="s">
        <v>777</v>
      </c>
      <c r="C625" s="10" t="s">
        <v>778</v>
      </c>
      <c r="D625" s="20" t="s">
        <v>43</v>
      </c>
      <c r="E625" s="13" t="s">
        <v>33</v>
      </c>
      <c r="F625" s="14">
        <v>52</v>
      </c>
      <c r="G625" s="15">
        <v>0.1825</v>
      </c>
      <c r="H625" s="16">
        <f t="shared" si="9"/>
        <v>42.828824999999995</v>
      </c>
      <c r="I625" s="17" t="s">
        <v>17</v>
      </c>
      <c r="J625" s="17" t="s">
        <v>18</v>
      </c>
      <c r="K625" s="18" t="s">
        <v>19</v>
      </c>
      <c r="L625" s="17" t="s">
        <v>20</v>
      </c>
    </row>
    <row r="626" spans="1:12" ht="15.75" customHeight="1" x14ac:dyDescent="0.3">
      <c r="A626" s="10" t="s">
        <v>12</v>
      </c>
      <c r="B626" s="10" t="s">
        <v>777</v>
      </c>
      <c r="C626" s="10" t="s">
        <v>778</v>
      </c>
      <c r="D626" s="20" t="s">
        <v>43</v>
      </c>
      <c r="E626" s="13" t="s">
        <v>34</v>
      </c>
      <c r="F626" s="14">
        <v>78</v>
      </c>
      <c r="G626" s="15">
        <v>0.1825</v>
      </c>
      <c r="H626" s="16">
        <f t="shared" si="9"/>
        <v>64.243237500000006</v>
      </c>
      <c r="I626" s="17" t="s">
        <v>17</v>
      </c>
      <c r="J626" s="17" t="s">
        <v>18</v>
      </c>
      <c r="K626" s="18" t="s">
        <v>19</v>
      </c>
      <c r="L626" s="17" t="s">
        <v>20</v>
      </c>
    </row>
    <row r="627" spans="1:12" ht="15.75" customHeight="1" x14ac:dyDescent="0.3">
      <c r="A627" s="10" t="s">
        <v>12</v>
      </c>
      <c r="B627" s="10" t="s">
        <v>779</v>
      </c>
      <c r="C627" s="10" t="s">
        <v>780</v>
      </c>
      <c r="D627" s="20" t="s">
        <v>15</v>
      </c>
      <c r="E627" s="13" t="s">
        <v>16</v>
      </c>
      <c r="F627" s="14">
        <v>3.37</v>
      </c>
      <c r="G627" s="15">
        <v>0.1825</v>
      </c>
      <c r="H627" s="16">
        <f t="shared" si="9"/>
        <v>2.7756373124999998</v>
      </c>
      <c r="I627" s="17" t="s">
        <v>17</v>
      </c>
      <c r="J627" s="17" t="s">
        <v>18</v>
      </c>
      <c r="K627" s="18" t="s">
        <v>19</v>
      </c>
      <c r="L627" s="17" t="s">
        <v>20</v>
      </c>
    </row>
    <row r="628" spans="1:12" ht="15.75" customHeight="1" x14ac:dyDescent="0.3">
      <c r="A628" s="10" t="s">
        <v>12</v>
      </c>
      <c r="B628" s="10" t="s">
        <v>781</v>
      </c>
      <c r="C628" s="10" t="s">
        <v>782</v>
      </c>
      <c r="D628" s="20" t="s">
        <v>15</v>
      </c>
      <c r="E628" s="13" t="s">
        <v>16</v>
      </c>
      <c r="F628" s="14">
        <v>0</v>
      </c>
      <c r="G628" s="15">
        <v>0.1825</v>
      </c>
      <c r="H628" s="16">
        <f t="shared" si="9"/>
        <v>0</v>
      </c>
      <c r="I628" s="17" t="s">
        <v>17</v>
      </c>
      <c r="J628" s="17" t="s">
        <v>18</v>
      </c>
      <c r="K628" s="18" t="s">
        <v>19</v>
      </c>
      <c r="L628" s="17" t="s">
        <v>20</v>
      </c>
    </row>
    <row r="629" spans="1:12" ht="15.75" customHeight="1" x14ac:dyDescent="0.3">
      <c r="A629" s="10" t="s">
        <v>12</v>
      </c>
      <c r="B629" s="10" t="s">
        <v>783</v>
      </c>
      <c r="C629" s="10" t="s">
        <v>784</v>
      </c>
      <c r="D629" s="20" t="s">
        <v>15</v>
      </c>
      <c r="E629" s="13" t="s">
        <v>16</v>
      </c>
      <c r="F629" s="14">
        <v>5.7</v>
      </c>
      <c r="G629" s="15">
        <v>0.1825</v>
      </c>
      <c r="H629" s="16">
        <f t="shared" si="9"/>
        <v>4.6946981249999995</v>
      </c>
      <c r="I629" s="17" t="s">
        <v>17</v>
      </c>
      <c r="J629" s="17" t="s">
        <v>18</v>
      </c>
      <c r="K629" s="18" t="s">
        <v>19</v>
      </c>
      <c r="L629" s="17" t="s">
        <v>20</v>
      </c>
    </row>
    <row r="630" spans="1:12" ht="15.75" customHeight="1" x14ac:dyDescent="0.3">
      <c r="A630" s="10" t="s">
        <v>12</v>
      </c>
      <c r="B630" s="10" t="s">
        <v>785</v>
      </c>
      <c r="C630" s="10" t="s">
        <v>786</v>
      </c>
      <c r="D630" s="20" t="s">
        <v>15</v>
      </c>
      <c r="E630" s="13" t="s">
        <v>16</v>
      </c>
      <c r="F630" s="14">
        <v>3.4</v>
      </c>
      <c r="G630" s="15">
        <v>0.1825</v>
      </c>
      <c r="H630" s="16">
        <f t="shared" si="9"/>
        <v>2.80034625</v>
      </c>
      <c r="I630" s="17" t="s">
        <v>17</v>
      </c>
      <c r="J630" s="17" t="s">
        <v>18</v>
      </c>
      <c r="K630" s="18" t="s">
        <v>19</v>
      </c>
      <c r="L630" s="17" t="s">
        <v>20</v>
      </c>
    </row>
    <row r="631" spans="1:12" ht="15.75" customHeight="1" x14ac:dyDescent="0.3">
      <c r="A631" s="10" t="s">
        <v>12</v>
      </c>
      <c r="B631" s="10" t="s">
        <v>787</v>
      </c>
      <c r="C631" s="10" t="s">
        <v>788</v>
      </c>
      <c r="D631" s="20" t="s">
        <v>15</v>
      </c>
      <c r="E631" s="13" t="s">
        <v>16</v>
      </c>
      <c r="F631" s="14">
        <v>5.9</v>
      </c>
      <c r="G631" s="15">
        <v>0.1825</v>
      </c>
      <c r="H631" s="16">
        <f t="shared" si="9"/>
        <v>4.8594243750000006</v>
      </c>
      <c r="I631" s="17" t="s">
        <v>17</v>
      </c>
      <c r="J631" s="17" t="s">
        <v>18</v>
      </c>
      <c r="K631" s="18" t="s">
        <v>19</v>
      </c>
      <c r="L631" s="17" t="s">
        <v>20</v>
      </c>
    </row>
    <row r="632" spans="1:12" ht="15.75" customHeight="1" x14ac:dyDescent="0.3">
      <c r="A632" s="10" t="s">
        <v>12</v>
      </c>
      <c r="B632" s="10" t="s">
        <v>789</v>
      </c>
      <c r="C632" s="10" t="s">
        <v>790</v>
      </c>
      <c r="D632" s="20" t="s">
        <v>15</v>
      </c>
      <c r="E632" s="13" t="s">
        <v>16</v>
      </c>
      <c r="F632" s="14">
        <v>3.8</v>
      </c>
      <c r="G632" s="15">
        <v>0.1825</v>
      </c>
      <c r="H632" s="16">
        <f t="shared" si="9"/>
        <v>3.12979875</v>
      </c>
      <c r="I632" s="17" t="s">
        <v>17</v>
      </c>
      <c r="J632" s="17" t="s">
        <v>18</v>
      </c>
      <c r="K632" s="18" t="s">
        <v>19</v>
      </c>
      <c r="L632" s="17" t="s">
        <v>20</v>
      </c>
    </row>
    <row r="633" spans="1:12" ht="15.75" customHeight="1" x14ac:dyDescent="0.3">
      <c r="A633" s="10" t="s">
        <v>12</v>
      </c>
      <c r="B633" s="10" t="s">
        <v>791</v>
      </c>
      <c r="C633" s="10" t="s">
        <v>792</v>
      </c>
      <c r="D633" s="20" t="s">
        <v>15</v>
      </c>
      <c r="E633" s="13" t="s">
        <v>16</v>
      </c>
      <c r="F633" s="14">
        <v>6.6</v>
      </c>
      <c r="G633" s="15">
        <v>0.1825</v>
      </c>
      <c r="H633" s="16">
        <f t="shared" si="9"/>
        <v>5.435966249999999</v>
      </c>
      <c r="I633" s="17" t="s">
        <v>17</v>
      </c>
      <c r="J633" s="17" t="s">
        <v>18</v>
      </c>
      <c r="K633" s="18" t="s">
        <v>19</v>
      </c>
      <c r="L633" s="17" t="s">
        <v>20</v>
      </c>
    </row>
    <row r="634" spans="1:12" ht="15.75" customHeight="1" x14ac:dyDescent="0.3">
      <c r="A634" s="10" t="s">
        <v>12</v>
      </c>
      <c r="B634" s="10" t="s">
        <v>793</v>
      </c>
      <c r="C634" s="10" t="s">
        <v>794</v>
      </c>
      <c r="D634" s="20" t="s">
        <v>15</v>
      </c>
      <c r="E634" s="13" t="s">
        <v>16</v>
      </c>
      <c r="F634" s="14">
        <v>5.7</v>
      </c>
      <c r="G634" s="15">
        <v>0.1825</v>
      </c>
      <c r="H634" s="16">
        <f t="shared" si="9"/>
        <v>4.6946981249999995</v>
      </c>
      <c r="I634" s="17" t="s">
        <v>17</v>
      </c>
      <c r="J634" s="17" t="s">
        <v>18</v>
      </c>
      <c r="K634" s="18" t="s">
        <v>19</v>
      </c>
      <c r="L634" s="17" t="s">
        <v>20</v>
      </c>
    </row>
    <row r="635" spans="1:12" ht="15.75" customHeight="1" x14ac:dyDescent="0.3">
      <c r="A635" s="10" t="s">
        <v>12</v>
      </c>
      <c r="B635" s="10" t="s">
        <v>795</v>
      </c>
      <c r="C635" s="10" t="s">
        <v>796</v>
      </c>
      <c r="D635" s="20" t="s">
        <v>171</v>
      </c>
      <c r="E635" s="13" t="s">
        <v>16</v>
      </c>
      <c r="F635" s="14">
        <v>2.8</v>
      </c>
      <c r="G635" s="15">
        <v>0.1825</v>
      </c>
      <c r="H635" s="16">
        <f t="shared" si="9"/>
        <v>2.3061674999999995</v>
      </c>
      <c r="I635" s="17" t="s">
        <v>17</v>
      </c>
      <c r="J635" s="17" t="s">
        <v>18</v>
      </c>
      <c r="K635" s="18" t="s">
        <v>19</v>
      </c>
      <c r="L635" s="17" t="s">
        <v>20</v>
      </c>
    </row>
    <row r="636" spans="1:12" ht="15.75" customHeight="1" x14ac:dyDescent="0.3">
      <c r="A636" s="10" t="s">
        <v>12</v>
      </c>
      <c r="B636" s="10" t="s">
        <v>797</v>
      </c>
      <c r="C636" s="10" t="s">
        <v>798</v>
      </c>
      <c r="D636" s="20" t="s">
        <v>15</v>
      </c>
      <c r="E636" s="13" t="s">
        <v>16</v>
      </c>
      <c r="F636" s="14">
        <v>8.5</v>
      </c>
      <c r="G636" s="15">
        <v>0.1825</v>
      </c>
      <c r="H636" s="16">
        <f t="shared" si="9"/>
        <v>7.0008656250000003</v>
      </c>
      <c r="I636" s="17" t="s">
        <v>17</v>
      </c>
      <c r="J636" s="17" t="s">
        <v>18</v>
      </c>
      <c r="K636" s="18" t="s">
        <v>19</v>
      </c>
      <c r="L636" s="17" t="s">
        <v>20</v>
      </c>
    </row>
    <row r="637" spans="1:12" ht="15.75" customHeight="1" x14ac:dyDescent="0.3">
      <c r="A637" s="10" t="s">
        <v>12</v>
      </c>
      <c r="B637" s="10" t="s">
        <v>799</v>
      </c>
      <c r="C637" s="10" t="s">
        <v>800</v>
      </c>
      <c r="D637" s="20" t="s">
        <v>15</v>
      </c>
      <c r="E637" s="13" t="s">
        <v>16</v>
      </c>
      <c r="F637" s="14">
        <v>4.2</v>
      </c>
      <c r="G637" s="15">
        <v>0.1825</v>
      </c>
      <c r="H637" s="16">
        <f t="shared" si="9"/>
        <v>3.4592512499999999</v>
      </c>
      <c r="I637" s="17" t="s">
        <v>17</v>
      </c>
      <c r="J637" s="17" t="s">
        <v>18</v>
      </c>
      <c r="K637" s="18" t="s">
        <v>19</v>
      </c>
      <c r="L637" s="17" t="s">
        <v>20</v>
      </c>
    </row>
    <row r="638" spans="1:12" ht="15.75" customHeight="1" x14ac:dyDescent="0.3">
      <c r="A638" s="10" t="s">
        <v>12</v>
      </c>
      <c r="B638" s="10" t="s">
        <v>801</v>
      </c>
      <c r="C638" s="10" t="s">
        <v>802</v>
      </c>
      <c r="D638" s="20" t="s">
        <v>15</v>
      </c>
      <c r="E638" s="13" t="s">
        <v>16</v>
      </c>
      <c r="F638" s="14">
        <v>6.3</v>
      </c>
      <c r="G638" s="15">
        <v>0.1825</v>
      </c>
      <c r="H638" s="16">
        <f t="shared" si="9"/>
        <v>5.1888768750000001</v>
      </c>
      <c r="I638" s="17" t="s">
        <v>17</v>
      </c>
      <c r="J638" s="17" t="s">
        <v>18</v>
      </c>
      <c r="K638" s="18" t="s">
        <v>19</v>
      </c>
      <c r="L638" s="17" t="s">
        <v>20</v>
      </c>
    </row>
    <row r="639" spans="1:12" ht="15.75" customHeight="1" x14ac:dyDescent="0.3">
      <c r="A639" s="10" t="s">
        <v>12</v>
      </c>
      <c r="B639" s="10" t="s">
        <v>803</v>
      </c>
      <c r="C639" s="10" t="s">
        <v>804</v>
      </c>
      <c r="D639" s="20" t="s">
        <v>15</v>
      </c>
      <c r="E639" s="13" t="s">
        <v>16</v>
      </c>
      <c r="F639" s="14">
        <v>4.2</v>
      </c>
      <c r="G639" s="15">
        <v>0.1825</v>
      </c>
      <c r="H639" s="16">
        <f t="shared" si="9"/>
        <v>3.4592512499999999</v>
      </c>
      <c r="I639" s="17" t="s">
        <v>17</v>
      </c>
      <c r="J639" s="17" t="s">
        <v>18</v>
      </c>
      <c r="K639" s="18" t="s">
        <v>19</v>
      </c>
      <c r="L639" s="17" t="s">
        <v>20</v>
      </c>
    </row>
    <row r="640" spans="1:12" ht="15.75" customHeight="1" x14ac:dyDescent="0.3">
      <c r="A640" s="10" t="s">
        <v>12</v>
      </c>
      <c r="B640" s="10" t="s">
        <v>805</v>
      </c>
      <c r="C640" s="10" t="s">
        <v>806</v>
      </c>
      <c r="D640" s="20" t="s">
        <v>15</v>
      </c>
      <c r="E640" s="13" t="s">
        <v>16</v>
      </c>
      <c r="F640" s="14">
        <v>6.3</v>
      </c>
      <c r="G640" s="15">
        <v>0.1825</v>
      </c>
      <c r="H640" s="16">
        <f t="shared" si="9"/>
        <v>5.1888768750000001</v>
      </c>
      <c r="I640" s="17" t="s">
        <v>17</v>
      </c>
      <c r="J640" s="17" t="s">
        <v>18</v>
      </c>
      <c r="K640" s="18" t="s">
        <v>19</v>
      </c>
      <c r="L640" s="17" t="s">
        <v>20</v>
      </c>
    </row>
    <row r="641" spans="1:12" ht="15.75" customHeight="1" x14ac:dyDescent="0.3">
      <c r="A641" s="10" t="s">
        <v>12</v>
      </c>
      <c r="B641" s="10" t="s">
        <v>807</v>
      </c>
      <c r="C641" s="10" t="s">
        <v>808</v>
      </c>
      <c r="D641" s="20" t="s">
        <v>15</v>
      </c>
      <c r="E641" s="13" t="s">
        <v>16</v>
      </c>
      <c r="F641" s="14">
        <v>7.6</v>
      </c>
      <c r="G641" s="15">
        <v>0.1825</v>
      </c>
      <c r="H641" s="16">
        <f t="shared" si="9"/>
        <v>6.2595974999999999</v>
      </c>
      <c r="I641" s="17" t="s">
        <v>17</v>
      </c>
      <c r="J641" s="17" t="s">
        <v>18</v>
      </c>
      <c r="K641" s="18" t="s">
        <v>19</v>
      </c>
      <c r="L641" s="17" t="s">
        <v>20</v>
      </c>
    </row>
    <row r="642" spans="1:12" ht="15.75" customHeight="1" x14ac:dyDescent="0.3">
      <c r="A642" s="10" t="s">
        <v>12</v>
      </c>
      <c r="B642" s="10" t="s">
        <v>809</v>
      </c>
      <c r="C642" s="10" t="s">
        <v>810</v>
      </c>
      <c r="D642" s="20" t="s">
        <v>15</v>
      </c>
      <c r="E642" s="13" t="s">
        <v>16</v>
      </c>
      <c r="F642" s="14">
        <v>10.1</v>
      </c>
      <c r="G642" s="15">
        <v>0.1825</v>
      </c>
      <c r="H642" s="16">
        <f t="shared" si="9"/>
        <v>8.3186756250000009</v>
      </c>
      <c r="I642" s="17" t="s">
        <v>17</v>
      </c>
      <c r="J642" s="17" t="s">
        <v>18</v>
      </c>
      <c r="K642" s="18" t="s">
        <v>19</v>
      </c>
      <c r="L642" s="17" t="s">
        <v>20</v>
      </c>
    </row>
    <row r="643" spans="1:12" ht="15.75" customHeight="1" x14ac:dyDescent="0.3">
      <c r="A643" s="10" t="s">
        <v>12</v>
      </c>
      <c r="B643" s="10" t="s">
        <v>811</v>
      </c>
      <c r="C643" s="10" t="s">
        <v>812</v>
      </c>
      <c r="D643" s="20" t="s">
        <v>15</v>
      </c>
      <c r="E643" s="13" t="s">
        <v>16</v>
      </c>
      <c r="F643" s="14">
        <v>11.3</v>
      </c>
      <c r="G643" s="15">
        <v>0.1825</v>
      </c>
      <c r="H643" s="16">
        <f t="shared" ref="H643:H706" si="10">(F643*0.8175)+((F643*0.8175)*0.0075)</f>
        <v>9.3070331250000002</v>
      </c>
      <c r="I643" s="17" t="s">
        <v>17</v>
      </c>
      <c r="J643" s="17" t="s">
        <v>18</v>
      </c>
      <c r="K643" s="18" t="s">
        <v>19</v>
      </c>
      <c r="L643" s="17" t="s">
        <v>20</v>
      </c>
    </row>
    <row r="644" spans="1:12" ht="15.75" customHeight="1" x14ac:dyDescent="0.3">
      <c r="A644" s="10" t="s">
        <v>12</v>
      </c>
      <c r="B644" s="10" t="s">
        <v>813</v>
      </c>
      <c r="C644" s="10" t="s">
        <v>814</v>
      </c>
      <c r="D644" s="20" t="s">
        <v>15</v>
      </c>
      <c r="E644" s="13" t="s">
        <v>16</v>
      </c>
      <c r="F644" s="14">
        <v>15</v>
      </c>
      <c r="G644" s="15">
        <v>0.1825</v>
      </c>
      <c r="H644" s="16">
        <f t="shared" si="10"/>
        <v>12.354468749999999</v>
      </c>
      <c r="I644" s="17" t="s">
        <v>17</v>
      </c>
      <c r="J644" s="17" t="s">
        <v>18</v>
      </c>
      <c r="K644" s="18" t="s">
        <v>19</v>
      </c>
      <c r="L644" s="17" t="s">
        <v>20</v>
      </c>
    </row>
    <row r="645" spans="1:12" ht="15.75" customHeight="1" x14ac:dyDescent="0.3">
      <c r="A645" s="10" t="s">
        <v>12</v>
      </c>
      <c r="B645" s="10" t="s">
        <v>815</v>
      </c>
      <c r="C645" s="10" t="s">
        <v>816</v>
      </c>
      <c r="D645" s="20" t="s">
        <v>15</v>
      </c>
      <c r="E645" s="13" t="s">
        <v>16</v>
      </c>
      <c r="F645" s="14">
        <v>2.9</v>
      </c>
      <c r="G645" s="15">
        <v>0.1825</v>
      </c>
      <c r="H645" s="16">
        <f t="shared" si="10"/>
        <v>2.388530625</v>
      </c>
      <c r="I645" s="17" t="s">
        <v>17</v>
      </c>
      <c r="J645" s="17" t="s">
        <v>18</v>
      </c>
      <c r="K645" s="18" t="s">
        <v>19</v>
      </c>
      <c r="L645" s="17" t="s">
        <v>20</v>
      </c>
    </row>
    <row r="646" spans="1:12" ht="15.75" customHeight="1" x14ac:dyDescent="0.3">
      <c r="A646" s="10" t="s">
        <v>12</v>
      </c>
      <c r="B646" s="10" t="s">
        <v>817</v>
      </c>
      <c r="C646" s="10" t="s">
        <v>818</v>
      </c>
      <c r="D646" s="20" t="s">
        <v>15</v>
      </c>
      <c r="E646" s="13" t="s">
        <v>16</v>
      </c>
      <c r="F646" s="14">
        <v>2.9</v>
      </c>
      <c r="G646" s="15">
        <v>0.1825</v>
      </c>
      <c r="H646" s="16">
        <f t="shared" si="10"/>
        <v>2.388530625</v>
      </c>
      <c r="I646" s="17" t="s">
        <v>17</v>
      </c>
      <c r="J646" s="17" t="s">
        <v>18</v>
      </c>
      <c r="K646" s="18" t="s">
        <v>19</v>
      </c>
      <c r="L646" s="17" t="s">
        <v>20</v>
      </c>
    </row>
    <row r="647" spans="1:12" ht="15.75" customHeight="1" x14ac:dyDescent="0.3">
      <c r="A647" s="10" t="s">
        <v>12</v>
      </c>
      <c r="B647" s="10" t="s">
        <v>819</v>
      </c>
      <c r="C647" s="10" t="s">
        <v>820</v>
      </c>
      <c r="D647" s="20" t="s">
        <v>31</v>
      </c>
      <c r="E647" s="13" t="s">
        <v>32</v>
      </c>
      <c r="F647" s="14">
        <v>48</v>
      </c>
      <c r="G647" s="15">
        <v>0.1825</v>
      </c>
      <c r="H647" s="16">
        <f t="shared" si="10"/>
        <v>39.534300000000002</v>
      </c>
      <c r="I647" s="17" t="s">
        <v>17</v>
      </c>
      <c r="J647" s="17" t="s">
        <v>18</v>
      </c>
      <c r="K647" s="18" t="s">
        <v>19</v>
      </c>
      <c r="L647" s="17" t="s">
        <v>20</v>
      </c>
    </row>
    <row r="648" spans="1:12" ht="15.75" customHeight="1" x14ac:dyDescent="0.3">
      <c r="A648" s="10" t="s">
        <v>12</v>
      </c>
      <c r="B648" s="10" t="s">
        <v>819</v>
      </c>
      <c r="C648" s="10" t="s">
        <v>820</v>
      </c>
      <c r="D648" s="20" t="s">
        <v>31</v>
      </c>
      <c r="E648" s="13" t="s">
        <v>33</v>
      </c>
      <c r="F648" s="14">
        <v>72</v>
      </c>
      <c r="G648" s="15">
        <v>0.1825</v>
      </c>
      <c r="H648" s="16">
        <f t="shared" si="10"/>
        <v>59.301450000000003</v>
      </c>
      <c r="I648" s="17" t="s">
        <v>17</v>
      </c>
      <c r="J648" s="17" t="s">
        <v>18</v>
      </c>
      <c r="K648" s="18" t="s">
        <v>19</v>
      </c>
      <c r="L648" s="17" t="s">
        <v>20</v>
      </c>
    </row>
    <row r="649" spans="1:12" ht="15.75" customHeight="1" x14ac:dyDescent="0.3">
      <c r="A649" s="10" t="s">
        <v>12</v>
      </c>
      <c r="B649" s="10" t="s">
        <v>819</v>
      </c>
      <c r="C649" s="10" t="s">
        <v>820</v>
      </c>
      <c r="D649" s="20" t="s">
        <v>31</v>
      </c>
      <c r="E649" s="13" t="s">
        <v>34</v>
      </c>
      <c r="F649" s="14">
        <v>96</v>
      </c>
      <c r="G649" s="15">
        <v>0.1825</v>
      </c>
      <c r="H649" s="16">
        <f t="shared" si="10"/>
        <v>79.068600000000004</v>
      </c>
      <c r="I649" s="17" t="s">
        <v>17</v>
      </c>
      <c r="J649" s="17" t="s">
        <v>18</v>
      </c>
      <c r="K649" s="18" t="s">
        <v>19</v>
      </c>
      <c r="L649" s="17" t="s">
        <v>20</v>
      </c>
    </row>
    <row r="650" spans="1:12" ht="15.75" customHeight="1" x14ac:dyDescent="0.3">
      <c r="A650" s="10" t="s">
        <v>12</v>
      </c>
      <c r="B650" s="10" t="s">
        <v>819</v>
      </c>
      <c r="C650" s="10" t="s">
        <v>820</v>
      </c>
      <c r="D650" s="20" t="s">
        <v>31</v>
      </c>
      <c r="E650" s="13" t="s">
        <v>35</v>
      </c>
      <c r="F650" s="14">
        <v>35</v>
      </c>
      <c r="G650" s="15">
        <v>0.1825</v>
      </c>
      <c r="H650" s="16">
        <f t="shared" si="10"/>
        <v>28.82709375</v>
      </c>
      <c r="I650" s="17" t="s">
        <v>17</v>
      </c>
      <c r="J650" s="17" t="s">
        <v>18</v>
      </c>
      <c r="K650" s="18" t="s">
        <v>19</v>
      </c>
      <c r="L650" s="17" t="s">
        <v>20</v>
      </c>
    </row>
    <row r="651" spans="1:12" ht="15.75" customHeight="1" x14ac:dyDescent="0.3">
      <c r="A651" s="10" t="s">
        <v>12</v>
      </c>
      <c r="B651" s="10" t="s">
        <v>819</v>
      </c>
      <c r="C651" s="10" t="s">
        <v>820</v>
      </c>
      <c r="D651" s="20" t="s">
        <v>31</v>
      </c>
      <c r="E651" s="13" t="s">
        <v>36</v>
      </c>
      <c r="F651" s="14">
        <v>96</v>
      </c>
      <c r="G651" s="15">
        <v>0.1825</v>
      </c>
      <c r="H651" s="16">
        <f t="shared" si="10"/>
        <v>79.068600000000004</v>
      </c>
      <c r="I651" s="17" t="s">
        <v>17</v>
      </c>
      <c r="J651" s="17" t="s">
        <v>18</v>
      </c>
      <c r="K651" s="18" t="s">
        <v>19</v>
      </c>
      <c r="L651" s="17" t="s">
        <v>20</v>
      </c>
    </row>
    <row r="652" spans="1:12" ht="15.75" customHeight="1" x14ac:dyDescent="0.3">
      <c r="A652" s="10" t="s">
        <v>12</v>
      </c>
      <c r="B652" s="10" t="s">
        <v>819</v>
      </c>
      <c r="C652" s="10" t="s">
        <v>820</v>
      </c>
      <c r="D652" s="20" t="s">
        <v>31</v>
      </c>
      <c r="E652" s="13" t="s">
        <v>37</v>
      </c>
      <c r="F652" s="14">
        <v>72</v>
      </c>
      <c r="G652" s="15">
        <v>0.1825</v>
      </c>
      <c r="H652" s="16">
        <f t="shared" si="10"/>
        <v>59.301450000000003</v>
      </c>
      <c r="I652" s="17" t="s">
        <v>17</v>
      </c>
      <c r="J652" s="17" t="s">
        <v>18</v>
      </c>
      <c r="K652" s="18" t="s">
        <v>19</v>
      </c>
      <c r="L652" s="17" t="s">
        <v>20</v>
      </c>
    </row>
    <row r="653" spans="1:12" ht="15.75" customHeight="1" x14ac:dyDescent="0.3">
      <c r="A653" s="10" t="s">
        <v>12</v>
      </c>
      <c r="B653" s="10" t="s">
        <v>819</v>
      </c>
      <c r="C653" s="10" t="s">
        <v>820</v>
      </c>
      <c r="D653" s="20" t="s">
        <v>31</v>
      </c>
      <c r="E653" s="13" t="s">
        <v>38</v>
      </c>
      <c r="F653" s="14">
        <v>48</v>
      </c>
      <c r="G653" s="15">
        <v>0.1825</v>
      </c>
      <c r="H653" s="16">
        <f t="shared" si="10"/>
        <v>39.534300000000002</v>
      </c>
      <c r="I653" s="17" t="s">
        <v>17</v>
      </c>
      <c r="J653" s="17" t="s">
        <v>18</v>
      </c>
      <c r="K653" s="18" t="s">
        <v>19</v>
      </c>
      <c r="L653" s="17" t="s">
        <v>20</v>
      </c>
    </row>
    <row r="654" spans="1:12" ht="15.75" customHeight="1" x14ac:dyDescent="0.3">
      <c r="A654" s="10" t="s">
        <v>12</v>
      </c>
      <c r="B654" s="10" t="s">
        <v>821</v>
      </c>
      <c r="C654" s="10" t="s">
        <v>822</v>
      </c>
      <c r="D654" s="20" t="s">
        <v>31</v>
      </c>
      <c r="E654" s="13" t="s">
        <v>32</v>
      </c>
      <c r="F654" s="14">
        <v>62</v>
      </c>
      <c r="G654" s="15">
        <v>0.1825</v>
      </c>
      <c r="H654" s="16">
        <f t="shared" si="10"/>
        <v>51.065137500000006</v>
      </c>
      <c r="I654" s="17" t="s">
        <v>17</v>
      </c>
      <c r="J654" s="17" t="s">
        <v>18</v>
      </c>
      <c r="K654" s="18" t="s">
        <v>19</v>
      </c>
      <c r="L654" s="17" t="s">
        <v>20</v>
      </c>
    </row>
    <row r="655" spans="1:12" ht="15.75" customHeight="1" x14ac:dyDescent="0.3">
      <c r="A655" s="10" t="s">
        <v>12</v>
      </c>
      <c r="B655" s="10" t="s">
        <v>821</v>
      </c>
      <c r="C655" s="10" t="s">
        <v>822</v>
      </c>
      <c r="D655" s="20" t="s">
        <v>31</v>
      </c>
      <c r="E655" s="13" t="s">
        <v>33</v>
      </c>
      <c r="F655" s="14">
        <v>92</v>
      </c>
      <c r="G655" s="15">
        <v>0.1825</v>
      </c>
      <c r="H655" s="16">
        <f t="shared" si="10"/>
        <v>75.774074999999996</v>
      </c>
      <c r="I655" s="17" t="s">
        <v>17</v>
      </c>
      <c r="J655" s="17" t="s">
        <v>18</v>
      </c>
      <c r="K655" s="18" t="s">
        <v>19</v>
      </c>
      <c r="L655" s="17" t="s">
        <v>20</v>
      </c>
    </row>
    <row r="656" spans="1:12" ht="15.75" customHeight="1" x14ac:dyDescent="0.3">
      <c r="A656" s="10" t="s">
        <v>12</v>
      </c>
      <c r="B656" s="10" t="s">
        <v>821</v>
      </c>
      <c r="C656" s="10" t="s">
        <v>822</v>
      </c>
      <c r="D656" s="20" t="s">
        <v>31</v>
      </c>
      <c r="E656" s="13" t="s">
        <v>34</v>
      </c>
      <c r="F656" s="14">
        <v>120</v>
      </c>
      <c r="G656" s="15">
        <v>0.1825</v>
      </c>
      <c r="H656" s="16">
        <f t="shared" si="10"/>
        <v>98.83574999999999</v>
      </c>
      <c r="I656" s="17" t="s">
        <v>17</v>
      </c>
      <c r="J656" s="17" t="s">
        <v>18</v>
      </c>
      <c r="K656" s="18" t="s">
        <v>19</v>
      </c>
      <c r="L656" s="17" t="s">
        <v>20</v>
      </c>
    </row>
    <row r="657" spans="1:12" ht="15.75" customHeight="1" x14ac:dyDescent="0.3">
      <c r="A657" s="10" t="s">
        <v>12</v>
      </c>
      <c r="B657" s="10" t="s">
        <v>821</v>
      </c>
      <c r="C657" s="10" t="s">
        <v>822</v>
      </c>
      <c r="D657" s="20" t="s">
        <v>31</v>
      </c>
      <c r="E657" s="13" t="s">
        <v>35</v>
      </c>
      <c r="F657" s="14">
        <v>45</v>
      </c>
      <c r="G657" s="15">
        <v>0.1825</v>
      </c>
      <c r="H657" s="16">
        <f t="shared" si="10"/>
        <v>37.06340625</v>
      </c>
      <c r="I657" s="17" t="s">
        <v>17</v>
      </c>
      <c r="J657" s="17" t="s">
        <v>18</v>
      </c>
      <c r="K657" s="18" t="s">
        <v>19</v>
      </c>
      <c r="L657" s="17" t="s">
        <v>20</v>
      </c>
    </row>
    <row r="658" spans="1:12" ht="15.75" customHeight="1" x14ac:dyDescent="0.3">
      <c r="A658" s="10" t="s">
        <v>12</v>
      </c>
      <c r="B658" s="10" t="s">
        <v>821</v>
      </c>
      <c r="C658" s="10" t="s">
        <v>822</v>
      </c>
      <c r="D658" s="20" t="s">
        <v>31</v>
      </c>
      <c r="E658" s="13" t="s">
        <v>36</v>
      </c>
      <c r="F658" s="14">
        <v>120</v>
      </c>
      <c r="G658" s="15">
        <v>0.1825</v>
      </c>
      <c r="H658" s="16">
        <f t="shared" si="10"/>
        <v>98.83574999999999</v>
      </c>
      <c r="I658" s="17" t="s">
        <v>17</v>
      </c>
      <c r="J658" s="17" t="s">
        <v>18</v>
      </c>
      <c r="K658" s="18" t="s">
        <v>19</v>
      </c>
      <c r="L658" s="17" t="s">
        <v>20</v>
      </c>
    </row>
    <row r="659" spans="1:12" ht="15.75" customHeight="1" x14ac:dyDescent="0.3">
      <c r="A659" s="10" t="s">
        <v>12</v>
      </c>
      <c r="B659" s="10" t="s">
        <v>821</v>
      </c>
      <c r="C659" s="10" t="s">
        <v>822</v>
      </c>
      <c r="D659" s="20" t="s">
        <v>31</v>
      </c>
      <c r="E659" s="13" t="s">
        <v>37</v>
      </c>
      <c r="F659" s="14">
        <v>92</v>
      </c>
      <c r="G659" s="15">
        <v>0.1825</v>
      </c>
      <c r="H659" s="16">
        <f t="shared" si="10"/>
        <v>75.774074999999996</v>
      </c>
      <c r="I659" s="17" t="s">
        <v>17</v>
      </c>
      <c r="J659" s="17" t="s">
        <v>18</v>
      </c>
      <c r="K659" s="18" t="s">
        <v>19</v>
      </c>
      <c r="L659" s="17" t="s">
        <v>20</v>
      </c>
    </row>
    <row r="660" spans="1:12" ht="15.75" customHeight="1" x14ac:dyDescent="0.3">
      <c r="A660" s="10" t="s">
        <v>12</v>
      </c>
      <c r="B660" s="10" t="s">
        <v>821</v>
      </c>
      <c r="C660" s="10" t="s">
        <v>822</v>
      </c>
      <c r="D660" s="20" t="s">
        <v>31</v>
      </c>
      <c r="E660" s="13" t="s">
        <v>38</v>
      </c>
      <c r="F660" s="14">
        <v>62</v>
      </c>
      <c r="G660" s="15">
        <v>0.1825</v>
      </c>
      <c r="H660" s="16">
        <f t="shared" si="10"/>
        <v>51.065137500000006</v>
      </c>
      <c r="I660" s="17" t="s">
        <v>17</v>
      </c>
      <c r="J660" s="17" t="s">
        <v>18</v>
      </c>
      <c r="K660" s="18" t="s">
        <v>19</v>
      </c>
      <c r="L660" s="17" t="s">
        <v>20</v>
      </c>
    </row>
    <row r="661" spans="1:12" ht="15.75" customHeight="1" x14ac:dyDescent="0.3">
      <c r="A661" s="10" t="s">
        <v>12</v>
      </c>
      <c r="B661" s="10" t="s">
        <v>823</v>
      </c>
      <c r="C661" s="10" t="s">
        <v>824</v>
      </c>
      <c r="D661" s="20" t="s">
        <v>43</v>
      </c>
      <c r="E661" s="13" t="s">
        <v>32</v>
      </c>
      <c r="F661" s="14">
        <v>23</v>
      </c>
      <c r="G661" s="15">
        <v>0.1825</v>
      </c>
      <c r="H661" s="16">
        <f t="shared" si="10"/>
        <v>18.943518749999999</v>
      </c>
      <c r="I661" s="17" t="s">
        <v>17</v>
      </c>
      <c r="J661" s="17" t="s">
        <v>18</v>
      </c>
      <c r="K661" s="18" t="s">
        <v>19</v>
      </c>
      <c r="L661" s="17" t="s">
        <v>20</v>
      </c>
    </row>
    <row r="662" spans="1:12" ht="15.75" customHeight="1" x14ac:dyDescent="0.3">
      <c r="A662" s="10" t="s">
        <v>12</v>
      </c>
      <c r="B662" s="10" t="s">
        <v>823</v>
      </c>
      <c r="C662" s="10" t="s">
        <v>824</v>
      </c>
      <c r="D662" s="20" t="s">
        <v>43</v>
      </c>
      <c r="E662" s="13" t="s">
        <v>33</v>
      </c>
      <c r="F662" s="14">
        <v>46</v>
      </c>
      <c r="G662" s="15">
        <v>0.1825</v>
      </c>
      <c r="H662" s="16">
        <f t="shared" si="10"/>
        <v>37.887037499999998</v>
      </c>
      <c r="I662" s="17" t="s">
        <v>17</v>
      </c>
      <c r="J662" s="17" t="s">
        <v>18</v>
      </c>
      <c r="K662" s="18" t="s">
        <v>19</v>
      </c>
      <c r="L662" s="17" t="s">
        <v>20</v>
      </c>
    </row>
    <row r="663" spans="1:12" ht="15.75" customHeight="1" x14ac:dyDescent="0.3">
      <c r="A663" s="10" t="s">
        <v>12</v>
      </c>
      <c r="B663" s="10" t="s">
        <v>823</v>
      </c>
      <c r="C663" s="10" t="s">
        <v>824</v>
      </c>
      <c r="D663" s="20" t="s">
        <v>43</v>
      </c>
      <c r="E663" s="13" t="s">
        <v>34</v>
      </c>
      <c r="F663" s="14">
        <v>69</v>
      </c>
      <c r="G663" s="15">
        <v>0.1825</v>
      </c>
      <c r="H663" s="16">
        <f t="shared" si="10"/>
        <v>56.830556250000001</v>
      </c>
      <c r="I663" s="17" t="s">
        <v>17</v>
      </c>
      <c r="J663" s="17" t="s">
        <v>18</v>
      </c>
      <c r="K663" s="18" t="s">
        <v>19</v>
      </c>
      <c r="L663" s="17" t="s">
        <v>20</v>
      </c>
    </row>
    <row r="664" spans="1:12" ht="15.75" customHeight="1" x14ac:dyDescent="0.3">
      <c r="A664" s="10" t="s">
        <v>12</v>
      </c>
      <c r="B664" s="10" t="s">
        <v>825</v>
      </c>
      <c r="C664" s="10" t="s">
        <v>826</v>
      </c>
      <c r="D664" s="20" t="s">
        <v>43</v>
      </c>
      <c r="E664" s="13" t="s">
        <v>32</v>
      </c>
      <c r="F664" s="14">
        <v>30</v>
      </c>
      <c r="G664" s="15">
        <v>0.1825</v>
      </c>
      <c r="H664" s="16">
        <f t="shared" si="10"/>
        <v>24.708937499999998</v>
      </c>
      <c r="I664" s="17" t="s">
        <v>17</v>
      </c>
      <c r="J664" s="17" t="s">
        <v>18</v>
      </c>
      <c r="K664" s="18" t="s">
        <v>19</v>
      </c>
      <c r="L664" s="17" t="s">
        <v>20</v>
      </c>
    </row>
    <row r="665" spans="1:12" ht="15.75" customHeight="1" x14ac:dyDescent="0.3">
      <c r="A665" s="10" t="s">
        <v>12</v>
      </c>
      <c r="B665" s="10" t="s">
        <v>825</v>
      </c>
      <c r="C665" s="10" t="s">
        <v>826</v>
      </c>
      <c r="D665" s="20" t="s">
        <v>43</v>
      </c>
      <c r="E665" s="13" t="s">
        <v>33</v>
      </c>
      <c r="F665" s="14">
        <v>60</v>
      </c>
      <c r="G665" s="15">
        <v>0.1825</v>
      </c>
      <c r="H665" s="16">
        <f t="shared" si="10"/>
        <v>49.417874999999995</v>
      </c>
      <c r="I665" s="17" t="s">
        <v>17</v>
      </c>
      <c r="J665" s="17" t="s">
        <v>18</v>
      </c>
      <c r="K665" s="18" t="s">
        <v>19</v>
      </c>
      <c r="L665" s="17" t="s">
        <v>20</v>
      </c>
    </row>
    <row r="666" spans="1:12" ht="15.75" customHeight="1" x14ac:dyDescent="0.3">
      <c r="A666" s="10" t="s">
        <v>12</v>
      </c>
      <c r="B666" s="10" t="s">
        <v>825</v>
      </c>
      <c r="C666" s="10" t="s">
        <v>826</v>
      </c>
      <c r="D666" s="20" t="s">
        <v>43</v>
      </c>
      <c r="E666" s="13" t="s">
        <v>34</v>
      </c>
      <c r="F666" s="14">
        <v>90</v>
      </c>
      <c r="G666" s="15">
        <v>0.1825</v>
      </c>
      <c r="H666" s="16">
        <f t="shared" si="10"/>
        <v>74.1268125</v>
      </c>
      <c r="I666" s="17" t="s">
        <v>17</v>
      </c>
      <c r="J666" s="17" t="s">
        <v>18</v>
      </c>
      <c r="K666" s="18" t="s">
        <v>19</v>
      </c>
      <c r="L666" s="17" t="s">
        <v>20</v>
      </c>
    </row>
    <row r="667" spans="1:12" ht="15.75" customHeight="1" x14ac:dyDescent="0.3">
      <c r="A667" s="10" t="s">
        <v>12</v>
      </c>
      <c r="B667" s="10" t="s">
        <v>827</v>
      </c>
      <c r="C667" s="10" t="s">
        <v>828</v>
      </c>
      <c r="D667" s="20" t="s">
        <v>15</v>
      </c>
      <c r="E667" s="13" t="s">
        <v>16</v>
      </c>
      <c r="F667" s="14">
        <v>0</v>
      </c>
      <c r="G667" s="15">
        <v>0.1825</v>
      </c>
      <c r="H667" s="16">
        <f t="shared" si="10"/>
        <v>0</v>
      </c>
      <c r="I667" s="17" t="s">
        <v>17</v>
      </c>
      <c r="J667" s="17" t="s">
        <v>18</v>
      </c>
      <c r="K667" s="18" t="s">
        <v>19</v>
      </c>
      <c r="L667" s="17" t="s">
        <v>20</v>
      </c>
    </row>
    <row r="668" spans="1:12" ht="15.75" customHeight="1" x14ac:dyDescent="0.3">
      <c r="A668" s="10" t="s">
        <v>12</v>
      </c>
      <c r="B668" s="10" t="s">
        <v>829</v>
      </c>
      <c r="C668" s="10" t="s">
        <v>830</v>
      </c>
      <c r="D668" s="20" t="s">
        <v>15</v>
      </c>
      <c r="E668" s="13" t="s">
        <v>16</v>
      </c>
      <c r="F668" s="14">
        <v>2.2000000000000002</v>
      </c>
      <c r="G668" s="15">
        <v>0.1825</v>
      </c>
      <c r="H668" s="16">
        <f t="shared" si="10"/>
        <v>1.8119887500000003</v>
      </c>
      <c r="I668" s="17" t="s">
        <v>17</v>
      </c>
      <c r="J668" s="17" t="s">
        <v>18</v>
      </c>
      <c r="K668" s="18" t="s">
        <v>19</v>
      </c>
      <c r="L668" s="17" t="s">
        <v>20</v>
      </c>
    </row>
    <row r="669" spans="1:12" ht="15.75" customHeight="1" x14ac:dyDescent="0.3">
      <c r="A669" s="10" t="s">
        <v>12</v>
      </c>
      <c r="B669" s="10" t="s">
        <v>831</v>
      </c>
      <c r="C669" s="10" t="s">
        <v>832</v>
      </c>
      <c r="D669" s="20" t="s">
        <v>15</v>
      </c>
      <c r="E669" s="13" t="s">
        <v>16</v>
      </c>
      <c r="F669" s="14">
        <v>2.7</v>
      </c>
      <c r="G669" s="15">
        <v>0.1825</v>
      </c>
      <c r="H669" s="16">
        <f t="shared" si="10"/>
        <v>2.2238043750000003</v>
      </c>
      <c r="I669" s="17" t="s">
        <v>17</v>
      </c>
      <c r="J669" s="17" t="s">
        <v>18</v>
      </c>
      <c r="K669" s="18" t="s">
        <v>19</v>
      </c>
      <c r="L669" s="17" t="s">
        <v>20</v>
      </c>
    </row>
    <row r="670" spans="1:12" ht="15.75" customHeight="1" x14ac:dyDescent="0.3">
      <c r="A670" s="10" t="s">
        <v>12</v>
      </c>
      <c r="B670" s="10" t="s">
        <v>833</v>
      </c>
      <c r="C670" s="10" t="s">
        <v>834</v>
      </c>
      <c r="D670" s="20" t="s">
        <v>15</v>
      </c>
      <c r="E670" s="13" t="s">
        <v>16</v>
      </c>
      <c r="F670" s="14">
        <v>2.4</v>
      </c>
      <c r="G670" s="15">
        <v>0.1825</v>
      </c>
      <c r="H670" s="16">
        <f t="shared" si="10"/>
        <v>1.976715</v>
      </c>
      <c r="I670" s="17" t="s">
        <v>17</v>
      </c>
      <c r="J670" s="17" t="s">
        <v>18</v>
      </c>
      <c r="K670" s="18" t="s">
        <v>19</v>
      </c>
      <c r="L670" s="17" t="s">
        <v>20</v>
      </c>
    </row>
    <row r="671" spans="1:12" ht="15.75" customHeight="1" x14ac:dyDescent="0.3">
      <c r="A671" s="10" t="s">
        <v>12</v>
      </c>
      <c r="B671" s="10" t="s">
        <v>835</v>
      </c>
      <c r="C671" s="10" t="s">
        <v>836</v>
      </c>
      <c r="D671" s="20" t="s">
        <v>171</v>
      </c>
      <c r="E671" s="13" t="s">
        <v>16</v>
      </c>
      <c r="F671" s="14">
        <v>1.54</v>
      </c>
      <c r="G671" s="15">
        <v>0.1825</v>
      </c>
      <c r="H671" s="16">
        <f t="shared" si="10"/>
        <v>1.2683921250000001</v>
      </c>
      <c r="I671" s="17" t="s">
        <v>17</v>
      </c>
      <c r="J671" s="17" t="s">
        <v>18</v>
      </c>
      <c r="K671" s="18" t="s">
        <v>19</v>
      </c>
      <c r="L671" s="17" t="s">
        <v>20</v>
      </c>
    </row>
    <row r="672" spans="1:12" ht="15.75" customHeight="1" x14ac:dyDescent="0.3">
      <c r="A672" s="10" t="s">
        <v>12</v>
      </c>
      <c r="B672" s="10" t="s">
        <v>837</v>
      </c>
      <c r="C672" s="10" t="s">
        <v>838</v>
      </c>
      <c r="D672" s="20" t="s">
        <v>15</v>
      </c>
      <c r="E672" s="13" t="s">
        <v>16</v>
      </c>
      <c r="F672" s="14">
        <v>3.8</v>
      </c>
      <c r="G672" s="15">
        <v>0.1825</v>
      </c>
      <c r="H672" s="16">
        <f t="shared" si="10"/>
        <v>3.12979875</v>
      </c>
      <c r="I672" s="17" t="s">
        <v>17</v>
      </c>
      <c r="J672" s="17" t="s">
        <v>18</v>
      </c>
      <c r="K672" s="18" t="s">
        <v>19</v>
      </c>
      <c r="L672" s="17" t="s">
        <v>20</v>
      </c>
    </row>
    <row r="673" spans="1:12" ht="15.75" customHeight="1" x14ac:dyDescent="0.3">
      <c r="A673" s="10" t="s">
        <v>12</v>
      </c>
      <c r="B673" s="10" t="s">
        <v>839</v>
      </c>
      <c r="C673" s="10" t="s">
        <v>840</v>
      </c>
      <c r="D673" s="20" t="s">
        <v>171</v>
      </c>
      <c r="E673" s="13" t="s">
        <v>16</v>
      </c>
      <c r="F673" s="14">
        <v>5.5</v>
      </c>
      <c r="G673" s="15">
        <v>0.1825</v>
      </c>
      <c r="H673" s="16">
        <f t="shared" si="10"/>
        <v>4.5299718750000002</v>
      </c>
      <c r="I673" s="17" t="s">
        <v>17</v>
      </c>
      <c r="J673" s="17" t="s">
        <v>18</v>
      </c>
      <c r="K673" s="18" t="s">
        <v>19</v>
      </c>
      <c r="L673" s="17" t="s">
        <v>20</v>
      </c>
    </row>
    <row r="674" spans="1:12" ht="15.75" customHeight="1" x14ac:dyDescent="0.3">
      <c r="A674" s="10" t="s">
        <v>12</v>
      </c>
      <c r="B674" s="10" t="s">
        <v>841</v>
      </c>
      <c r="C674" s="10" t="s">
        <v>842</v>
      </c>
      <c r="D674" s="20" t="s">
        <v>171</v>
      </c>
      <c r="E674" s="13" t="s">
        <v>16</v>
      </c>
      <c r="F674" s="14">
        <v>3.8</v>
      </c>
      <c r="G674" s="15">
        <v>0.1825</v>
      </c>
      <c r="H674" s="16">
        <f t="shared" si="10"/>
        <v>3.12979875</v>
      </c>
      <c r="I674" s="17" t="s">
        <v>17</v>
      </c>
      <c r="J674" s="17" t="s">
        <v>18</v>
      </c>
      <c r="K674" s="18" t="s">
        <v>19</v>
      </c>
      <c r="L674" s="17" t="s">
        <v>20</v>
      </c>
    </row>
    <row r="675" spans="1:12" ht="15.75" customHeight="1" x14ac:dyDescent="0.3">
      <c r="A675" s="10" t="s">
        <v>12</v>
      </c>
      <c r="B675" s="10" t="s">
        <v>843</v>
      </c>
      <c r="C675" s="10" t="s">
        <v>844</v>
      </c>
      <c r="D675" s="20" t="s">
        <v>15</v>
      </c>
      <c r="E675" s="13" t="s">
        <v>16</v>
      </c>
      <c r="F675" s="14">
        <v>7.5</v>
      </c>
      <c r="G675" s="15">
        <v>0.1825</v>
      </c>
      <c r="H675" s="16">
        <f t="shared" si="10"/>
        <v>6.1772343749999994</v>
      </c>
      <c r="I675" s="17" t="s">
        <v>17</v>
      </c>
      <c r="J675" s="17" t="s">
        <v>18</v>
      </c>
      <c r="K675" s="18" t="s">
        <v>19</v>
      </c>
      <c r="L675" s="17" t="s">
        <v>20</v>
      </c>
    </row>
    <row r="676" spans="1:12" ht="15.75" customHeight="1" x14ac:dyDescent="0.3">
      <c r="A676" s="10" t="s">
        <v>12</v>
      </c>
      <c r="B676" s="10" t="s">
        <v>845</v>
      </c>
      <c r="C676" s="10" t="s">
        <v>846</v>
      </c>
      <c r="D676" s="20" t="s">
        <v>15</v>
      </c>
      <c r="E676" s="13" t="s">
        <v>16</v>
      </c>
      <c r="F676" s="14">
        <v>1.1000000000000001</v>
      </c>
      <c r="G676" s="15">
        <v>0.1825</v>
      </c>
      <c r="H676" s="16">
        <f t="shared" si="10"/>
        <v>0.90599437500000013</v>
      </c>
      <c r="I676" s="17" t="s">
        <v>17</v>
      </c>
      <c r="J676" s="17" t="s">
        <v>18</v>
      </c>
      <c r="K676" s="18" t="s">
        <v>19</v>
      </c>
      <c r="L676" s="17" t="s">
        <v>20</v>
      </c>
    </row>
    <row r="677" spans="1:12" ht="15.75" customHeight="1" x14ac:dyDescent="0.3">
      <c r="A677" s="10" t="s">
        <v>12</v>
      </c>
      <c r="B677" s="10" t="s">
        <v>847</v>
      </c>
      <c r="C677" s="10" t="s">
        <v>848</v>
      </c>
      <c r="D677" s="20" t="s">
        <v>31</v>
      </c>
      <c r="E677" s="13" t="s">
        <v>32</v>
      </c>
      <c r="F677" s="14">
        <v>3935</v>
      </c>
      <c r="G677" s="15">
        <v>0.1825</v>
      </c>
      <c r="H677" s="16">
        <f t="shared" si="10"/>
        <v>3240.9889687500004</v>
      </c>
      <c r="I677" s="17" t="s">
        <v>17</v>
      </c>
      <c r="J677" s="17" t="s">
        <v>18</v>
      </c>
      <c r="K677" s="18" t="s">
        <v>19</v>
      </c>
      <c r="L677" s="17" t="s">
        <v>20</v>
      </c>
    </row>
    <row r="678" spans="1:12" ht="15.75" customHeight="1" x14ac:dyDescent="0.3">
      <c r="A678" s="10" t="s">
        <v>12</v>
      </c>
      <c r="B678" s="10" t="s">
        <v>847</v>
      </c>
      <c r="C678" s="10" t="s">
        <v>848</v>
      </c>
      <c r="D678" s="20" t="s">
        <v>31</v>
      </c>
      <c r="E678" s="13" t="s">
        <v>33</v>
      </c>
      <c r="F678" s="14">
        <v>4810</v>
      </c>
      <c r="G678" s="15">
        <v>0.1825</v>
      </c>
      <c r="H678" s="16">
        <f t="shared" si="10"/>
        <v>3961.6663125</v>
      </c>
      <c r="I678" s="17" t="s">
        <v>17</v>
      </c>
      <c r="J678" s="17" t="s">
        <v>18</v>
      </c>
      <c r="K678" s="18" t="s">
        <v>19</v>
      </c>
      <c r="L678" s="17" t="s">
        <v>20</v>
      </c>
    </row>
    <row r="679" spans="1:12" ht="15.75" customHeight="1" x14ac:dyDescent="0.3">
      <c r="A679" s="10" t="s">
        <v>12</v>
      </c>
      <c r="B679" s="10" t="s">
        <v>847</v>
      </c>
      <c r="C679" s="10" t="s">
        <v>848</v>
      </c>
      <c r="D679" s="20" t="s">
        <v>31</v>
      </c>
      <c r="E679" s="13" t="s">
        <v>34</v>
      </c>
      <c r="F679" s="14">
        <v>5685</v>
      </c>
      <c r="G679" s="15">
        <v>0.1825</v>
      </c>
      <c r="H679" s="16">
        <f t="shared" si="10"/>
        <v>4682.3436562500001</v>
      </c>
      <c r="I679" s="17" t="s">
        <v>17</v>
      </c>
      <c r="J679" s="17" t="s">
        <v>18</v>
      </c>
      <c r="K679" s="18" t="s">
        <v>19</v>
      </c>
      <c r="L679" s="17" t="s">
        <v>20</v>
      </c>
    </row>
    <row r="680" spans="1:12" ht="15.75" customHeight="1" x14ac:dyDescent="0.3">
      <c r="A680" s="10" t="s">
        <v>12</v>
      </c>
      <c r="B680" s="10" t="s">
        <v>847</v>
      </c>
      <c r="C680" s="10" t="s">
        <v>848</v>
      </c>
      <c r="D680" s="20" t="s">
        <v>31</v>
      </c>
      <c r="E680" s="13" t="s">
        <v>35</v>
      </c>
      <c r="F680" s="14">
        <v>2041</v>
      </c>
      <c r="G680" s="15">
        <v>0.1825</v>
      </c>
      <c r="H680" s="16">
        <f t="shared" si="10"/>
        <v>1681.0313812499999</v>
      </c>
      <c r="I680" s="17" t="s">
        <v>17</v>
      </c>
      <c r="J680" s="17" t="s">
        <v>18</v>
      </c>
      <c r="K680" s="18" t="s">
        <v>19</v>
      </c>
      <c r="L680" s="17" t="s">
        <v>20</v>
      </c>
    </row>
    <row r="681" spans="1:12" ht="15.75" customHeight="1" x14ac:dyDescent="0.3">
      <c r="A681" s="10" t="s">
        <v>12</v>
      </c>
      <c r="B681" s="10" t="s">
        <v>847</v>
      </c>
      <c r="C681" s="10" t="s">
        <v>848</v>
      </c>
      <c r="D681" s="20" t="s">
        <v>31</v>
      </c>
      <c r="E681" s="13" t="s">
        <v>36</v>
      </c>
      <c r="F681" s="14">
        <v>5685</v>
      </c>
      <c r="G681" s="15">
        <v>0.1825</v>
      </c>
      <c r="H681" s="16">
        <f t="shared" si="10"/>
        <v>4682.3436562500001</v>
      </c>
      <c r="I681" s="17" t="s">
        <v>17</v>
      </c>
      <c r="J681" s="17" t="s">
        <v>18</v>
      </c>
      <c r="K681" s="18" t="s">
        <v>19</v>
      </c>
      <c r="L681" s="17" t="s">
        <v>20</v>
      </c>
    </row>
    <row r="682" spans="1:12" ht="15.75" customHeight="1" x14ac:dyDescent="0.3">
      <c r="A682" s="10" t="s">
        <v>12</v>
      </c>
      <c r="B682" s="10" t="s">
        <v>847</v>
      </c>
      <c r="C682" s="10" t="s">
        <v>848</v>
      </c>
      <c r="D682" s="20" t="s">
        <v>31</v>
      </c>
      <c r="E682" s="13" t="s">
        <v>37</v>
      </c>
      <c r="F682" s="14">
        <v>4810</v>
      </c>
      <c r="G682" s="15">
        <v>0.1825</v>
      </c>
      <c r="H682" s="16">
        <f t="shared" si="10"/>
        <v>3961.6663125</v>
      </c>
      <c r="I682" s="17" t="s">
        <v>17</v>
      </c>
      <c r="J682" s="17" t="s">
        <v>18</v>
      </c>
      <c r="K682" s="18" t="s">
        <v>19</v>
      </c>
      <c r="L682" s="17" t="s">
        <v>20</v>
      </c>
    </row>
    <row r="683" spans="1:12" ht="15.75" customHeight="1" x14ac:dyDescent="0.3">
      <c r="A683" s="10" t="s">
        <v>12</v>
      </c>
      <c r="B683" s="10" t="s">
        <v>847</v>
      </c>
      <c r="C683" s="10" t="s">
        <v>848</v>
      </c>
      <c r="D683" s="20" t="s">
        <v>31</v>
      </c>
      <c r="E683" s="13" t="s">
        <v>38</v>
      </c>
      <c r="F683" s="14">
        <v>3935</v>
      </c>
      <c r="G683" s="15">
        <v>0.1825</v>
      </c>
      <c r="H683" s="16">
        <f t="shared" si="10"/>
        <v>3240.9889687500004</v>
      </c>
      <c r="I683" s="17" t="s">
        <v>17</v>
      </c>
      <c r="J683" s="17" t="s">
        <v>18</v>
      </c>
      <c r="K683" s="18" t="s">
        <v>19</v>
      </c>
      <c r="L683" s="17" t="s">
        <v>20</v>
      </c>
    </row>
    <row r="684" spans="1:12" ht="15.75" customHeight="1" x14ac:dyDescent="0.3">
      <c r="A684" s="10" t="s">
        <v>12</v>
      </c>
      <c r="B684" s="10" t="s">
        <v>849</v>
      </c>
      <c r="C684" s="10" t="s">
        <v>850</v>
      </c>
      <c r="D684" s="20" t="s">
        <v>43</v>
      </c>
      <c r="E684" s="13" t="s">
        <v>32</v>
      </c>
      <c r="F684" s="14">
        <v>875</v>
      </c>
      <c r="G684" s="15">
        <v>0.1825</v>
      </c>
      <c r="H684" s="16">
        <f t="shared" si="10"/>
        <v>720.67734374999998</v>
      </c>
      <c r="I684" s="17" t="s">
        <v>17</v>
      </c>
      <c r="J684" s="17" t="s">
        <v>18</v>
      </c>
      <c r="K684" s="18" t="s">
        <v>19</v>
      </c>
      <c r="L684" s="17" t="s">
        <v>20</v>
      </c>
    </row>
    <row r="685" spans="1:12" ht="15.75" customHeight="1" x14ac:dyDescent="0.3">
      <c r="A685" s="10" t="s">
        <v>12</v>
      </c>
      <c r="B685" s="10" t="s">
        <v>849</v>
      </c>
      <c r="C685" s="10" t="s">
        <v>850</v>
      </c>
      <c r="D685" s="20" t="s">
        <v>43</v>
      </c>
      <c r="E685" s="13" t="s">
        <v>33</v>
      </c>
      <c r="F685" s="14">
        <v>1750</v>
      </c>
      <c r="G685" s="15">
        <v>0.1825</v>
      </c>
      <c r="H685" s="16">
        <f t="shared" si="10"/>
        <v>1441.3546875</v>
      </c>
      <c r="I685" s="17" t="s">
        <v>17</v>
      </c>
      <c r="J685" s="17" t="s">
        <v>18</v>
      </c>
      <c r="K685" s="18" t="s">
        <v>19</v>
      </c>
      <c r="L685" s="17" t="s">
        <v>20</v>
      </c>
    </row>
    <row r="686" spans="1:12" ht="15.75" customHeight="1" x14ac:dyDescent="0.3">
      <c r="A686" s="10" t="s">
        <v>12</v>
      </c>
      <c r="B686" s="10" t="s">
        <v>849</v>
      </c>
      <c r="C686" s="10" t="s">
        <v>850</v>
      </c>
      <c r="D686" s="20" t="s">
        <v>43</v>
      </c>
      <c r="E686" s="13" t="s">
        <v>34</v>
      </c>
      <c r="F686" s="14">
        <v>2625</v>
      </c>
      <c r="G686" s="15">
        <v>0.1825</v>
      </c>
      <c r="H686" s="16">
        <f t="shared" si="10"/>
        <v>2162.0320312499998</v>
      </c>
      <c r="I686" s="17" t="s">
        <v>17</v>
      </c>
      <c r="J686" s="17" t="s">
        <v>18</v>
      </c>
      <c r="K686" s="18" t="s">
        <v>19</v>
      </c>
      <c r="L686" s="17" t="s">
        <v>20</v>
      </c>
    </row>
    <row r="687" spans="1:12" ht="15.75" customHeight="1" x14ac:dyDescent="0.3">
      <c r="A687" s="10" t="s">
        <v>12</v>
      </c>
      <c r="B687" s="10" t="s">
        <v>851</v>
      </c>
      <c r="C687" s="10" t="s">
        <v>852</v>
      </c>
      <c r="D687" s="20" t="s">
        <v>120</v>
      </c>
      <c r="E687" s="13" t="s">
        <v>32</v>
      </c>
      <c r="F687" s="14">
        <v>3247</v>
      </c>
      <c r="G687" s="15">
        <v>0.1825</v>
      </c>
      <c r="H687" s="16">
        <f t="shared" si="10"/>
        <v>2674.3306687500003</v>
      </c>
      <c r="I687" s="17" t="s">
        <v>17</v>
      </c>
      <c r="J687" s="17" t="s">
        <v>18</v>
      </c>
      <c r="K687" s="18" t="s">
        <v>19</v>
      </c>
      <c r="L687" s="17" t="s">
        <v>20</v>
      </c>
    </row>
    <row r="688" spans="1:12" ht="15.75" customHeight="1" x14ac:dyDescent="0.3">
      <c r="A688" s="10" t="s">
        <v>12</v>
      </c>
      <c r="B688" s="10" t="s">
        <v>851</v>
      </c>
      <c r="C688" s="10" t="s">
        <v>852</v>
      </c>
      <c r="D688" s="20" t="s">
        <v>120</v>
      </c>
      <c r="E688" s="13" t="s">
        <v>33</v>
      </c>
      <c r="F688" s="14">
        <v>3969</v>
      </c>
      <c r="G688" s="15">
        <v>0.1825</v>
      </c>
      <c r="H688" s="16">
        <f t="shared" si="10"/>
        <v>3268.9924312499998</v>
      </c>
      <c r="I688" s="17" t="s">
        <v>17</v>
      </c>
      <c r="J688" s="17" t="s">
        <v>18</v>
      </c>
      <c r="K688" s="18" t="s">
        <v>19</v>
      </c>
      <c r="L688" s="17" t="s">
        <v>20</v>
      </c>
    </row>
    <row r="689" spans="1:12" ht="15.75" customHeight="1" x14ac:dyDescent="0.3">
      <c r="A689" s="10" t="s">
        <v>12</v>
      </c>
      <c r="B689" s="10" t="s">
        <v>851</v>
      </c>
      <c r="C689" s="10" t="s">
        <v>852</v>
      </c>
      <c r="D689" s="20" t="s">
        <v>120</v>
      </c>
      <c r="E689" s="13" t="s">
        <v>34</v>
      </c>
      <c r="F689" s="14">
        <v>4691</v>
      </c>
      <c r="G689" s="15">
        <v>0.1825</v>
      </c>
      <c r="H689" s="16">
        <f t="shared" si="10"/>
        <v>3863.6541937500001</v>
      </c>
      <c r="I689" s="17" t="s">
        <v>17</v>
      </c>
      <c r="J689" s="17" t="s">
        <v>18</v>
      </c>
      <c r="K689" s="18" t="s">
        <v>19</v>
      </c>
      <c r="L689" s="17" t="s">
        <v>20</v>
      </c>
    </row>
    <row r="690" spans="1:12" ht="15.75" customHeight="1" x14ac:dyDescent="0.3">
      <c r="A690" s="10" t="s">
        <v>12</v>
      </c>
      <c r="B690" s="10" t="s">
        <v>851</v>
      </c>
      <c r="C690" s="10" t="s">
        <v>852</v>
      </c>
      <c r="D690" s="20" t="s">
        <v>120</v>
      </c>
      <c r="E690" s="13" t="s">
        <v>35</v>
      </c>
      <c r="F690" s="14">
        <v>1684</v>
      </c>
      <c r="G690" s="15">
        <v>0.1825</v>
      </c>
      <c r="H690" s="16">
        <f t="shared" si="10"/>
        <v>1386.9950250000002</v>
      </c>
      <c r="I690" s="17" t="s">
        <v>17</v>
      </c>
      <c r="J690" s="17" t="s">
        <v>18</v>
      </c>
      <c r="K690" s="18" t="s">
        <v>19</v>
      </c>
      <c r="L690" s="17" t="s">
        <v>20</v>
      </c>
    </row>
    <row r="691" spans="1:12" ht="15.75" customHeight="1" x14ac:dyDescent="0.3">
      <c r="A691" s="10" t="s">
        <v>12</v>
      </c>
      <c r="B691" s="10" t="s">
        <v>853</v>
      </c>
      <c r="C691" s="10" t="s">
        <v>854</v>
      </c>
      <c r="D691" s="20" t="s">
        <v>31</v>
      </c>
      <c r="E691" s="13" t="s">
        <v>32</v>
      </c>
      <c r="F691" s="14">
        <v>688</v>
      </c>
      <c r="G691" s="15">
        <v>0.1825</v>
      </c>
      <c r="H691" s="16">
        <f t="shared" si="10"/>
        <v>566.65830000000005</v>
      </c>
      <c r="I691" s="17" t="s">
        <v>17</v>
      </c>
      <c r="J691" s="17" t="s">
        <v>18</v>
      </c>
      <c r="K691" s="18" t="s">
        <v>19</v>
      </c>
      <c r="L691" s="17" t="s">
        <v>20</v>
      </c>
    </row>
    <row r="692" spans="1:12" ht="15.75" customHeight="1" x14ac:dyDescent="0.3">
      <c r="A692" s="10" t="s">
        <v>12</v>
      </c>
      <c r="B692" s="10" t="s">
        <v>853</v>
      </c>
      <c r="C692" s="10" t="s">
        <v>854</v>
      </c>
      <c r="D692" s="20" t="s">
        <v>31</v>
      </c>
      <c r="E692" s="13" t="s">
        <v>33</v>
      </c>
      <c r="F692" s="14">
        <v>842</v>
      </c>
      <c r="G692" s="15">
        <v>0.1825</v>
      </c>
      <c r="H692" s="16">
        <f t="shared" si="10"/>
        <v>693.49751250000008</v>
      </c>
      <c r="I692" s="17" t="s">
        <v>17</v>
      </c>
      <c r="J692" s="17" t="s">
        <v>18</v>
      </c>
      <c r="K692" s="18" t="s">
        <v>19</v>
      </c>
      <c r="L692" s="17" t="s">
        <v>20</v>
      </c>
    </row>
    <row r="693" spans="1:12" ht="15.75" customHeight="1" x14ac:dyDescent="0.3">
      <c r="A693" s="10" t="s">
        <v>12</v>
      </c>
      <c r="B693" s="10" t="s">
        <v>853</v>
      </c>
      <c r="C693" s="10" t="s">
        <v>854</v>
      </c>
      <c r="D693" s="20" t="s">
        <v>31</v>
      </c>
      <c r="E693" s="13" t="s">
        <v>34</v>
      </c>
      <c r="F693" s="14">
        <v>996</v>
      </c>
      <c r="G693" s="15">
        <v>0.1825</v>
      </c>
      <c r="H693" s="16">
        <f t="shared" si="10"/>
        <v>820.336725</v>
      </c>
      <c r="I693" s="17" t="s">
        <v>17</v>
      </c>
      <c r="J693" s="17" t="s">
        <v>18</v>
      </c>
      <c r="K693" s="18" t="s">
        <v>19</v>
      </c>
      <c r="L693" s="17" t="s">
        <v>20</v>
      </c>
    </row>
    <row r="694" spans="1:12" ht="15.75" customHeight="1" x14ac:dyDescent="0.3">
      <c r="A694" s="10" t="s">
        <v>12</v>
      </c>
      <c r="B694" s="10" t="s">
        <v>853</v>
      </c>
      <c r="C694" s="10" t="s">
        <v>854</v>
      </c>
      <c r="D694" s="20" t="s">
        <v>31</v>
      </c>
      <c r="E694" s="13" t="s">
        <v>35</v>
      </c>
      <c r="F694" s="14">
        <v>357</v>
      </c>
      <c r="G694" s="15">
        <v>0.1825</v>
      </c>
      <c r="H694" s="16">
        <f t="shared" si="10"/>
        <v>294.03635625000004</v>
      </c>
      <c r="I694" s="17" t="s">
        <v>17</v>
      </c>
      <c r="J694" s="17" t="s">
        <v>18</v>
      </c>
      <c r="K694" s="18" t="s">
        <v>19</v>
      </c>
      <c r="L694" s="17" t="s">
        <v>20</v>
      </c>
    </row>
    <row r="695" spans="1:12" ht="15.75" customHeight="1" x14ac:dyDescent="0.3">
      <c r="A695" s="10" t="s">
        <v>12</v>
      </c>
      <c r="B695" s="10" t="s">
        <v>853</v>
      </c>
      <c r="C695" s="10" t="s">
        <v>854</v>
      </c>
      <c r="D695" s="20" t="s">
        <v>31</v>
      </c>
      <c r="E695" s="13" t="s">
        <v>36</v>
      </c>
      <c r="F695" s="14">
        <v>996</v>
      </c>
      <c r="G695" s="15">
        <v>0.1825</v>
      </c>
      <c r="H695" s="16">
        <f t="shared" si="10"/>
        <v>820.336725</v>
      </c>
      <c r="I695" s="17" t="s">
        <v>17</v>
      </c>
      <c r="J695" s="17" t="s">
        <v>18</v>
      </c>
      <c r="K695" s="18" t="s">
        <v>19</v>
      </c>
      <c r="L695" s="17" t="s">
        <v>20</v>
      </c>
    </row>
    <row r="696" spans="1:12" ht="15.75" customHeight="1" x14ac:dyDescent="0.3">
      <c r="A696" s="10" t="s">
        <v>12</v>
      </c>
      <c r="B696" s="10" t="s">
        <v>853</v>
      </c>
      <c r="C696" s="10" t="s">
        <v>854</v>
      </c>
      <c r="D696" s="20" t="s">
        <v>31</v>
      </c>
      <c r="E696" s="13" t="s">
        <v>37</v>
      </c>
      <c r="F696" s="14">
        <v>842</v>
      </c>
      <c r="G696" s="15">
        <v>0.1825</v>
      </c>
      <c r="H696" s="16">
        <f t="shared" si="10"/>
        <v>693.49751250000008</v>
      </c>
      <c r="I696" s="17" t="s">
        <v>17</v>
      </c>
      <c r="J696" s="17" t="s">
        <v>18</v>
      </c>
      <c r="K696" s="18" t="s">
        <v>19</v>
      </c>
      <c r="L696" s="17" t="s">
        <v>20</v>
      </c>
    </row>
    <row r="697" spans="1:12" ht="15.75" customHeight="1" x14ac:dyDescent="0.3">
      <c r="A697" s="10" t="s">
        <v>12</v>
      </c>
      <c r="B697" s="10" t="s">
        <v>853</v>
      </c>
      <c r="C697" s="10" t="s">
        <v>854</v>
      </c>
      <c r="D697" s="20" t="s">
        <v>31</v>
      </c>
      <c r="E697" s="13" t="s">
        <v>38</v>
      </c>
      <c r="F697" s="14">
        <v>688</v>
      </c>
      <c r="G697" s="15">
        <v>0.1825</v>
      </c>
      <c r="H697" s="16">
        <f t="shared" si="10"/>
        <v>566.65830000000005</v>
      </c>
      <c r="I697" s="17" t="s">
        <v>17</v>
      </c>
      <c r="J697" s="17" t="s">
        <v>18</v>
      </c>
      <c r="K697" s="18" t="s">
        <v>19</v>
      </c>
      <c r="L697" s="17" t="s">
        <v>20</v>
      </c>
    </row>
    <row r="698" spans="1:12" ht="15.75" customHeight="1" x14ac:dyDescent="0.3">
      <c r="A698" s="10" t="s">
        <v>12</v>
      </c>
      <c r="B698" s="10" t="s">
        <v>855</v>
      </c>
      <c r="C698" s="10" t="s">
        <v>856</v>
      </c>
      <c r="D698" s="20" t="s">
        <v>43</v>
      </c>
      <c r="E698" s="13" t="s">
        <v>32</v>
      </c>
      <c r="F698" s="14">
        <v>153</v>
      </c>
      <c r="G698" s="15">
        <v>0.1825</v>
      </c>
      <c r="H698" s="16">
        <f t="shared" si="10"/>
        <v>126.01558125</v>
      </c>
      <c r="I698" s="17" t="s">
        <v>17</v>
      </c>
      <c r="J698" s="17" t="s">
        <v>18</v>
      </c>
      <c r="K698" s="18" t="s">
        <v>19</v>
      </c>
      <c r="L698" s="17" t="s">
        <v>20</v>
      </c>
    </row>
    <row r="699" spans="1:12" ht="15.75" customHeight="1" x14ac:dyDescent="0.3">
      <c r="A699" s="10" t="s">
        <v>12</v>
      </c>
      <c r="B699" s="10" t="s">
        <v>855</v>
      </c>
      <c r="C699" s="10" t="s">
        <v>856</v>
      </c>
      <c r="D699" s="20" t="s">
        <v>43</v>
      </c>
      <c r="E699" s="13" t="s">
        <v>33</v>
      </c>
      <c r="F699" s="14">
        <v>306</v>
      </c>
      <c r="G699" s="15">
        <v>0.1825</v>
      </c>
      <c r="H699" s="16">
        <f t="shared" si="10"/>
        <v>252.03116249999999</v>
      </c>
      <c r="I699" s="17" t="s">
        <v>17</v>
      </c>
      <c r="J699" s="17" t="s">
        <v>18</v>
      </c>
      <c r="K699" s="18" t="s">
        <v>19</v>
      </c>
      <c r="L699" s="17" t="s">
        <v>20</v>
      </c>
    </row>
    <row r="700" spans="1:12" ht="15.75" customHeight="1" x14ac:dyDescent="0.3">
      <c r="A700" s="10" t="s">
        <v>12</v>
      </c>
      <c r="B700" s="10" t="s">
        <v>855</v>
      </c>
      <c r="C700" s="10" t="s">
        <v>856</v>
      </c>
      <c r="D700" s="20" t="s">
        <v>43</v>
      </c>
      <c r="E700" s="13" t="s">
        <v>34</v>
      </c>
      <c r="F700" s="14">
        <v>459</v>
      </c>
      <c r="G700" s="15">
        <v>0.1825</v>
      </c>
      <c r="H700" s="16">
        <f t="shared" si="10"/>
        <v>378.04674375000002</v>
      </c>
      <c r="I700" s="17" t="s">
        <v>17</v>
      </c>
      <c r="J700" s="17" t="s">
        <v>18</v>
      </c>
      <c r="K700" s="18" t="s">
        <v>19</v>
      </c>
      <c r="L700" s="17" t="s">
        <v>20</v>
      </c>
    </row>
    <row r="701" spans="1:12" ht="15.75" customHeight="1" x14ac:dyDescent="0.3">
      <c r="A701" s="10" t="s">
        <v>12</v>
      </c>
      <c r="B701" s="10" t="s">
        <v>857</v>
      </c>
      <c r="C701" s="10" t="s">
        <v>858</v>
      </c>
      <c r="D701" s="20" t="s">
        <v>15</v>
      </c>
      <c r="E701" s="13" t="s">
        <v>16</v>
      </c>
      <c r="F701" s="14">
        <v>4.4000000000000004</v>
      </c>
      <c r="G701" s="15">
        <v>0.1825</v>
      </c>
      <c r="H701" s="16">
        <f t="shared" si="10"/>
        <v>3.6239775000000005</v>
      </c>
      <c r="I701" s="17" t="s">
        <v>17</v>
      </c>
      <c r="J701" s="17" t="s">
        <v>18</v>
      </c>
      <c r="K701" s="18" t="s">
        <v>19</v>
      </c>
      <c r="L701" s="17" t="s">
        <v>20</v>
      </c>
    </row>
    <row r="702" spans="1:12" ht="15.75" customHeight="1" x14ac:dyDescent="0.3">
      <c r="A702" s="10" t="s">
        <v>12</v>
      </c>
      <c r="B702" s="10" t="s">
        <v>859</v>
      </c>
      <c r="C702" s="10" t="s">
        <v>860</v>
      </c>
      <c r="D702" s="20" t="s">
        <v>15</v>
      </c>
      <c r="E702" s="13" t="s">
        <v>16</v>
      </c>
      <c r="F702" s="14">
        <v>45.9</v>
      </c>
      <c r="G702" s="15">
        <v>0.1825</v>
      </c>
      <c r="H702" s="16">
        <f t="shared" si="10"/>
        <v>37.804674374999998</v>
      </c>
      <c r="I702" s="17" t="s">
        <v>17</v>
      </c>
      <c r="J702" s="17" t="s">
        <v>18</v>
      </c>
      <c r="K702" s="18" t="s">
        <v>19</v>
      </c>
      <c r="L702" s="17" t="s">
        <v>20</v>
      </c>
    </row>
    <row r="703" spans="1:12" ht="15.75" customHeight="1" x14ac:dyDescent="0.3">
      <c r="A703" s="10" t="s">
        <v>12</v>
      </c>
      <c r="B703" s="10" t="s">
        <v>861</v>
      </c>
      <c r="C703" s="10" t="s">
        <v>862</v>
      </c>
      <c r="D703" s="20" t="s">
        <v>15</v>
      </c>
      <c r="E703" s="13" t="s">
        <v>16</v>
      </c>
      <c r="F703" s="14">
        <v>19.7</v>
      </c>
      <c r="G703" s="15">
        <v>0.1825</v>
      </c>
      <c r="H703" s="16">
        <f t="shared" si="10"/>
        <v>16.225535624999999</v>
      </c>
      <c r="I703" s="17" t="s">
        <v>17</v>
      </c>
      <c r="J703" s="17" t="s">
        <v>18</v>
      </c>
      <c r="K703" s="18" t="s">
        <v>19</v>
      </c>
      <c r="L703" s="17" t="s">
        <v>20</v>
      </c>
    </row>
    <row r="704" spans="1:12" ht="15.75" customHeight="1" x14ac:dyDescent="0.3">
      <c r="A704" s="10" t="s">
        <v>12</v>
      </c>
      <c r="B704" s="10" t="s">
        <v>863</v>
      </c>
      <c r="C704" s="10" t="s">
        <v>864</v>
      </c>
      <c r="D704" s="20" t="s">
        <v>31</v>
      </c>
      <c r="E704" s="13" t="s">
        <v>32</v>
      </c>
      <c r="F704" s="14">
        <v>16</v>
      </c>
      <c r="G704" s="15">
        <v>0.1825</v>
      </c>
      <c r="H704" s="16">
        <f t="shared" si="10"/>
        <v>13.178100000000001</v>
      </c>
      <c r="I704" s="17" t="s">
        <v>17</v>
      </c>
      <c r="J704" s="17" t="s">
        <v>18</v>
      </c>
      <c r="K704" s="18" t="s">
        <v>19</v>
      </c>
      <c r="L704" s="17" t="s">
        <v>20</v>
      </c>
    </row>
    <row r="705" spans="1:12" ht="15.75" customHeight="1" x14ac:dyDescent="0.3">
      <c r="A705" s="10" t="s">
        <v>12</v>
      </c>
      <c r="B705" s="10" t="s">
        <v>863</v>
      </c>
      <c r="C705" s="10" t="s">
        <v>864</v>
      </c>
      <c r="D705" s="20" t="s">
        <v>31</v>
      </c>
      <c r="E705" s="13" t="s">
        <v>33</v>
      </c>
      <c r="F705" s="14">
        <v>20</v>
      </c>
      <c r="G705" s="15">
        <v>0.1825</v>
      </c>
      <c r="H705" s="16">
        <f t="shared" si="10"/>
        <v>16.472625000000001</v>
      </c>
      <c r="I705" s="17" t="s">
        <v>17</v>
      </c>
      <c r="J705" s="17" t="s">
        <v>18</v>
      </c>
      <c r="K705" s="18" t="s">
        <v>19</v>
      </c>
      <c r="L705" s="17" t="s">
        <v>20</v>
      </c>
    </row>
    <row r="706" spans="1:12" ht="15.75" customHeight="1" x14ac:dyDescent="0.3">
      <c r="A706" s="10" t="s">
        <v>12</v>
      </c>
      <c r="B706" s="10" t="s">
        <v>863</v>
      </c>
      <c r="C706" s="10" t="s">
        <v>864</v>
      </c>
      <c r="D706" s="20" t="s">
        <v>31</v>
      </c>
      <c r="E706" s="13" t="s">
        <v>34</v>
      </c>
      <c r="F706" s="14">
        <v>24</v>
      </c>
      <c r="G706" s="15">
        <v>0.1825</v>
      </c>
      <c r="H706" s="16">
        <f t="shared" si="10"/>
        <v>19.767150000000001</v>
      </c>
      <c r="I706" s="17" t="s">
        <v>17</v>
      </c>
      <c r="J706" s="17" t="s">
        <v>18</v>
      </c>
      <c r="K706" s="18" t="s">
        <v>19</v>
      </c>
      <c r="L706" s="17" t="s">
        <v>20</v>
      </c>
    </row>
    <row r="707" spans="1:12" ht="15.75" customHeight="1" x14ac:dyDescent="0.3">
      <c r="A707" s="10" t="s">
        <v>12</v>
      </c>
      <c r="B707" s="10" t="s">
        <v>863</v>
      </c>
      <c r="C707" s="10" t="s">
        <v>864</v>
      </c>
      <c r="D707" s="20" t="s">
        <v>31</v>
      </c>
      <c r="E707" s="13" t="s">
        <v>35</v>
      </c>
      <c r="F707" s="14">
        <v>9</v>
      </c>
      <c r="G707" s="15">
        <v>0.1825</v>
      </c>
      <c r="H707" s="16">
        <f t="shared" ref="H707:H770" si="11">(F707*0.8175)+((F707*0.8175)*0.0075)</f>
        <v>7.4126812500000003</v>
      </c>
      <c r="I707" s="17" t="s">
        <v>17</v>
      </c>
      <c r="J707" s="17" t="s">
        <v>18</v>
      </c>
      <c r="K707" s="18" t="s">
        <v>19</v>
      </c>
      <c r="L707" s="17" t="s">
        <v>20</v>
      </c>
    </row>
    <row r="708" spans="1:12" ht="15.75" customHeight="1" x14ac:dyDescent="0.3">
      <c r="A708" s="10" t="s">
        <v>12</v>
      </c>
      <c r="B708" s="10" t="s">
        <v>863</v>
      </c>
      <c r="C708" s="10" t="s">
        <v>864</v>
      </c>
      <c r="D708" s="20" t="s">
        <v>31</v>
      </c>
      <c r="E708" s="13" t="s">
        <v>36</v>
      </c>
      <c r="F708" s="14">
        <v>24</v>
      </c>
      <c r="G708" s="15">
        <v>0.1825</v>
      </c>
      <c r="H708" s="16">
        <f t="shared" si="11"/>
        <v>19.767150000000001</v>
      </c>
      <c r="I708" s="17" t="s">
        <v>17</v>
      </c>
      <c r="J708" s="17" t="s">
        <v>18</v>
      </c>
      <c r="K708" s="18" t="s">
        <v>19</v>
      </c>
      <c r="L708" s="17" t="s">
        <v>20</v>
      </c>
    </row>
    <row r="709" spans="1:12" ht="15.75" customHeight="1" x14ac:dyDescent="0.3">
      <c r="A709" s="10" t="s">
        <v>12</v>
      </c>
      <c r="B709" s="10" t="s">
        <v>863</v>
      </c>
      <c r="C709" s="10" t="s">
        <v>864</v>
      </c>
      <c r="D709" s="20" t="s">
        <v>31</v>
      </c>
      <c r="E709" s="13" t="s">
        <v>37</v>
      </c>
      <c r="F709" s="14">
        <v>20</v>
      </c>
      <c r="G709" s="15">
        <v>0.1825</v>
      </c>
      <c r="H709" s="16">
        <f t="shared" si="11"/>
        <v>16.472625000000001</v>
      </c>
      <c r="I709" s="17" t="s">
        <v>17</v>
      </c>
      <c r="J709" s="17" t="s">
        <v>18</v>
      </c>
      <c r="K709" s="18" t="s">
        <v>19</v>
      </c>
      <c r="L709" s="17" t="s">
        <v>20</v>
      </c>
    </row>
    <row r="710" spans="1:12" ht="15.75" customHeight="1" x14ac:dyDescent="0.3">
      <c r="A710" s="10" t="s">
        <v>12</v>
      </c>
      <c r="B710" s="10" t="s">
        <v>863</v>
      </c>
      <c r="C710" s="10" t="s">
        <v>864</v>
      </c>
      <c r="D710" s="20" t="s">
        <v>31</v>
      </c>
      <c r="E710" s="13" t="s">
        <v>38</v>
      </c>
      <c r="F710" s="14">
        <v>16</v>
      </c>
      <c r="G710" s="15">
        <v>0.1825</v>
      </c>
      <c r="H710" s="16">
        <f t="shared" si="11"/>
        <v>13.178100000000001</v>
      </c>
      <c r="I710" s="17" t="s">
        <v>17</v>
      </c>
      <c r="J710" s="17" t="s">
        <v>18</v>
      </c>
      <c r="K710" s="18" t="s">
        <v>19</v>
      </c>
      <c r="L710" s="17" t="s">
        <v>20</v>
      </c>
    </row>
    <row r="711" spans="1:12" ht="15.75" customHeight="1" x14ac:dyDescent="0.3">
      <c r="A711" s="10" t="s">
        <v>12</v>
      </c>
      <c r="B711" s="10" t="s">
        <v>865</v>
      </c>
      <c r="C711" s="10" t="s">
        <v>866</v>
      </c>
      <c r="D711" s="20" t="s">
        <v>43</v>
      </c>
      <c r="E711" s="13" t="s">
        <v>32</v>
      </c>
      <c r="F711" s="14">
        <v>3.5</v>
      </c>
      <c r="G711" s="15">
        <v>0.1825</v>
      </c>
      <c r="H711" s="16">
        <f t="shared" si="11"/>
        <v>2.8827093750000001</v>
      </c>
      <c r="I711" s="17" t="s">
        <v>17</v>
      </c>
      <c r="J711" s="17" t="s">
        <v>18</v>
      </c>
      <c r="K711" s="18" t="s">
        <v>19</v>
      </c>
      <c r="L711" s="17" t="s">
        <v>20</v>
      </c>
    </row>
    <row r="712" spans="1:12" ht="15.75" customHeight="1" x14ac:dyDescent="0.3">
      <c r="A712" s="10" t="s">
        <v>12</v>
      </c>
      <c r="B712" s="10" t="s">
        <v>865</v>
      </c>
      <c r="C712" s="10" t="s">
        <v>866</v>
      </c>
      <c r="D712" s="20" t="s">
        <v>43</v>
      </c>
      <c r="E712" s="13" t="s">
        <v>33</v>
      </c>
      <c r="F712" s="14">
        <v>7</v>
      </c>
      <c r="G712" s="15">
        <v>0.1825</v>
      </c>
      <c r="H712" s="16">
        <f t="shared" si="11"/>
        <v>5.7654187500000003</v>
      </c>
      <c r="I712" s="17" t="s">
        <v>17</v>
      </c>
      <c r="J712" s="17" t="s">
        <v>18</v>
      </c>
      <c r="K712" s="18" t="s">
        <v>19</v>
      </c>
      <c r="L712" s="17" t="s">
        <v>20</v>
      </c>
    </row>
    <row r="713" spans="1:12" ht="15.75" customHeight="1" x14ac:dyDescent="0.3">
      <c r="A713" s="10" t="s">
        <v>12</v>
      </c>
      <c r="B713" s="10" t="s">
        <v>865</v>
      </c>
      <c r="C713" s="10" t="s">
        <v>866</v>
      </c>
      <c r="D713" s="20" t="s">
        <v>43</v>
      </c>
      <c r="E713" s="13" t="s">
        <v>34</v>
      </c>
      <c r="F713" s="14">
        <v>10.5</v>
      </c>
      <c r="G713" s="15">
        <v>0.1825</v>
      </c>
      <c r="H713" s="16">
        <f t="shared" si="11"/>
        <v>8.6481281249999995</v>
      </c>
      <c r="I713" s="17" t="s">
        <v>17</v>
      </c>
      <c r="J713" s="17" t="s">
        <v>18</v>
      </c>
      <c r="K713" s="18" t="s">
        <v>19</v>
      </c>
      <c r="L713" s="17" t="s">
        <v>20</v>
      </c>
    </row>
    <row r="714" spans="1:12" ht="15.75" customHeight="1" x14ac:dyDescent="0.3">
      <c r="A714" s="10" t="s">
        <v>12</v>
      </c>
      <c r="B714" s="10" t="s">
        <v>867</v>
      </c>
      <c r="C714" s="10" t="s">
        <v>868</v>
      </c>
      <c r="D714" s="20" t="s">
        <v>31</v>
      </c>
      <c r="E714" s="13" t="s">
        <v>32</v>
      </c>
      <c r="F714" s="14">
        <v>16163</v>
      </c>
      <c r="G714" s="15">
        <v>0.1825</v>
      </c>
      <c r="H714" s="16">
        <f t="shared" si="11"/>
        <v>13312.351893750001</v>
      </c>
      <c r="I714" s="17" t="s">
        <v>17</v>
      </c>
      <c r="J714" s="17" t="s">
        <v>18</v>
      </c>
      <c r="K714" s="18" t="s">
        <v>19</v>
      </c>
      <c r="L714" s="17" t="s">
        <v>20</v>
      </c>
    </row>
    <row r="715" spans="1:12" ht="15.75" customHeight="1" x14ac:dyDescent="0.3">
      <c r="A715" s="10" t="s">
        <v>12</v>
      </c>
      <c r="B715" s="10" t="s">
        <v>867</v>
      </c>
      <c r="C715" s="10" t="s">
        <v>868</v>
      </c>
      <c r="D715" s="20" t="s">
        <v>31</v>
      </c>
      <c r="E715" s="13" t="s">
        <v>33</v>
      </c>
      <c r="F715" s="14">
        <v>19756</v>
      </c>
      <c r="G715" s="15">
        <v>0.1825</v>
      </c>
      <c r="H715" s="16">
        <f t="shared" si="11"/>
        <v>16271.658975</v>
      </c>
      <c r="I715" s="17" t="s">
        <v>17</v>
      </c>
      <c r="J715" s="17" t="s">
        <v>18</v>
      </c>
      <c r="K715" s="18" t="s">
        <v>19</v>
      </c>
      <c r="L715" s="17" t="s">
        <v>20</v>
      </c>
    </row>
    <row r="716" spans="1:12" ht="15.75" customHeight="1" x14ac:dyDescent="0.3">
      <c r="A716" s="10" t="s">
        <v>12</v>
      </c>
      <c r="B716" s="10" t="s">
        <v>867</v>
      </c>
      <c r="C716" s="10" t="s">
        <v>868</v>
      </c>
      <c r="D716" s="20" t="s">
        <v>31</v>
      </c>
      <c r="E716" s="13" t="s">
        <v>34</v>
      </c>
      <c r="F716" s="14">
        <v>23349</v>
      </c>
      <c r="G716" s="15">
        <v>0.1825</v>
      </c>
      <c r="H716" s="16">
        <f t="shared" si="11"/>
        <v>19230.966056249999</v>
      </c>
      <c r="I716" s="17" t="s">
        <v>17</v>
      </c>
      <c r="J716" s="17" t="s">
        <v>18</v>
      </c>
      <c r="K716" s="18" t="s">
        <v>19</v>
      </c>
      <c r="L716" s="17" t="s">
        <v>20</v>
      </c>
    </row>
    <row r="717" spans="1:12" ht="15.75" customHeight="1" x14ac:dyDescent="0.3">
      <c r="A717" s="10" t="s">
        <v>12</v>
      </c>
      <c r="B717" s="10" t="s">
        <v>867</v>
      </c>
      <c r="C717" s="10" t="s">
        <v>868</v>
      </c>
      <c r="D717" s="20" t="s">
        <v>31</v>
      </c>
      <c r="E717" s="13" t="s">
        <v>35</v>
      </c>
      <c r="F717" s="14">
        <v>8381</v>
      </c>
      <c r="G717" s="15">
        <v>0.1825</v>
      </c>
      <c r="H717" s="16">
        <f t="shared" si="11"/>
        <v>6902.8535062499996</v>
      </c>
      <c r="I717" s="17" t="s">
        <v>17</v>
      </c>
      <c r="J717" s="17" t="s">
        <v>18</v>
      </c>
      <c r="K717" s="18" t="s">
        <v>19</v>
      </c>
      <c r="L717" s="17" t="s">
        <v>20</v>
      </c>
    </row>
    <row r="718" spans="1:12" ht="15.75" customHeight="1" x14ac:dyDescent="0.3">
      <c r="A718" s="10" t="s">
        <v>12</v>
      </c>
      <c r="B718" s="10" t="s">
        <v>867</v>
      </c>
      <c r="C718" s="10" t="s">
        <v>868</v>
      </c>
      <c r="D718" s="20" t="s">
        <v>31</v>
      </c>
      <c r="E718" s="13" t="s">
        <v>36</v>
      </c>
      <c r="F718" s="14">
        <v>23349</v>
      </c>
      <c r="G718" s="15">
        <v>0.1825</v>
      </c>
      <c r="H718" s="16">
        <f t="shared" si="11"/>
        <v>19230.966056249999</v>
      </c>
      <c r="I718" s="17" t="s">
        <v>17</v>
      </c>
      <c r="J718" s="17" t="s">
        <v>18</v>
      </c>
      <c r="K718" s="18" t="s">
        <v>19</v>
      </c>
      <c r="L718" s="17" t="s">
        <v>20</v>
      </c>
    </row>
    <row r="719" spans="1:12" ht="15.75" customHeight="1" x14ac:dyDescent="0.3">
      <c r="A719" s="10" t="s">
        <v>12</v>
      </c>
      <c r="B719" s="10" t="s">
        <v>867</v>
      </c>
      <c r="C719" s="10" t="s">
        <v>868</v>
      </c>
      <c r="D719" s="20" t="s">
        <v>31</v>
      </c>
      <c r="E719" s="13" t="s">
        <v>37</v>
      </c>
      <c r="F719" s="14">
        <v>19756</v>
      </c>
      <c r="G719" s="15">
        <v>0.1825</v>
      </c>
      <c r="H719" s="16">
        <f t="shared" si="11"/>
        <v>16271.658975</v>
      </c>
      <c r="I719" s="17" t="s">
        <v>17</v>
      </c>
      <c r="J719" s="17" t="s">
        <v>18</v>
      </c>
      <c r="K719" s="18" t="s">
        <v>19</v>
      </c>
      <c r="L719" s="17" t="s">
        <v>20</v>
      </c>
    </row>
    <row r="720" spans="1:12" ht="15.75" customHeight="1" x14ac:dyDescent="0.3">
      <c r="A720" s="10" t="s">
        <v>12</v>
      </c>
      <c r="B720" s="10" t="s">
        <v>867</v>
      </c>
      <c r="C720" s="10" t="s">
        <v>868</v>
      </c>
      <c r="D720" s="20" t="s">
        <v>31</v>
      </c>
      <c r="E720" s="13" t="s">
        <v>38</v>
      </c>
      <c r="F720" s="14">
        <v>16163</v>
      </c>
      <c r="G720" s="15">
        <v>0.1825</v>
      </c>
      <c r="H720" s="16">
        <f t="shared" si="11"/>
        <v>13312.351893750001</v>
      </c>
      <c r="I720" s="17" t="s">
        <v>17</v>
      </c>
      <c r="J720" s="17" t="s">
        <v>18</v>
      </c>
      <c r="K720" s="18" t="s">
        <v>19</v>
      </c>
      <c r="L720" s="17" t="s">
        <v>20</v>
      </c>
    </row>
    <row r="721" spans="1:12" ht="15.75" customHeight="1" x14ac:dyDescent="0.3">
      <c r="A721" s="10" t="s">
        <v>12</v>
      </c>
      <c r="B721" s="10" t="s">
        <v>869</v>
      </c>
      <c r="C721" s="10" t="s">
        <v>870</v>
      </c>
      <c r="D721" s="20" t="s">
        <v>43</v>
      </c>
      <c r="E721" s="13" t="s">
        <v>32</v>
      </c>
      <c r="F721" s="14">
        <v>3592</v>
      </c>
      <c r="G721" s="15">
        <v>0.1825</v>
      </c>
      <c r="H721" s="16">
        <f t="shared" si="11"/>
        <v>2958.4834500000002</v>
      </c>
      <c r="I721" s="17" t="s">
        <v>17</v>
      </c>
      <c r="J721" s="17" t="s">
        <v>18</v>
      </c>
      <c r="K721" s="18" t="s">
        <v>19</v>
      </c>
      <c r="L721" s="17" t="s">
        <v>20</v>
      </c>
    </row>
    <row r="722" spans="1:12" ht="15.75" customHeight="1" x14ac:dyDescent="0.3">
      <c r="A722" s="10" t="s">
        <v>12</v>
      </c>
      <c r="B722" s="10" t="s">
        <v>869</v>
      </c>
      <c r="C722" s="10" t="s">
        <v>870</v>
      </c>
      <c r="D722" s="20" t="s">
        <v>43</v>
      </c>
      <c r="E722" s="13" t="s">
        <v>33</v>
      </c>
      <c r="F722" s="14">
        <v>7184</v>
      </c>
      <c r="G722" s="15">
        <v>0.1825</v>
      </c>
      <c r="H722" s="16">
        <f t="shared" si="11"/>
        <v>5916.9669000000004</v>
      </c>
      <c r="I722" s="17" t="s">
        <v>17</v>
      </c>
      <c r="J722" s="17" t="s">
        <v>18</v>
      </c>
      <c r="K722" s="18" t="s">
        <v>19</v>
      </c>
      <c r="L722" s="17" t="s">
        <v>20</v>
      </c>
    </row>
    <row r="723" spans="1:12" ht="15.75" customHeight="1" x14ac:dyDescent="0.3">
      <c r="A723" s="10" t="s">
        <v>12</v>
      </c>
      <c r="B723" s="10" t="s">
        <v>869</v>
      </c>
      <c r="C723" s="10" t="s">
        <v>870</v>
      </c>
      <c r="D723" s="20" t="s">
        <v>43</v>
      </c>
      <c r="E723" s="13" t="s">
        <v>34</v>
      </c>
      <c r="F723" s="14">
        <v>10776</v>
      </c>
      <c r="G723" s="15">
        <v>0.1825</v>
      </c>
      <c r="H723" s="16">
        <f t="shared" si="11"/>
        <v>8875.4503499999992</v>
      </c>
      <c r="I723" s="17" t="s">
        <v>17</v>
      </c>
      <c r="J723" s="17" t="s">
        <v>18</v>
      </c>
      <c r="K723" s="18" t="s">
        <v>19</v>
      </c>
      <c r="L723" s="17" t="s">
        <v>20</v>
      </c>
    </row>
    <row r="724" spans="1:12" ht="15.75" customHeight="1" x14ac:dyDescent="0.3">
      <c r="A724" s="10" t="s">
        <v>12</v>
      </c>
      <c r="B724" s="10" t="s">
        <v>871</v>
      </c>
      <c r="C724" s="10" t="s">
        <v>872</v>
      </c>
      <c r="D724" s="20" t="s">
        <v>190</v>
      </c>
      <c r="E724" s="13" t="s">
        <v>16</v>
      </c>
      <c r="F724" s="14">
        <v>2.2999999999999998</v>
      </c>
      <c r="G724" s="15">
        <v>0.1825</v>
      </c>
      <c r="H724" s="16">
        <f t="shared" si="11"/>
        <v>1.8943518749999997</v>
      </c>
      <c r="I724" s="17" t="s">
        <v>17</v>
      </c>
      <c r="J724" s="17" t="s">
        <v>18</v>
      </c>
      <c r="K724" s="18" t="s">
        <v>19</v>
      </c>
      <c r="L724" s="17" t="s">
        <v>20</v>
      </c>
    </row>
    <row r="725" spans="1:12" ht="15.75" customHeight="1" x14ac:dyDescent="0.3">
      <c r="A725" s="10" t="s">
        <v>12</v>
      </c>
      <c r="B725" s="10" t="s">
        <v>873</v>
      </c>
      <c r="C725" s="10" t="s">
        <v>874</v>
      </c>
      <c r="D725" s="20" t="s">
        <v>15</v>
      </c>
      <c r="E725" s="13" t="s">
        <v>16</v>
      </c>
      <c r="F725" s="14">
        <v>4.2</v>
      </c>
      <c r="G725" s="15">
        <v>0.1825</v>
      </c>
      <c r="H725" s="16">
        <f t="shared" si="11"/>
        <v>3.4592512499999999</v>
      </c>
      <c r="I725" s="17" t="s">
        <v>17</v>
      </c>
      <c r="J725" s="17" t="s">
        <v>18</v>
      </c>
      <c r="K725" s="18" t="s">
        <v>19</v>
      </c>
      <c r="L725" s="17" t="s">
        <v>20</v>
      </c>
    </row>
    <row r="726" spans="1:12" ht="15.75" customHeight="1" x14ac:dyDescent="0.3">
      <c r="A726" s="10" t="s">
        <v>12</v>
      </c>
      <c r="B726" s="10" t="s">
        <v>875</v>
      </c>
      <c r="C726" s="10" t="s">
        <v>876</v>
      </c>
      <c r="D726" s="20" t="s">
        <v>15</v>
      </c>
      <c r="E726" s="13" t="s">
        <v>16</v>
      </c>
      <c r="F726" s="14">
        <v>6.3</v>
      </c>
      <c r="G726" s="15">
        <v>0.1825</v>
      </c>
      <c r="H726" s="16">
        <f t="shared" si="11"/>
        <v>5.1888768750000001</v>
      </c>
      <c r="I726" s="17" t="s">
        <v>17</v>
      </c>
      <c r="J726" s="17" t="s">
        <v>18</v>
      </c>
      <c r="K726" s="18" t="s">
        <v>19</v>
      </c>
      <c r="L726" s="17" t="s">
        <v>20</v>
      </c>
    </row>
    <row r="727" spans="1:12" ht="15.75" customHeight="1" x14ac:dyDescent="0.3">
      <c r="A727" s="10" t="s">
        <v>12</v>
      </c>
      <c r="B727" s="10" t="s">
        <v>877</v>
      </c>
      <c r="C727" s="10" t="s">
        <v>878</v>
      </c>
      <c r="D727" s="20" t="s">
        <v>15</v>
      </c>
      <c r="E727" s="13" t="s">
        <v>16</v>
      </c>
      <c r="F727" s="14">
        <v>2.1</v>
      </c>
      <c r="G727" s="15">
        <v>0.1825</v>
      </c>
      <c r="H727" s="16">
        <f t="shared" si="11"/>
        <v>1.7296256249999999</v>
      </c>
      <c r="I727" s="17" t="s">
        <v>17</v>
      </c>
      <c r="J727" s="17" t="s">
        <v>18</v>
      </c>
      <c r="K727" s="18" t="s">
        <v>19</v>
      </c>
      <c r="L727" s="17" t="s">
        <v>20</v>
      </c>
    </row>
    <row r="728" spans="1:12" ht="15.75" customHeight="1" x14ac:dyDescent="0.3">
      <c r="A728" s="10" t="s">
        <v>12</v>
      </c>
      <c r="B728" s="10" t="s">
        <v>879</v>
      </c>
      <c r="C728" s="10" t="s">
        <v>880</v>
      </c>
      <c r="D728" s="20" t="s">
        <v>15</v>
      </c>
      <c r="E728" s="13" t="s">
        <v>16</v>
      </c>
      <c r="F728" s="14">
        <v>1.88</v>
      </c>
      <c r="G728" s="15">
        <v>0.1825</v>
      </c>
      <c r="H728" s="16">
        <f t="shared" si="11"/>
        <v>1.54842675</v>
      </c>
      <c r="I728" s="17" t="s">
        <v>17</v>
      </c>
      <c r="J728" s="17" t="s">
        <v>18</v>
      </c>
      <c r="K728" s="18" t="s">
        <v>19</v>
      </c>
      <c r="L728" s="17" t="s">
        <v>20</v>
      </c>
    </row>
    <row r="729" spans="1:12" ht="15.75" customHeight="1" x14ac:dyDescent="0.3">
      <c r="A729" s="10" t="s">
        <v>12</v>
      </c>
      <c r="B729" s="10" t="s">
        <v>881</v>
      </c>
      <c r="C729" s="10" t="s">
        <v>882</v>
      </c>
      <c r="D729" s="20" t="s">
        <v>15</v>
      </c>
      <c r="E729" s="13" t="s">
        <v>16</v>
      </c>
      <c r="F729" s="14">
        <v>2.8</v>
      </c>
      <c r="G729" s="15">
        <v>0.1825</v>
      </c>
      <c r="H729" s="16">
        <f t="shared" si="11"/>
        <v>2.3061674999999995</v>
      </c>
      <c r="I729" s="17" t="s">
        <v>17</v>
      </c>
      <c r="J729" s="17" t="s">
        <v>18</v>
      </c>
      <c r="K729" s="18" t="s">
        <v>19</v>
      </c>
      <c r="L729" s="17" t="s">
        <v>20</v>
      </c>
    </row>
    <row r="730" spans="1:12" ht="15.75" customHeight="1" x14ac:dyDescent="0.3">
      <c r="A730" s="10" t="s">
        <v>12</v>
      </c>
      <c r="B730" s="10" t="s">
        <v>883</v>
      </c>
      <c r="C730" s="10" t="s">
        <v>884</v>
      </c>
      <c r="D730" s="20" t="s">
        <v>15</v>
      </c>
      <c r="E730" s="13" t="s">
        <v>16</v>
      </c>
      <c r="F730" s="14">
        <v>1.68</v>
      </c>
      <c r="G730" s="15">
        <v>0.1825</v>
      </c>
      <c r="H730" s="16">
        <f t="shared" si="11"/>
        <v>1.3837005</v>
      </c>
      <c r="I730" s="17" t="s">
        <v>17</v>
      </c>
      <c r="J730" s="17" t="s">
        <v>18</v>
      </c>
      <c r="K730" s="18" t="s">
        <v>19</v>
      </c>
      <c r="L730" s="17" t="s">
        <v>20</v>
      </c>
    </row>
    <row r="731" spans="1:12" ht="15.75" customHeight="1" x14ac:dyDescent="0.3">
      <c r="A731" s="10" t="s">
        <v>12</v>
      </c>
      <c r="B731" s="10" t="s">
        <v>885</v>
      </c>
      <c r="C731" s="10" t="s">
        <v>886</v>
      </c>
      <c r="D731" s="20" t="s">
        <v>15</v>
      </c>
      <c r="E731" s="13" t="s">
        <v>16</v>
      </c>
      <c r="F731" s="14">
        <v>2.5</v>
      </c>
      <c r="G731" s="15">
        <v>0.1825</v>
      </c>
      <c r="H731" s="16">
        <f t="shared" si="11"/>
        <v>2.0590781250000001</v>
      </c>
      <c r="I731" s="17" t="s">
        <v>17</v>
      </c>
      <c r="J731" s="17" t="s">
        <v>18</v>
      </c>
      <c r="K731" s="18" t="s">
        <v>19</v>
      </c>
      <c r="L731" s="17" t="s">
        <v>20</v>
      </c>
    </row>
    <row r="732" spans="1:12" ht="15.75" customHeight="1" x14ac:dyDescent="0.3">
      <c r="A732" s="10" t="s">
        <v>12</v>
      </c>
      <c r="B732" s="10" t="s">
        <v>887</v>
      </c>
      <c r="C732" s="10" t="s">
        <v>888</v>
      </c>
      <c r="D732" s="20" t="s">
        <v>15</v>
      </c>
      <c r="E732" s="13" t="s">
        <v>16</v>
      </c>
      <c r="F732" s="14">
        <v>3.4</v>
      </c>
      <c r="G732" s="15">
        <v>0.1825</v>
      </c>
      <c r="H732" s="16">
        <f t="shared" si="11"/>
        <v>2.80034625</v>
      </c>
      <c r="I732" s="17" t="s">
        <v>17</v>
      </c>
      <c r="J732" s="17" t="s">
        <v>18</v>
      </c>
      <c r="K732" s="18" t="s">
        <v>19</v>
      </c>
      <c r="L732" s="17" t="s">
        <v>20</v>
      </c>
    </row>
    <row r="733" spans="1:12" ht="15.75" customHeight="1" x14ac:dyDescent="0.3">
      <c r="A733" s="10" t="s">
        <v>12</v>
      </c>
      <c r="B733" s="10" t="s">
        <v>889</v>
      </c>
      <c r="C733" s="10" t="s">
        <v>890</v>
      </c>
      <c r="D733" s="20" t="s">
        <v>15</v>
      </c>
      <c r="E733" s="13" t="s">
        <v>16</v>
      </c>
      <c r="F733" s="14">
        <v>6.2</v>
      </c>
      <c r="G733" s="15">
        <v>0.1825</v>
      </c>
      <c r="H733" s="16">
        <f t="shared" si="11"/>
        <v>5.1065137500000004</v>
      </c>
      <c r="I733" s="17" t="s">
        <v>17</v>
      </c>
      <c r="J733" s="17" t="s">
        <v>18</v>
      </c>
      <c r="K733" s="18" t="s">
        <v>19</v>
      </c>
      <c r="L733" s="17" t="s">
        <v>20</v>
      </c>
    </row>
    <row r="734" spans="1:12" ht="15.75" customHeight="1" x14ac:dyDescent="0.3">
      <c r="A734" s="10" t="s">
        <v>12</v>
      </c>
      <c r="B734" s="10" t="s">
        <v>891</v>
      </c>
      <c r="C734" s="10" t="s">
        <v>892</v>
      </c>
      <c r="D734" s="20" t="s">
        <v>15</v>
      </c>
      <c r="E734" s="13" t="s">
        <v>16</v>
      </c>
      <c r="F734" s="14">
        <v>2.5</v>
      </c>
      <c r="G734" s="15">
        <v>0.1825</v>
      </c>
      <c r="H734" s="16">
        <f t="shared" si="11"/>
        <v>2.0590781250000001</v>
      </c>
      <c r="I734" s="17" t="s">
        <v>17</v>
      </c>
      <c r="J734" s="17" t="s">
        <v>18</v>
      </c>
      <c r="K734" s="18" t="s">
        <v>19</v>
      </c>
      <c r="L734" s="17" t="s">
        <v>20</v>
      </c>
    </row>
    <row r="735" spans="1:12" ht="15.75" customHeight="1" x14ac:dyDescent="0.3">
      <c r="A735" s="10" t="s">
        <v>12</v>
      </c>
      <c r="B735" s="10" t="s">
        <v>893</v>
      </c>
      <c r="C735" s="10" t="s">
        <v>894</v>
      </c>
      <c r="D735" s="20" t="s">
        <v>15</v>
      </c>
      <c r="E735" s="13" t="s">
        <v>16</v>
      </c>
      <c r="F735" s="14">
        <v>3.8</v>
      </c>
      <c r="G735" s="15">
        <v>0.1825</v>
      </c>
      <c r="H735" s="16">
        <f t="shared" si="11"/>
        <v>3.12979875</v>
      </c>
      <c r="I735" s="17" t="s">
        <v>17</v>
      </c>
      <c r="J735" s="17" t="s">
        <v>18</v>
      </c>
      <c r="K735" s="18" t="s">
        <v>19</v>
      </c>
      <c r="L735" s="17" t="s">
        <v>20</v>
      </c>
    </row>
    <row r="736" spans="1:12" ht="15.75" customHeight="1" x14ac:dyDescent="0.3">
      <c r="A736" s="10" t="s">
        <v>12</v>
      </c>
      <c r="B736" s="10" t="s">
        <v>895</v>
      </c>
      <c r="C736" s="10" t="s">
        <v>896</v>
      </c>
      <c r="D736" s="20" t="s">
        <v>15</v>
      </c>
      <c r="E736" s="13" t="s">
        <v>16</v>
      </c>
      <c r="F736" s="14">
        <v>2.2000000000000002</v>
      </c>
      <c r="G736" s="15">
        <v>0.1825</v>
      </c>
      <c r="H736" s="16">
        <f t="shared" si="11"/>
        <v>1.8119887500000003</v>
      </c>
      <c r="I736" s="17" t="s">
        <v>17</v>
      </c>
      <c r="J736" s="17" t="s">
        <v>18</v>
      </c>
      <c r="K736" s="18" t="s">
        <v>19</v>
      </c>
      <c r="L736" s="17" t="s">
        <v>20</v>
      </c>
    </row>
    <row r="737" spans="1:12" ht="15.75" customHeight="1" x14ac:dyDescent="0.3">
      <c r="A737" s="10" t="s">
        <v>12</v>
      </c>
      <c r="B737" s="10" t="s">
        <v>897</v>
      </c>
      <c r="C737" s="10" t="s">
        <v>898</v>
      </c>
      <c r="D737" s="20" t="s">
        <v>15</v>
      </c>
      <c r="E737" s="13" t="s">
        <v>16</v>
      </c>
      <c r="F737" s="14">
        <v>3.3</v>
      </c>
      <c r="G737" s="15">
        <v>0.1825</v>
      </c>
      <c r="H737" s="16">
        <f t="shared" si="11"/>
        <v>2.7179831249999995</v>
      </c>
      <c r="I737" s="17" t="s">
        <v>17</v>
      </c>
      <c r="J737" s="17" t="s">
        <v>18</v>
      </c>
      <c r="K737" s="18" t="s">
        <v>19</v>
      </c>
      <c r="L737" s="17" t="s">
        <v>20</v>
      </c>
    </row>
    <row r="738" spans="1:12" ht="15.75" customHeight="1" x14ac:dyDescent="0.3">
      <c r="A738" s="10" t="s">
        <v>12</v>
      </c>
      <c r="B738" s="10" t="s">
        <v>899</v>
      </c>
      <c r="C738" s="10" t="s">
        <v>900</v>
      </c>
      <c r="D738" s="20" t="s">
        <v>171</v>
      </c>
      <c r="E738" s="13" t="s">
        <v>16</v>
      </c>
      <c r="F738" s="14">
        <v>4.7</v>
      </c>
      <c r="G738" s="15">
        <v>0.1825</v>
      </c>
      <c r="H738" s="16">
        <f t="shared" si="11"/>
        <v>3.8710668750000004</v>
      </c>
      <c r="I738" s="17" t="s">
        <v>17</v>
      </c>
      <c r="J738" s="17" t="s">
        <v>18</v>
      </c>
      <c r="K738" s="18" t="s">
        <v>19</v>
      </c>
      <c r="L738" s="17" t="s">
        <v>20</v>
      </c>
    </row>
    <row r="739" spans="1:12" ht="15.75" customHeight="1" x14ac:dyDescent="0.3">
      <c r="A739" s="10" t="s">
        <v>12</v>
      </c>
      <c r="B739" s="10" t="s">
        <v>901</v>
      </c>
      <c r="C739" s="10" t="s">
        <v>902</v>
      </c>
      <c r="D739" s="20" t="s">
        <v>171</v>
      </c>
      <c r="E739" s="13" t="s">
        <v>16</v>
      </c>
      <c r="F739" s="14">
        <v>2.2000000000000002</v>
      </c>
      <c r="G739" s="15">
        <v>0.1825</v>
      </c>
      <c r="H739" s="16">
        <f t="shared" si="11"/>
        <v>1.8119887500000003</v>
      </c>
      <c r="I739" s="17" t="s">
        <v>17</v>
      </c>
      <c r="J739" s="17" t="s">
        <v>18</v>
      </c>
      <c r="K739" s="18" t="s">
        <v>19</v>
      </c>
      <c r="L739" s="17" t="s">
        <v>20</v>
      </c>
    </row>
    <row r="740" spans="1:12" ht="15.75" customHeight="1" x14ac:dyDescent="0.3">
      <c r="A740" s="10" t="s">
        <v>12</v>
      </c>
      <c r="B740" s="10" t="s">
        <v>903</v>
      </c>
      <c r="C740" s="10" t="s">
        <v>904</v>
      </c>
      <c r="D740" s="20" t="s">
        <v>171</v>
      </c>
      <c r="E740" s="13" t="s">
        <v>16</v>
      </c>
      <c r="F740" s="14">
        <v>4.7</v>
      </c>
      <c r="G740" s="15">
        <v>0.1825</v>
      </c>
      <c r="H740" s="16">
        <f t="shared" si="11"/>
        <v>3.8710668750000004</v>
      </c>
      <c r="I740" s="17" t="s">
        <v>17</v>
      </c>
      <c r="J740" s="17" t="s">
        <v>18</v>
      </c>
      <c r="K740" s="18" t="s">
        <v>19</v>
      </c>
      <c r="L740" s="17" t="s">
        <v>20</v>
      </c>
    </row>
    <row r="741" spans="1:12" ht="15.75" customHeight="1" x14ac:dyDescent="0.3">
      <c r="A741" s="10" t="s">
        <v>12</v>
      </c>
      <c r="B741" s="10" t="s">
        <v>905</v>
      </c>
      <c r="C741" s="10" t="s">
        <v>906</v>
      </c>
      <c r="D741" s="20" t="s">
        <v>171</v>
      </c>
      <c r="E741" s="13" t="s">
        <v>16</v>
      </c>
      <c r="F741" s="14">
        <v>4.5</v>
      </c>
      <c r="G741" s="15">
        <v>0.1825</v>
      </c>
      <c r="H741" s="16">
        <f t="shared" si="11"/>
        <v>3.7063406250000002</v>
      </c>
      <c r="I741" s="17" t="s">
        <v>17</v>
      </c>
      <c r="J741" s="17" t="s">
        <v>18</v>
      </c>
      <c r="K741" s="18" t="s">
        <v>19</v>
      </c>
      <c r="L741" s="17" t="s">
        <v>20</v>
      </c>
    </row>
    <row r="742" spans="1:12" ht="15.75" customHeight="1" x14ac:dyDescent="0.3">
      <c r="A742" s="10" t="s">
        <v>12</v>
      </c>
      <c r="B742" s="10" t="s">
        <v>907</v>
      </c>
      <c r="C742" s="10" t="s">
        <v>908</v>
      </c>
      <c r="D742" s="20" t="s">
        <v>171</v>
      </c>
      <c r="E742" s="13" t="s">
        <v>16</v>
      </c>
      <c r="F742" s="14">
        <v>3.9</v>
      </c>
      <c r="G742" s="15">
        <v>0.1825</v>
      </c>
      <c r="H742" s="16">
        <f t="shared" si="11"/>
        <v>3.2121618750000001</v>
      </c>
      <c r="I742" s="17" t="s">
        <v>17</v>
      </c>
      <c r="J742" s="17" t="s">
        <v>18</v>
      </c>
      <c r="K742" s="18" t="s">
        <v>19</v>
      </c>
      <c r="L742" s="17" t="s">
        <v>20</v>
      </c>
    </row>
    <row r="743" spans="1:12" ht="15.75" customHeight="1" x14ac:dyDescent="0.3">
      <c r="A743" s="10" t="s">
        <v>12</v>
      </c>
      <c r="B743" s="10" t="s">
        <v>909</v>
      </c>
      <c r="C743" s="10" t="s">
        <v>910</v>
      </c>
      <c r="D743" s="20" t="s">
        <v>171</v>
      </c>
      <c r="E743" s="13" t="s">
        <v>16</v>
      </c>
      <c r="F743" s="14">
        <v>4.2</v>
      </c>
      <c r="G743" s="15">
        <v>0.1825</v>
      </c>
      <c r="H743" s="16">
        <f t="shared" si="11"/>
        <v>3.4592512499999999</v>
      </c>
      <c r="I743" s="17" t="s">
        <v>17</v>
      </c>
      <c r="J743" s="17" t="s">
        <v>18</v>
      </c>
      <c r="K743" s="18" t="s">
        <v>19</v>
      </c>
      <c r="L743" s="17" t="s">
        <v>20</v>
      </c>
    </row>
    <row r="744" spans="1:12" ht="15.75" customHeight="1" x14ac:dyDescent="0.3">
      <c r="A744" s="10" t="s">
        <v>12</v>
      </c>
      <c r="B744" s="10" t="s">
        <v>911</v>
      </c>
      <c r="C744" s="10" t="s">
        <v>912</v>
      </c>
      <c r="D744" s="20" t="s">
        <v>15</v>
      </c>
      <c r="E744" s="13" t="s">
        <v>16</v>
      </c>
      <c r="F744" s="14">
        <v>6.4</v>
      </c>
      <c r="G744" s="15">
        <v>0.1825</v>
      </c>
      <c r="H744" s="16">
        <f t="shared" si="11"/>
        <v>5.2712400000000006</v>
      </c>
      <c r="I744" s="17" t="s">
        <v>17</v>
      </c>
      <c r="J744" s="17" t="s">
        <v>18</v>
      </c>
      <c r="K744" s="18" t="s">
        <v>19</v>
      </c>
      <c r="L744" s="17" t="s">
        <v>20</v>
      </c>
    </row>
    <row r="745" spans="1:12" ht="15.75" customHeight="1" x14ac:dyDescent="0.3">
      <c r="A745" s="10" t="s">
        <v>12</v>
      </c>
      <c r="B745" s="10" t="s">
        <v>913</v>
      </c>
      <c r="C745" s="10" t="s">
        <v>914</v>
      </c>
      <c r="D745" s="20" t="s">
        <v>171</v>
      </c>
      <c r="E745" s="13" t="s">
        <v>16</v>
      </c>
      <c r="F745" s="14">
        <v>6.9</v>
      </c>
      <c r="G745" s="15">
        <v>0.1825</v>
      </c>
      <c r="H745" s="16">
        <f t="shared" si="11"/>
        <v>5.6830556250000006</v>
      </c>
      <c r="I745" s="17" t="s">
        <v>17</v>
      </c>
      <c r="J745" s="17" t="s">
        <v>18</v>
      </c>
      <c r="K745" s="18" t="s">
        <v>19</v>
      </c>
      <c r="L745" s="17" t="s">
        <v>20</v>
      </c>
    </row>
    <row r="746" spans="1:12" ht="15.75" customHeight="1" x14ac:dyDescent="0.3">
      <c r="A746" s="10" t="s">
        <v>12</v>
      </c>
      <c r="B746" s="10" t="s">
        <v>915</v>
      </c>
      <c r="C746" s="10" t="s">
        <v>916</v>
      </c>
      <c r="D746" s="20" t="s">
        <v>171</v>
      </c>
      <c r="E746" s="13" t="s">
        <v>16</v>
      </c>
      <c r="F746" s="14">
        <v>3.1</v>
      </c>
      <c r="G746" s="15">
        <v>0.1825</v>
      </c>
      <c r="H746" s="16">
        <f t="shared" si="11"/>
        <v>2.5532568750000002</v>
      </c>
      <c r="I746" s="17" t="s">
        <v>17</v>
      </c>
      <c r="J746" s="17" t="s">
        <v>18</v>
      </c>
      <c r="K746" s="18" t="s">
        <v>19</v>
      </c>
      <c r="L746" s="17" t="s">
        <v>20</v>
      </c>
    </row>
    <row r="747" spans="1:12" ht="15.75" customHeight="1" x14ac:dyDescent="0.3">
      <c r="A747" s="10" t="s">
        <v>12</v>
      </c>
      <c r="B747" s="10" t="s">
        <v>917</v>
      </c>
      <c r="C747" s="10" t="s">
        <v>918</v>
      </c>
      <c r="D747" s="20" t="s">
        <v>171</v>
      </c>
      <c r="E747" s="13" t="s">
        <v>16</v>
      </c>
      <c r="F747" s="14">
        <v>6.9</v>
      </c>
      <c r="G747" s="15">
        <v>0.1825</v>
      </c>
      <c r="H747" s="16">
        <f t="shared" si="11"/>
        <v>5.6830556250000006</v>
      </c>
      <c r="I747" s="17" t="s">
        <v>17</v>
      </c>
      <c r="J747" s="17" t="s">
        <v>18</v>
      </c>
      <c r="K747" s="18" t="s">
        <v>19</v>
      </c>
      <c r="L747" s="17" t="s">
        <v>20</v>
      </c>
    </row>
    <row r="748" spans="1:12" ht="15.75" customHeight="1" x14ac:dyDescent="0.3">
      <c r="A748" s="10" t="s">
        <v>12</v>
      </c>
      <c r="B748" s="10" t="s">
        <v>919</v>
      </c>
      <c r="C748" s="10" t="s">
        <v>920</v>
      </c>
      <c r="D748" s="20" t="s">
        <v>171</v>
      </c>
      <c r="E748" s="13" t="s">
        <v>16</v>
      </c>
      <c r="F748" s="14">
        <v>6.6</v>
      </c>
      <c r="G748" s="15">
        <v>0.1825</v>
      </c>
      <c r="H748" s="16">
        <f t="shared" si="11"/>
        <v>5.435966249999999</v>
      </c>
      <c r="I748" s="17" t="s">
        <v>17</v>
      </c>
      <c r="J748" s="17" t="s">
        <v>18</v>
      </c>
      <c r="K748" s="18" t="s">
        <v>19</v>
      </c>
      <c r="L748" s="17" t="s">
        <v>20</v>
      </c>
    </row>
    <row r="749" spans="1:12" ht="15.75" customHeight="1" x14ac:dyDescent="0.3">
      <c r="A749" s="10" t="s">
        <v>12</v>
      </c>
      <c r="B749" s="10" t="s">
        <v>921</v>
      </c>
      <c r="C749" s="10" t="s">
        <v>922</v>
      </c>
      <c r="D749" s="20" t="s">
        <v>171</v>
      </c>
      <c r="E749" s="13" t="s">
        <v>16</v>
      </c>
      <c r="F749" s="14">
        <v>5.7</v>
      </c>
      <c r="G749" s="15">
        <v>0.1825</v>
      </c>
      <c r="H749" s="16">
        <f t="shared" si="11"/>
        <v>4.6946981249999995</v>
      </c>
      <c r="I749" s="17" t="s">
        <v>17</v>
      </c>
      <c r="J749" s="17" t="s">
        <v>18</v>
      </c>
      <c r="K749" s="18" t="s">
        <v>19</v>
      </c>
      <c r="L749" s="17" t="s">
        <v>20</v>
      </c>
    </row>
    <row r="750" spans="1:12" ht="15.75" customHeight="1" x14ac:dyDescent="0.3">
      <c r="A750" s="10" t="s">
        <v>12</v>
      </c>
      <c r="B750" s="10" t="s">
        <v>923</v>
      </c>
      <c r="C750" s="10" t="s">
        <v>924</v>
      </c>
      <c r="D750" s="20" t="s">
        <v>171</v>
      </c>
      <c r="E750" s="13" t="s">
        <v>16</v>
      </c>
      <c r="F750" s="14">
        <v>6.1</v>
      </c>
      <c r="G750" s="15">
        <v>0.1825</v>
      </c>
      <c r="H750" s="16">
        <f t="shared" si="11"/>
        <v>5.0241506249999999</v>
      </c>
      <c r="I750" s="17" t="s">
        <v>17</v>
      </c>
      <c r="J750" s="17" t="s">
        <v>18</v>
      </c>
      <c r="K750" s="18" t="s">
        <v>19</v>
      </c>
      <c r="L750" s="17" t="s">
        <v>20</v>
      </c>
    </row>
    <row r="751" spans="1:12" ht="15.75" customHeight="1" x14ac:dyDescent="0.3">
      <c r="A751" s="10" t="s">
        <v>12</v>
      </c>
      <c r="B751" s="10" t="s">
        <v>925</v>
      </c>
      <c r="C751" s="10" t="s">
        <v>926</v>
      </c>
      <c r="D751" s="20" t="s">
        <v>15</v>
      </c>
      <c r="E751" s="13" t="s">
        <v>16</v>
      </c>
      <c r="F751" s="14">
        <v>9.4</v>
      </c>
      <c r="G751" s="15">
        <v>0.1825</v>
      </c>
      <c r="H751" s="16">
        <f t="shared" si="11"/>
        <v>7.7421337500000007</v>
      </c>
      <c r="I751" s="17" t="s">
        <v>17</v>
      </c>
      <c r="J751" s="17" t="s">
        <v>18</v>
      </c>
      <c r="K751" s="18" t="s">
        <v>19</v>
      </c>
      <c r="L751" s="17" t="s">
        <v>20</v>
      </c>
    </row>
    <row r="752" spans="1:12" ht="15.75" customHeight="1" x14ac:dyDescent="0.3">
      <c r="A752" s="10" t="s">
        <v>12</v>
      </c>
      <c r="B752" s="10" t="s">
        <v>927</v>
      </c>
      <c r="C752" s="10" t="s">
        <v>928</v>
      </c>
      <c r="D752" s="20" t="s">
        <v>171</v>
      </c>
      <c r="E752" s="13" t="s">
        <v>16</v>
      </c>
      <c r="F752" s="14">
        <v>25</v>
      </c>
      <c r="G752" s="15">
        <v>0.1825</v>
      </c>
      <c r="H752" s="16">
        <f t="shared" si="11"/>
        <v>20.590781249999999</v>
      </c>
      <c r="I752" s="17" t="s">
        <v>17</v>
      </c>
      <c r="J752" s="17" t="s">
        <v>18</v>
      </c>
      <c r="K752" s="18" t="s">
        <v>19</v>
      </c>
      <c r="L752" s="17" t="s">
        <v>20</v>
      </c>
    </row>
    <row r="753" spans="1:12" ht="15.75" customHeight="1" x14ac:dyDescent="0.3">
      <c r="A753" s="10" t="s">
        <v>12</v>
      </c>
      <c r="B753" s="10" t="s">
        <v>929</v>
      </c>
      <c r="C753" s="10" t="s">
        <v>930</v>
      </c>
      <c r="D753" s="20" t="s">
        <v>15</v>
      </c>
      <c r="E753" s="13" t="s">
        <v>16</v>
      </c>
      <c r="F753" s="14">
        <v>62.5</v>
      </c>
      <c r="G753" s="15">
        <v>0.1825</v>
      </c>
      <c r="H753" s="16">
        <f t="shared" si="11"/>
        <v>51.476953125000001</v>
      </c>
      <c r="I753" s="17" t="s">
        <v>17</v>
      </c>
      <c r="J753" s="17" t="s">
        <v>18</v>
      </c>
      <c r="K753" s="18" t="s">
        <v>19</v>
      </c>
      <c r="L753" s="17" t="s">
        <v>20</v>
      </c>
    </row>
    <row r="754" spans="1:12" ht="15.75" customHeight="1" x14ac:dyDescent="0.3">
      <c r="A754" s="10" t="s">
        <v>12</v>
      </c>
      <c r="B754" s="10" t="s">
        <v>931</v>
      </c>
      <c r="C754" s="10" t="s">
        <v>932</v>
      </c>
      <c r="D754" s="20" t="s">
        <v>171</v>
      </c>
      <c r="E754" s="13" t="s">
        <v>16</v>
      </c>
      <c r="F754" s="14">
        <v>25</v>
      </c>
      <c r="G754" s="15">
        <v>0.1825</v>
      </c>
      <c r="H754" s="16">
        <f t="shared" si="11"/>
        <v>20.590781249999999</v>
      </c>
      <c r="I754" s="17" t="s">
        <v>17</v>
      </c>
      <c r="J754" s="17" t="s">
        <v>18</v>
      </c>
      <c r="K754" s="18" t="s">
        <v>19</v>
      </c>
      <c r="L754" s="17" t="s">
        <v>20</v>
      </c>
    </row>
    <row r="755" spans="1:12" ht="15.75" customHeight="1" x14ac:dyDescent="0.3">
      <c r="A755" s="10" t="s">
        <v>12</v>
      </c>
      <c r="B755" s="10" t="s">
        <v>933</v>
      </c>
      <c r="C755" s="10" t="s">
        <v>934</v>
      </c>
      <c r="D755" s="20" t="s">
        <v>15</v>
      </c>
      <c r="E755" s="13" t="s">
        <v>16</v>
      </c>
      <c r="F755" s="14">
        <v>62.5</v>
      </c>
      <c r="G755" s="15">
        <v>0.1825</v>
      </c>
      <c r="H755" s="16">
        <f t="shared" si="11"/>
        <v>51.476953125000001</v>
      </c>
      <c r="I755" s="17" t="s">
        <v>17</v>
      </c>
      <c r="J755" s="17" t="s">
        <v>18</v>
      </c>
      <c r="K755" s="18" t="s">
        <v>19</v>
      </c>
      <c r="L755" s="17" t="s">
        <v>20</v>
      </c>
    </row>
    <row r="756" spans="1:12" ht="15.75" customHeight="1" x14ac:dyDescent="0.3">
      <c r="A756" s="10" t="s">
        <v>12</v>
      </c>
      <c r="B756" s="10" t="s">
        <v>935</v>
      </c>
      <c r="C756" s="10" t="s">
        <v>936</v>
      </c>
      <c r="D756" s="20" t="s">
        <v>15</v>
      </c>
      <c r="E756" s="13" t="s">
        <v>16</v>
      </c>
      <c r="F756" s="14">
        <v>37.5</v>
      </c>
      <c r="G756" s="15">
        <v>0.1825</v>
      </c>
      <c r="H756" s="16">
        <f t="shared" si="11"/>
        <v>30.886171874999999</v>
      </c>
      <c r="I756" s="17" t="s">
        <v>17</v>
      </c>
      <c r="J756" s="17" t="s">
        <v>18</v>
      </c>
      <c r="K756" s="18" t="s">
        <v>19</v>
      </c>
      <c r="L756" s="17" t="s">
        <v>20</v>
      </c>
    </row>
    <row r="757" spans="1:12" ht="15.75" customHeight="1" x14ac:dyDescent="0.3">
      <c r="A757" s="10" t="s">
        <v>12</v>
      </c>
      <c r="B757" s="10" t="s">
        <v>937</v>
      </c>
      <c r="C757" s="10" t="s">
        <v>938</v>
      </c>
      <c r="D757" s="20" t="s">
        <v>15</v>
      </c>
      <c r="E757" s="13" t="s">
        <v>16</v>
      </c>
      <c r="F757" s="14">
        <v>39.6</v>
      </c>
      <c r="G757" s="15">
        <v>0.1825</v>
      </c>
      <c r="H757" s="16">
        <f t="shared" si="11"/>
        <v>32.615797500000006</v>
      </c>
      <c r="I757" s="17" t="s">
        <v>17</v>
      </c>
      <c r="J757" s="17" t="s">
        <v>18</v>
      </c>
      <c r="K757" s="18" t="s">
        <v>19</v>
      </c>
      <c r="L757" s="17" t="s">
        <v>20</v>
      </c>
    </row>
    <row r="758" spans="1:12" ht="15.75" customHeight="1" x14ac:dyDescent="0.3">
      <c r="A758" s="10" t="s">
        <v>12</v>
      </c>
      <c r="B758" s="10" t="s">
        <v>939</v>
      </c>
      <c r="C758" s="10" t="s">
        <v>940</v>
      </c>
      <c r="D758" s="20" t="s">
        <v>15</v>
      </c>
      <c r="E758" s="13" t="s">
        <v>16</v>
      </c>
      <c r="F758" s="14">
        <v>37.200000000000003</v>
      </c>
      <c r="G758" s="15">
        <v>0.1825</v>
      </c>
      <c r="H758" s="16">
        <f t="shared" si="11"/>
        <v>30.639082500000001</v>
      </c>
      <c r="I758" s="17" t="s">
        <v>17</v>
      </c>
      <c r="J758" s="17" t="s">
        <v>18</v>
      </c>
      <c r="K758" s="18" t="s">
        <v>19</v>
      </c>
      <c r="L758" s="17" t="s">
        <v>20</v>
      </c>
    </row>
    <row r="759" spans="1:12" ht="15.75" customHeight="1" x14ac:dyDescent="0.3">
      <c r="A759" s="10" t="s">
        <v>12</v>
      </c>
      <c r="B759" s="10" t="s">
        <v>941</v>
      </c>
      <c r="C759" s="10" t="s">
        <v>942</v>
      </c>
      <c r="D759" s="20" t="s">
        <v>15</v>
      </c>
      <c r="E759" s="13" t="s">
        <v>16</v>
      </c>
      <c r="F759" s="14">
        <v>7.2</v>
      </c>
      <c r="G759" s="15">
        <v>0.1825</v>
      </c>
      <c r="H759" s="16">
        <f t="shared" si="11"/>
        <v>5.9301450000000004</v>
      </c>
      <c r="I759" s="17" t="s">
        <v>17</v>
      </c>
      <c r="J759" s="17" t="s">
        <v>18</v>
      </c>
      <c r="K759" s="18" t="s">
        <v>19</v>
      </c>
      <c r="L759" s="17" t="s">
        <v>20</v>
      </c>
    </row>
    <row r="760" spans="1:12" ht="15.75" customHeight="1" x14ac:dyDescent="0.3">
      <c r="A760" s="10" t="s">
        <v>12</v>
      </c>
      <c r="B760" s="10" t="s">
        <v>943</v>
      </c>
      <c r="C760" s="10" t="s">
        <v>944</v>
      </c>
      <c r="D760" s="20" t="s">
        <v>171</v>
      </c>
      <c r="E760" s="13" t="s">
        <v>16</v>
      </c>
      <c r="F760" s="14">
        <v>4.7</v>
      </c>
      <c r="G760" s="15">
        <v>0.1825</v>
      </c>
      <c r="H760" s="16">
        <f t="shared" si="11"/>
        <v>3.8710668750000004</v>
      </c>
      <c r="I760" s="17" t="s">
        <v>17</v>
      </c>
      <c r="J760" s="17" t="s">
        <v>18</v>
      </c>
      <c r="K760" s="18" t="s">
        <v>19</v>
      </c>
      <c r="L760" s="17" t="s">
        <v>20</v>
      </c>
    </row>
    <row r="761" spans="1:12" ht="15.75" customHeight="1" x14ac:dyDescent="0.3">
      <c r="A761" s="10" t="s">
        <v>12</v>
      </c>
      <c r="B761" s="10" t="s">
        <v>945</v>
      </c>
      <c r="C761" s="10" t="s">
        <v>946</v>
      </c>
      <c r="D761" s="20" t="s">
        <v>171</v>
      </c>
      <c r="E761" s="13" t="s">
        <v>16</v>
      </c>
      <c r="F761" s="14">
        <v>4.7</v>
      </c>
      <c r="G761" s="15">
        <v>0.1825</v>
      </c>
      <c r="H761" s="16">
        <f t="shared" si="11"/>
        <v>3.8710668750000004</v>
      </c>
      <c r="I761" s="17" t="s">
        <v>17</v>
      </c>
      <c r="J761" s="17" t="s">
        <v>18</v>
      </c>
      <c r="K761" s="18" t="s">
        <v>19</v>
      </c>
      <c r="L761" s="17" t="s">
        <v>20</v>
      </c>
    </row>
    <row r="762" spans="1:12" ht="15.75" customHeight="1" x14ac:dyDescent="0.3">
      <c r="A762" s="10" t="s">
        <v>12</v>
      </c>
      <c r="B762" s="10" t="s">
        <v>947</v>
      </c>
      <c r="C762" s="10" t="s">
        <v>948</v>
      </c>
      <c r="D762" s="20" t="s">
        <v>171</v>
      </c>
      <c r="E762" s="13" t="s">
        <v>16</v>
      </c>
      <c r="F762" s="14">
        <v>6.6</v>
      </c>
      <c r="G762" s="15">
        <v>0.1825</v>
      </c>
      <c r="H762" s="16">
        <f t="shared" si="11"/>
        <v>5.435966249999999</v>
      </c>
      <c r="I762" s="17" t="s">
        <v>17</v>
      </c>
      <c r="J762" s="17" t="s">
        <v>18</v>
      </c>
      <c r="K762" s="18" t="s">
        <v>19</v>
      </c>
      <c r="L762" s="17" t="s">
        <v>20</v>
      </c>
    </row>
    <row r="763" spans="1:12" ht="15.75" customHeight="1" x14ac:dyDescent="0.3">
      <c r="A763" s="10" t="s">
        <v>12</v>
      </c>
      <c r="B763" s="10" t="s">
        <v>949</v>
      </c>
      <c r="C763" s="10" t="s">
        <v>950</v>
      </c>
      <c r="D763" s="20" t="s">
        <v>171</v>
      </c>
      <c r="E763" s="13" t="s">
        <v>16</v>
      </c>
      <c r="F763" s="14">
        <v>3.8</v>
      </c>
      <c r="G763" s="15">
        <v>0.1825</v>
      </c>
      <c r="H763" s="16">
        <f t="shared" si="11"/>
        <v>3.12979875</v>
      </c>
      <c r="I763" s="17" t="s">
        <v>17</v>
      </c>
      <c r="J763" s="17" t="s">
        <v>18</v>
      </c>
      <c r="K763" s="18" t="s">
        <v>19</v>
      </c>
      <c r="L763" s="17" t="s">
        <v>20</v>
      </c>
    </row>
    <row r="764" spans="1:12" ht="15.75" customHeight="1" x14ac:dyDescent="0.3">
      <c r="A764" s="10" t="s">
        <v>12</v>
      </c>
      <c r="B764" s="10" t="s">
        <v>951</v>
      </c>
      <c r="C764" s="10" t="s">
        <v>952</v>
      </c>
      <c r="D764" s="20" t="s">
        <v>171</v>
      </c>
      <c r="E764" s="13" t="s">
        <v>16</v>
      </c>
      <c r="F764" s="14">
        <v>2.8</v>
      </c>
      <c r="G764" s="15">
        <v>0.1825</v>
      </c>
      <c r="H764" s="16">
        <f t="shared" si="11"/>
        <v>2.3061674999999995</v>
      </c>
      <c r="I764" s="17" t="s">
        <v>17</v>
      </c>
      <c r="J764" s="17" t="s">
        <v>18</v>
      </c>
      <c r="K764" s="18" t="s">
        <v>19</v>
      </c>
      <c r="L764" s="17" t="s">
        <v>20</v>
      </c>
    </row>
    <row r="765" spans="1:12" ht="15.75" customHeight="1" x14ac:dyDescent="0.3">
      <c r="A765" s="10" t="s">
        <v>12</v>
      </c>
      <c r="B765" s="10" t="s">
        <v>953</v>
      </c>
      <c r="C765" s="10" t="s">
        <v>954</v>
      </c>
      <c r="D765" s="20" t="s">
        <v>15</v>
      </c>
      <c r="E765" s="13" t="s">
        <v>16</v>
      </c>
      <c r="F765" s="14">
        <v>5.49</v>
      </c>
      <c r="G765" s="15">
        <v>0.1825</v>
      </c>
      <c r="H765" s="16">
        <f t="shared" si="11"/>
        <v>4.5217355625</v>
      </c>
      <c r="I765" s="17" t="s">
        <v>17</v>
      </c>
      <c r="J765" s="17" t="s">
        <v>18</v>
      </c>
      <c r="K765" s="18" t="s">
        <v>19</v>
      </c>
      <c r="L765" s="17" t="s">
        <v>20</v>
      </c>
    </row>
    <row r="766" spans="1:12" ht="15.75" customHeight="1" x14ac:dyDescent="0.3">
      <c r="A766" s="10" t="s">
        <v>12</v>
      </c>
      <c r="B766" s="10" t="s">
        <v>953</v>
      </c>
      <c r="C766" s="10" t="s">
        <v>954</v>
      </c>
      <c r="D766" s="20" t="s">
        <v>15</v>
      </c>
      <c r="E766" s="13" t="s">
        <v>16</v>
      </c>
      <c r="F766" s="14">
        <v>6.9</v>
      </c>
      <c r="G766" s="15">
        <v>0.1825</v>
      </c>
      <c r="H766" s="16">
        <f t="shared" si="11"/>
        <v>5.6830556250000006</v>
      </c>
      <c r="I766" s="17" t="s">
        <v>17</v>
      </c>
      <c r="J766" s="17" t="s">
        <v>18</v>
      </c>
      <c r="K766" s="18" t="s">
        <v>19</v>
      </c>
      <c r="L766" s="17" t="s">
        <v>20</v>
      </c>
    </row>
    <row r="767" spans="1:12" ht="15.75" customHeight="1" x14ac:dyDescent="0.3">
      <c r="A767" s="10" t="s">
        <v>12</v>
      </c>
      <c r="B767" s="10" t="s">
        <v>955</v>
      </c>
      <c r="C767" s="10" t="s">
        <v>956</v>
      </c>
      <c r="D767" s="20" t="s">
        <v>15</v>
      </c>
      <c r="E767" s="13" t="s">
        <v>16</v>
      </c>
      <c r="F767" s="14">
        <v>10.3</v>
      </c>
      <c r="G767" s="15">
        <v>0.1825</v>
      </c>
      <c r="H767" s="16">
        <f t="shared" si="11"/>
        <v>8.483401875000002</v>
      </c>
      <c r="I767" s="17" t="s">
        <v>17</v>
      </c>
      <c r="J767" s="17" t="s">
        <v>18</v>
      </c>
      <c r="K767" s="18" t="s">
        <v>19</v>
      </c>
      <c r="L767" s="17" t="s">
        <v>20</v>
      </c>
    </row>
    <row r="768" spans="1:12" ht="15.75" customHeight="1" x14ac:dyDescent="0.3">
      <c r="A768" s="10" t="s">
        <v>12</v>
      </c>
      <c r="B768" s="10" t="s">
        <v>957</v>
      </c>
      <c r="C768" s="10" t="s">
        <v>958</v>
      </c>
      <c r="D768" s="20" t="s">
        <v>15</v>
      </c>
      <c r="E768" s="13" t="s">
        <v>16</v>
      </c>
      <c r="F768" s="14">
        <v>5.7</v>
      </c>
      <c r="G768" s="15">
        <v>0.1825</v>
      </c>
      <c r="H768" s="16">
        <f t="shared" si="11"/>
        <v>4.6946981249999995</v>
      </c>
      <c r="I768" s="17" t="s">
        <v>17</v>
      </c>
      <c r="J768" s="17" t="s">
        <v>18</v>
      </c>
      <c r="K768" s="18" t="s">
        <v>19</v>
      </c>
      <c r="L768" s="17" t="s">
        <v>20</v>
      </c>
    </row>
    <row r="769" spans="1:12" ht="15.75" customHeight="1" x14ac:dyDescent="0.3">
      <c r="A769" s="10" t="s">
        <v>12</v>
      </c>
      <c r="B769" s="10" t="s">
        <v>959</v>
      </c>
      <c r="C769" s="10" t="s">
        <v>960</v>
      </c>
      <c r="D769" s="20" t="s">
        <v>15</v>
      </c>
      <c r="E769" s="13" t="s">
        <v>16</v>
      </c>
      <c r="F769" s="14">
        <v>79.7</v>
      </c>
      <c r="G769" s="15">
        <v>0.1825</v>
      </c>
      <c r="H769" s="16">
        <f t="shared" si="11"/>
        <v>65.643410625000001</v>
      </c>
      <c r="I769" s="17" t="s">
        <v>17</v>
      </c>
      <c r="J769" s="17" t="s">
        <v>18</v>
      </c>
      <c r="K769" s="18" t="s">
        <v>19</v>
      </c>
      <c r="L769" s="17" t="s">
        <v>20</v>
      </c>
    </row>
    <row r="770" spans="1:12" ht="15.75" customHeight="1" x14ac:dyDescent="0.3">
      <c r="A770" s="10" t="s">
        <v>12</v>
      </c>
      <c r="B770" s="10" t="s">
        <v>961</v>
      </c>
      <c r="C770" s="10" t="s">
        <v>962</v>
      </c>
      <c r="D770" s="20" t="s">
        <v>15</v>
      </c>
      <c r="E770" s="13" t="s">
        <v>16</v>
      </c>
      <c r="F770" s="14">
        <v>5.7</v>
      </c>
      <c r="G770" s="15">
        <v>0.1825</v>
      </c>
      <c r="H770" s="16">
        <f t="shared" si="11"/>
        <v>4.6946981249999995</v>
      </c>
      <c r="I770" s="17" t="s">
        <v>17</v>
      </c>
      <c r="J770" s="17" t="s">
        <v>18</v>
      </c>
      <c r="K770" s="18" t="s">
        <v>19</v>
      </c>
      <c r="L770" s="17" t="s">
        <v>20</v>
      </c>
    </row>
    <row r="771" spans="1:12" ht="15.75" customHeight="1" x14ac:dyDescent="0.3">
      <c r="A771" s="10" t="s">
        <v>12</v>
      </c>
      <c r="B771" s="10" t="s">
        <v>963</v>
      </c>
      <c r="C771" s="10" t="s">
        <v>964</v>
      </c>
      <c r="D771" s="20" t="s">
        <v>15</v>
      </c>
      <c r="E771" s="13" t="s">
        <v>16</v>
      </c>
      <c r="F771" s="14">
        <v>6.6</v>
      </c>
      <c r="G771" s="15">
        <v>0.1825</v>
      </c>
      <c r="H771" s="16">
        <f t="shared" ref="H771:H834" si="12">(F771*0.8175)+((F771*0.8175)*0.0075)</f>
        <v>5.435966249999999</v>
      </c>
      <c r="I771" s="17" t="s">
        <v>17</v>
      </c>
      <c r="J771" s="17" t="s">
        <v>18</v>
      </c>
      <c r="K771" s="18" t="s">
        <v>19</v>
      </c>
      <c r="L771" s="17" t="s">
        <v>20</v>
      </c>
    </row>
    <row r="772" spans="1:12" ht="15.75" customHeight="1" x14ac:dyDescent="0.3">
      <c r="A772" s="10" t="s">
        <v>12</v>
      </c>
      <c r="B772" s="10" t="s">
        <v>965</v>
      </c>
      <c r="C772" s="10" t="s">
        <v>966</v>
      </c>
      <c r="D772" s="20" t="s">
        <v>171</v>
      </c>
      <c r="E772" s="13" t="s">
        <v>16</v>
      </c>
      <c r="F772" s="14">
        <v>11.4</v>
      </c>
      <c r="G772" s="15">
        <v>0.1825</v>
      </c>
      <c r="H772" s="16">
        <f t="shared" si="12"/>
        <v>9.389396249999999</v>
      </c>
      <c r="I772" s="17" t="s">
        <v>17</v>
      </c>
      <c r="J772" s="17" t="s">
        <v>18</v>
      </c>
      <c r="K772" s="18" t="s">
        <v>19</v>
      </c>
      <c r="L772" s="17" t="s">
        <v>20</v>
      </c>
    </row>
    <row r="773" spans="1:12" ht="15.75" customHeight="1" x14ac:dyDescent="0.3">
      <c r="A773" s="10" t="s">
        <v>12</v>
      </c>
      <c r="B773" s="10" t="s">
        <v>967</v>
      </c>
      <c r="C773" s="10" t="s">
        <v>968</v>
      </c>
      <c r="D773" s="20" t="s">
        <v>15</v>
      </c>
      <c r="E773" s="13" t="s">
        <v>16</v>
      </c>
      <c r="F773" s="14">
        <v>6.7</v>
      </c>
      <c r="G773" s="15">
        <v>0.1825</v>
      </c>
      <c r="H773" s="16">
        <f t="shared" si="12"/>
        <v>5.5183293750000004</v>
      </c>
      <c r="I773" s="17" t="s">
        <v>17</v>
      </c>
      <c r="J773" s="17" t="s">
        <v>18</v>
      </c>
      <c r="K773" s="18" t="s">
        <v>19</v>
      </c>
      <c r="L773" s="17" t="s">
        <v>20</v>
      </c>
    </row>
    <row r="774" spans="1:12" ht="15.75" customHeight="1" x14ac:dyDescent="0.3">
      <c r="A774" s="10" t="s">
        <v>12</v>
      </c>
      <c r="B774" s="10" t="s">
        <v>969</v>
      </c>
      <c r="C774" s="10" t="s">
        <v>970</v>
      </c>
      <c r="D774" s="20" t="s">
        <v>15</v>
      </c>
      <c r="E774" s="13" t="s">
        <v>16</v>
      </c>
      <c r="F774" s="14">
        <v>13.2</v>
      </c>
      <c r="G774" s="15">
        <v>0.1825</v>
      </c>
      <c r="H774" s="16">
        <f t="shared" si="12"/>
        <v>10.871932499999998</v>
      </c>
      <c r="I774" s="17" t="s">
        <v>17</v>
      </c>
      <c r="J774" s="17" t="s">
        <v>18</v>
      </c>
      <c r="K774" s="18" t="s">
        <v>19</v>
      </c>
      <c r="L774" s="17" t="s">
        <v>20</v>
      </c>
    </row>
    <row r="775" spans="1:12" ht="15.75" customHeight="1" x14ac:dyDescent="0.3">
      <c r="A775" s="10" t="s">
        <v>12</v>
      </c>
      <c r="B775" s="10" t="s">
        <v>971</v>
      </c>
      <c r="C775" s="10" t="s">
        <v>972</v>
      </c>
      <c r="D775" s="20" t="s">
        <v>15</v>
      </c>
      <c r="E775" s="13" t="s">
        <v>16</v>
      </c>
      <c r="F775" s="14">
        <v>7.7</v>
      </c>
      <c r="G775" s="15">
        <v>0.1825</v>
      </c>
      <c r="H775" s="16">
        <f t="shared" si="12"/>
        <v>6.3419606250000005</v>
      </c>
      <c r="I775" s="17" t="s">
        <v>17</v>
      </c>
      <c r="J775" s="17" t="s">
        <v>18</v>
      </c>
      <c r="K775" s="18" t="s">
        <v>19</v>
      </c>
      <c r="L775" s="17" t="s">
        <v>20</v>
      </c>
    </row>
    <row r="776" spans="1:12" ht="15.75" customHeight="1" x14ac:dyDescent="0.3">
      <c r="A776" s="10" t="s">
        <v>12</v>
      </c>
      <c r="B776" s="10" t="s">
        <v>973</v>
      </c>
      <c r="C776" s="10" t="s">
        <v>974</v>
      </c>
      <c r="D776" s="20" t="s">
        <v>15</v>
      </c>
      <c r="E776" s="13" t="s">
        <v>16</v>
      </c>
      <c r="F776" s="14">
        <v>1.88</v>
      </c>
      <c r="G776" s="15">
        <v>0.1825</v>
      </c>
      <c r="H776" s="16">
        <f t="shared" si="12"/>
        <v>1.54842675</v>
      </c>
      <c r="I776" s="17" t="s">
        <v>17</v>
      </c>
      <c r="J776" s="17" t="s">
        <v>18</v>
      </c>
      <c r="K776" s="18" t="s">
        <v>19</v>
      </c>
      <c r="L776" s="17" t="s">
        <v>20</v>
      </c>
    </row>
    <row r="777" spans="1:12" ht="15.75" customHeight="1" x14ac:dyDescent="0.3">
      <c r="A777" s="10" t="s">
        <v>12</v>
      </c>
      <c r="B777" s="10" t="s">
        <v>975</v>
      </c>
      <c r="C777" s="10" t="s">
        <v>976</v>
      </c>
      <c r="D777" s="20" t="s">
        <v>15</v>
      </c>
      <c r="E777" s="13" t="s">
        <v>16</v>
      </c>
      <c r="F777" s="14">
        <v>2.4</v>
      </c>
      <c r="G777" s="15">
        <v>0.1825</v>
      </c>
      <c r="H777" s="16">
        <f t="shared" si="12"/>
        <v>1.976715</v>
      </c>
      <c r="I777" s="17" t="s">
        <v>17</v>
      </c>
      <c r="J777" s="17" t="s">
        <v>18</v>
      </c>
      <c r="K777" s="18" t="s">
        <v>19</v>
      </c>
      <c r="L777" s="17" t="s">
        <v>20</v>
      </c>
    </row>
    <row r="778" spans="1:12" ht="15.75" customHeight="1" x14ac:dyDescent="0.3">
      <c r="A778" s="10" t="s">
        <v>12</v>
      </c>
      <c r="B778" s="10" t="s">
        <v>977</v>
      </c>
      <c r="C778" s="10" t="s">
        <v>978</v>
      </c>
      <c r="D778" s="20" t="s">
        <v>171</v>
      </c>
      <c r="E778" s="13" t="s">
        <v>16</v>
      </c>
      <c r="F778" s="14">
        <v>6.2</v>
      </c>
      <c r="G778" s="15">
        <v>0.1825</v>
      </c>
      <c r="H778" s="16">
        <f t="shared" si="12"/>
        <v>5.1065137500000004</v>
      </c>
      <c r="I778" s="17" t="s">
        <v>17</v>
      </c>
      <c r="J778" s="17" t="s">
        <v>18</v>
      </c>
      <c r="K778" s="18" t="s">
        <v>19</v>
      </c>
      <c r="L778" s="17" t="s">
        <v>20</v>
      </c>
    </row>
    <row r="779" spans="1:12" ht="15.75" customHeight="1" x14ac:dyDescent="0.3">
      <c r="A779" s="10" t="s">
        <v>12</v>
      </c>
      <c r="B779" s="10" t="s">
        <v>979</v>
      </c>
      <c r="C779" s="10" t="s">
        <v>980</v>
      </c>
      <c r="D779" s="20" t="s">
        <v>171</v>
      </c>
      <c r="E779" s="13" t="s">
        <v>16</v>
      </c>
      <c r="F779" s="14">
        <v>4.8</v>
      </c>
      <c r="G779" s="15">
        <v>0.1825</v>
      </c>
      <c r="H779" s="16">
        <f t="shared" si="12"/>
        <v>3.95343</v>
      </c>
      <c r="I779" s="17" t="s">
        <v>17</v>
      </c>
      <c r="J779" s="17" t="s">
        <v>18</v>
      </c>
      <c r="K779" s="18" t="s">
        <v>19</v>
      </c>
      <c r="L779" s="17" t="s">
        <v>20</v>
      </c>
    </row>
    <row r="780" spans="1:12" ht="15.75" customHeight="1" x14ac:dyDescent="0.3">
      <c r="A780" s="10" t="s">
        <v>12</v>
      </c>
      <c r="B780" s="10" t="s">
        <v>981</v>
      </c>
      <c r="C780" s="10" t="s">
        <v>982</v>
      </c>
      <c r="D780" s="20" t="s">
        <v>15</v>
      </c>
      <c r="E780" s="13" t="s">
        <v>16</v>
      </c>
      <c r="F780" s="14">
        <v>8.6</v>
      </c>
      <c r="G780" s="15">
        <v>0.1825</v>
      </c>
      <c r="H780" s="16">
        <f t="shared" si="12"/>
        <v>7.08322875</v>
      </c>
      <c r="I780" s="17" t="s">
        <v>17</v>
      </c>
      <c r="J780" s="17" t="s">
        <v>18</v>
      </c>
      <c r="K780" s="18" t="s">
        <v>19</v>
      </c>
      <c r="L780" s="17" t="s">
        <v>20</v>
      </c>
    </row>
    <row r="781" spans="1:12" ht="15.75" customHeight="1" x14ac:dyDescent="0.3">
      <c r="A781" s="10" t="s">
        <v>12</v>
      </c>
      <c r="B781" s="10" t="s">
        <v>983</v>
      </c>
      <c r="C781" s="10" t="s">
        <v>984</v>
      </c>
      <c r="D781" s="20" t="s">
        <v>171</v>
      </c>
      <c r="E781" s="13" t="s">
        <v>16</v>
      </c>
      <c r="F781" s="14">
        <v>6.2</v>
      </c>
      <c r="G781" s="15">
        <v>0.1825</v>
      </c>
      <c r="H781" s="16">
        <f t="shared" si="12"/>
        <v>5.1065137500000004</v>
      </c>
      <c r="I781" s="17" t="s">
        <v>17</v>
      </c>
      <c r="J781" s="17" t="s">
        <v>18</v>
      </c>
      <c r="K781" s="18" t="s">
        <v>19</v>
      </c>
      <c r="L781" s="17" t="s">
        <v>20</v>
      </c>
    </row>
    <row r="782" spans="1:12" ht="15.75" customHeight="1" x14ac:dyDescent="0.3">
      <c r="A782" s="10" t="s">
        <v>12</v>
      </c>
      <c r="B782" s="10" t="s">
        <v>985</v>
      </c>
      <c r="C782" s="10" t="s">
        <v>986</v>
      </c>
      <c r="D782" s="20" t="s">
        <v>171</v>
      </c>
      <c r="E782" s="13" t="s">
        <v>16</v>
      </c>
      <c r="F782" s="14">
        <v>4.8</v>
      </c>
      <c r="G782" s="15">
        <v>0.1825</v>
      </c>
      <c r="H782" s="16">
        <f t="shared" si="12"/>
        <v>3.95343</v>
      </c>
      <c r="I782" s="17" t="s">
        <v>17</v>
      </c>
      <c r="J782" s="17" t="s">
        <v>18</v>
      </c>
      <c r="K782" s="18" t="s">
        <v>19</v>
      </c>
      <c r="L782" s="17" t="s">
        <v>20</v>
      </c>
    </row>
    <row r="783" spans="1:12" ht="15.75" customHeight="1" x14ac:dyDescent="0.3">
      <c r="A783" s="10" t="s">
        <v>12</v>
      </c>
      <c r="B783" s="10" t="s">
        <v>987</v>
      </c>
      <c r="C783" s="10" t="s">
        <v>988</v>
      </c>
      <c r="D783" s="20" t="s">
        <v>15</v>
      </c>
      <c r="E783" s="13" t="s">
        <v>16</v>
      </c>
      <c r="F783" s="14">
        <v>8.1</v>
      </c>
      <c r="G783" s="15">
        <v>0.1825</v>
      </c>
      <c r="H783" s="16">
        <f t="shared" si="12"/>
        <v>6.6714131249999999</v>
      </c>
      <c r="I783" s="17" t="s">
        <v>17</v>
      </c>
      <c r="J783" s="17" t="s">
        <v>18</v>
      </c>
      <c r="K783" s="18" t="s">
        <v>19</v>
      </c>
      <c r="L783" s="17" t="s">
        <v>20</v>
      </c>
    </row>
    <row r="784" spans="1:12" ht="15.75" customHeight="1" x14ac:dyDescent="0.3">
      <c r="A784" s="10" t="s">
        <v>12</v>
      </c>
      <c r="B784" s="10" t="s">
        <v>989</v>
      </c>
      <c r="C784" s="10" t="s">
        <v>990</v>
      </c>
      <c r="D784" s="20" t="s">
        <v>171</v>
      </c>
      <c r="E784" s="13" t="s">
        <v>16</v>
      </c>
      <c r="F784" s="14">
        <v>4.3</v>
      </c>
      <c r="G784" s="15">
        <v>0.1825</v>
      </c>
      <c r="H784" s="16">
        <f t="shared" si="12"/>
        <v>3.541614375</v>
      </c>
      <c r="I784" s="17" t="s">
        <v>17</v>
      </c>
      <c r="J784" s="17" t="s">
        <v>18</v>
      </c>
      <c r="K784" s="18" t="s">
        <v>19</v>
      </c>
      <c r="L784" s="17" t="s">
        <v>20</v>
      </c>
    </row>
    <row r="785" spans="1:12" ht="15.75" customHeight="1" x14ac:dyDescent="0.3">
      <c r="A785" s="10" t="s">
        <v>12</v>
      </c>
      <c r="B785" s="10" t="s">
        <v>991</v>
      </c>
      <c r="C785" s="10" t="s">
        <v>992</v>
      </c>
      <c r="D785" s="20" t="s">
        <v>171</v>
      </c>
      <c r="E785" s="13" t="s">
        <v>16</v>
      </c>
      <c r="F785" s="14">
        <v>3.2</v>
      </c>
      <c r="G785" s="15">
        <v>0.1825</v>
      </c>
      <c r="H785" s="16">
        <f t="shared" si="12"/>
        <v>2.6356200000000003</v>
      </c>
      <c r="I785" s="17" t="s">
        <v>17</v>
      </c>
      <c r="J785" s="17" t="s">
        <v>18</v>
      </c>
      <c r="K785" s="18" t="s">
        <v>19</v>
      </c>
      <c r="L785" s="17" t="s">
        <v>20</v>
      </c>
    </row>
    <row r="786" spans="1:12" ht="15.75" customHeight="1" x14ac:dyDescent="0.3">
      <c r="A786" s="10" t="s">
        <v>12</v>
      </c>
      <c r="B786" s="10" t="s">
        <v>993</v>
      </c>
      <c r="C786" s="10" t="s">
        <v>994</v>
      </c>
      <c r="D786" s="20" t="s">
        <v>171</v>
      </c>
      <c r="E786" s="13" t="s">
        <v>16</v>
      </c>
      <c r="F786" s="14">
        <v>4.3</v>
      </c>
      <c r="G786" s="15">
        <v>0.1825</v>
      </c>
      <c r="H786" s="16">
        <f t="shared" si="12"/>
        <v>3.541614375</v>
      </c>
      <c r="I786" s="17" t="s">
        <v>17</v>
      </c>
      <c r="J786" s="17" t="s">
        <v>18</v>
      </c>
      <c r="K786" s="18" t="s">
        <v>19</v>
      </c>
      <c r="L786" s="17" t="s">
        <v>20</v>
      </c>
    </row>
    <row r="787" spans="1:12" ht="15.75" customHeight="1" x14ac:dyDescent="0.3">
      <c r="A787" s="10" t="s">
        <v>12</v>
      </c>
      <c r="B787" s="10" t="s">
        <v>995</v>
      </c>
      <c r="C787" s="10" t="s">
        <v>996</v>
      </c>
      <c r="D787" s="20" t="s">
        <v>15</v>
      </c>
      <c r="E787" s="13" t="s">
        <v>16</v>
      </c>
      <c r="F787" s="14">
        <v>8.6</v>
      </c>
      <c r="G787" s="15">
        <v>0.1825</v>
      </c>
      <c r="H787" s="16">
        <f t="shared" si="12"/>
        <v>7.08322875</v>
      </c>
      <c r="I787" s="17" t="s">
        <v>17</v>
      </c>
      <c r="J787" s="17" t="s">
        <v>18</v>
      </c>
      <c r="K787" s="18" t="s">
        <v>19</v>
      </c>
      <c r="L787" s="17" t="s">
        <v>20</v>
      </c>
    </row>
    <row r="788" spans="1:12" ht="15.75" customHeight="1" x14ac:dyDescent="0.3">
      <c r="A788" s="10" t="s">
        <v>12</v>
      </c>
      <c r="B788" s="10" t="s">
        <v>997</v>
      </c>
      <c r="C788" s="10" t="s">
        <v>998</v>
      </c>
      <c r="D788" s="20" t="s">
        <v>15</v>
      </c>
      <c r="E788" s="13" t="s">
        <v>16</v>
      </c>
      <c r="F788" s="14">
        <v>4.3</v>
      </c>
      <c r="G788" s="15">
        <v>0.1825</v>
      </c>
      <c r="H788" s="16">
        <f t="shared" si="12"/>
        <v>3.541614375</v>
      </c>
      <c r="I788" s="17" t="s">
        <v>17</v>
      </c>
      <c r="J788" s="17" t="s">
        <v>18</v>
      </c>
      <c r="K788" s="18" t="s">
        <v>19</v>
      </c>
      <c r="L788" s="17" t="s">
        <v>20</v>
      </c>
    </row>
    <row r="789" spans="1:12" ht="15.75" customHeight="1" x14ac:dyDescent="0.3">
      <c r="A789" s="10" t="s">
        <v>12</v>
      </c>
      <c r="B789" s="10" t="s">
        <v>999</v>
      </c>
      <c r="C789" s="10" t="s">
        <v>1000</v>
      </c>
      <c r="D789" s="20" t="s">
        <v>15</v>
      </c>
      <c r="E789" s="13" t="s">
        <v>16</v>
      </c>
      <c r="F789" s="14">
        <v>4.3</v>
      </c>
      <c r="G789" s="15">
        <v>0.1825</v>
      </c>
      <c r="H789" s="16">
        <f t="shared" si="12"/>
        <v>3.541614375</v>
      </c>
      <c r="I789" s="17" t="s">
        <v>17</v>
      </c>
      <c r="J789" s="17" t="s">
        <v>18</v>
      </c>
      <c r="K789" s="18" t="s">
        <v>19</v>
      </c>
      <c r="L789" s="17" t="s">
        <v>20</v>
      </c>
    </row>
    <row r="790" spans="1:12" ht="15.75" customHeight="1" x14ac:dyDescent="0.3">
      <c r="A790" s="10" t="s">
        <v>12</v>
      </c>
      <c r="B790" s="10" t="s">
        <v>1001</v>
      </c>
      <c r="C790" s="10" t="s">
        <v>1002</v>
      </c>
      <c r="D790" s="20" t="s">
        <v>15</v>
      </c>
      <c r="E790" s="13" t="s">
        <v>16</v>
      </c>
      <c r="F790" s="14">
        <v>5.4</v>
      </c>
      <c r="G790" s="15">
        <v>0.1825</v>
      </c>
      <c r="H790" s="16">
        <f t="shared" si="12"/>
        <v>4.4476087500000006</v>
      </c>
      <c r="I790" s="17" t="s">
        <v>17</v>
      </c>
      <c r="J790" s="17" t="s">
        <v>18</v>
      </c>
      <c r="K790" s="18" t="s">
        <v>19</v>
      </c>
      <c r="L790" s="17" t="s">
        <v>20</v>
      </c>
    </row>
    <row r="791" spans="1:12" ht="15.75" customHeight="1" x14ac:dyDescent="0.3">
      <c r="A791" s="10" t="s">
        <v>12</v>
      </c>
      <c r="B791" s="10" t="s">
        <v>1003</v>
      </c>
      <c r="C791" s="10" t="s">
        <v>1004</v>
      </c>
      <c r="D791" s="20" t="s">
        <v>15</v>
      </c>
      <c r="E791" s="13" t="s">
        <v>16</v>
      </c>
      <c r="F791" s="14">
        <v>13.9</v>
      </c>
      <c r="G791" s="15">
        <v>0.1825</v>
      </c>
      <c r="H791" s="16">
        <f t="shared" si="12"/>
        <v>11.448474375</v>
      </c>
      <c r="I791" s="17" t="s">
        <v>17</v>
      </c>
      <c r="J791" s="17" t="s">
        <v>18</v>
      </c>
      <c r="K791" s="18" t="s">
        <v>19</v>
      </c>
      <c r="L791" s="17" t="s">
        <v>20</v>
      </c>
    </row>
    <row r="792" spans="1:12" ht="15.75" customHeight="1" x14ac:dyDescent="0.3">
      <c r="A792" s="10" t="s">
        <v>12</v>
      </c>
      <c r="B792" s="10" t="s">
        <v>1005</v>
      </c>
      <c r="C792" s="10" t="s">
        <v>1006</v>
      </c>
      <c r="D792" s="20" t="s">
        <v>15</v>
      </c>
      <c r="E792" s="13" t="s">
        <v>16</v>
      </c>
      <c r="F792" s="14">
        <v>8.6</v>
      </c>
      <c r="G792" s="15">
        <v>0.1825</v>
      </c>
      <c r="H792" s="16">
        <f t="shared" si="12"/>
        <v>7.08322875</v>
      </c>
      <c r="I792" s="17" t="s">
        <v>17</v>
      </c>
      <c r="J792" s="17" t="s">
        <v>18</v>
      </c>
      <c r="K792" s="18" t="s">
        <v>19</v>
      </c>
      <c r="L792" s="17" t="s">
        <v>20</v>
      </c>
    </row>
    <row r="793" spans="1:12" ht="15.75" customHeight="1" x14ac:dyDescent="0.3">
      <c r="A793" s="10" t="s">
        <v>12</v>
      </c>
      <c r="B793" s="10" t="s">
        <v>1007</v>
      </c>
      <c r="C793" s="10" t="s">
        <v>1008</v>
      </c>
      <c r="D793" s="20" t="s">
        <v>15</v>
      </c>
      <c r="E793" s="13" t="s">
        <v>16</v>
      </c>
      <c r="F793" s="14">
        <v>11.3</v>
      </c>
      <c r="G793" s="15">
        <v>0.1825</v>
      </c>
      <c r="H793" s="16">
        <f t="shared" si="12"/>
        <v>9.3070331250000002</v>
      </c>
      <c r="I793" s="17" t="s">
        <v>17</v>
      </c>
      <c r="J793" s="17" t="s">
        <v>18</v>
      </c>
      <c r="K793" s="18" t="s">
        <v>19</v>
      </c>
      <c r="L793" s="17" t="s">
        <v>20</v>
      </c>
    </row>
    <row r="794" spans="1:12" ht="15.75" customHeight="1" x14ac:dyDescent="0.3">
      <c r="A794" s="10" t="s">
        <v>12</v>
      </c>
      <c r="B794" s="10" t="s">
        <v>1009</v>
      </c>
      <c r="C794" s="10" t="s">
        <v>1010</v>
      </c>
      <c r="D794" s="20" t="s">
        <v>15</v>
      </c>
      <c r="E794" s="13" t="s">
        <v>16</v>
      </c>
      <c r="F794" s="14">
        <v>0.46</v>
      </c>
      <c r="G794" s="15">
        <v>0.1825</v>
      </c>
      <c r="H794" s="16">
        <f t="shared" si="12"/>
        <v>0.37887037499999998</v>
      </c>
      <c r="I794" s="17" t="s">
        <v>17</v>
      </c>
      <c r="J794" s="17" t="s">
        <v>18</v>
      </c>
      <c r="K794" s="18" t="s">
        <v>19</v>
      </c>
      <c r="L794" s="17" t="s">
        <v>20</v>
      </c>
    </row>
    <row r="795" spans="1:12" ht="15.75" customHeight="1" x14ac:dyDescent="0.3">
      <c r="A795" s="10" t="s">
        <v>12</v>
      </c>
      <c r="B795" s="10" t="s">
        <v>1011</v>
      </c>
      <c r="C795" s="10" t="s">
        <v>1012</v>
      </c>
      <c r="D795" s="20" t="s">
        <v>15</v>
      </c>
      <c r="E795" s="13" t="s">
        <v>16</v>
      </c>
      <c r="F795" s="14">
        <v>467.5</v>
      </c>
      <c r="G795" s="15">
        <v>0.1825</v>
      </c>
      <c r="H795" s="16">
        <f t="shared" si="12"/>
        <v>385.04760937499998</v>
      </c>
      <c r="I795" s="17" t="s">
        <v>17</v>
      </c>
      <c r="J795" s="17" t="s">
        <v>18</v>
      </c>
      <c r="K795" s="18" t="s">
        <v>19</v>
      </c>
      <c r="L795" s="17" t="s">
        <v>20</v>
      </c>
    </row>
    <row r="796" spans="1:12" ht="15.75" customHeight="1" x14ac:dyDescent="0.3">
      <c r="A796" s="10" t="s">
        <v>12</v>
      </c>
      <c r="B796" s="10" t="s">
        <v>1013</v>
      </c>
      <c r="C796" s="10" t="s">
        <v>1014</v>
      </c>
      <c r="D796" s="20" t="s">
        <v>31</v>
      </c>
      <c r="E796" s="13" t="s">
        <v>32</v>
      </c>
      <c r="F796" s="14">
        <v>475</v>
      </c>
      <c r="G796" s="15">
        <v>0.1825</v>
      </c>
      <c r="H796" s="16">
        <f t="shared" si="12"/>
        <v>391.22484374999999</v>
      </c>
      <c r="I796" s="17" t="s">
        <v>17</v>
      </c>
      <c r="J796" s="17" t="s">
        <v>18</v>
      </c>
      <c r="K796" s="18" t="s">
        <v>19</v>
      </c>
      <c r="L796" s="17" t="s">
        <v>20</v>
      </c>
    </row>
    <row r="797" spans="1:12" ht="15.75" customHeight="1" x14ac:dyDescent="0.3">
      <c r="A797" s="10" t="s">
        <v>12</v>
      </c>
      <c r="B797" s="10" t="s">
        <v>1013</v>
      </c>
      <c r="C797" s="10" t="s">
        <v>1014</v>
      </c>
      <c r="D797" s="20" t="s">
        <v>31</v>
      </c>
      <c r="E797" s="13" t="s">
        <v>33</v>
      </c>
      <c r="F797" s="14">
        <v>1424</v>
      </c>
      <c r="G797" s="15">
        <v>0.1825</v>
      </c>
      <c r="H797" s="16">
        <f t="shared" si="12"/>
        <v>1172.8509000000001</v>
      </c>
      <c r="I797" s="17" t="s">
        <v>17</v>
      </c>
      <c r="J797" s="17" t="s">
        <v>18</v>
      </c>
      <c r="K797" s="18" t="s">
        <v>19</v>
      </c>
      <c r="L797" s="17" t="s">
        <v>20</v>
      </c>
    </row>
    <row r="798" spans="1:12" ht="15.75" customHeight="1" x14ac:dyDescent="0.3">
      <c r="A798" s="10" t="s">
        <v>12</v>
      </c>
      <c r="B798" s="10" t="s">
        <v>1013</v>
      </c>
      <c r="C798" s="10" t="s">
        <v>1014</v>
      </c>
      <c r="D798" s="20" t="s">
        <v>31</v>
      </c>
      <c r="E798" s="13" t="s">
        <v>34</v>
      </c>
      <c r="F798" s="14">
        <v>2373</v>
      </c>
      <c r="G798" s="15">
        <v>0.1825</v>
      </c>
      <c r="H798" s="16">
        <f t="shared" si="12"/>
        <v>1954.4769562500001</v>
      </c>
      <c r="I798" s="17" t="s">
        <v>17</v>
      </c>
      <c r="J798" s="17" t="s">
        <v>18</v>
      </c>
      <c r="K798" s="18" t="s">
        <v>19</v>
      </c>
      <c r="L798" s="17" t="s">
        <v>20</v>
      </c>
    </row>
    <row r="799" spans="1:12" ht="15.75" customHeight="1" x14ac:dyDescent="0.3">
      <c r="A799" s="10" t="s">
        <v>12</v>
      </c>
      <c r="B799" s="10" t="s">
        <v>1013</v>
      </c>
      <c r="C799" s="10" t="s">
        <v>1014</v>
      </c>
      <c r="D799" s="20" t="s">
        <v>31</v>
      </c>
      <c r="E799" s="13" t="s">
        <v>35</v>
      </c>
      <c r="F799" s="14">
        <v>949</v>
      </c>
      <c r="G799" s="15">
        <v>0.1825</v>
      </c>
      <c r="H799" s="16">
        <f t="shared" si="12"/>
        <v>781.62605625000003</v>
      </c>
      <c r="I799" s="17" t="s">
        <v>17</v>
      </c>
      <c r="J799" s="17" t="s">
        <v>18</v>
      </c>
      <c r="K799" s="18" t="s">
        <v>19</v>
      </c>
      <c r="L799" s="17" t="s">
        <v>20</v>
      </c>
    </row>
    <row r="800" spans="1:12" ht="15.75" customHeight="1" x14ac:dyDescent="0.3">
      <c r="A800" s="10" t="s">
        <v>12</v>
      </c>
      <c r="B800" s="10" t="s">
        <v>1013</v>
      </c>
      <c r="C800" s="10" t="s">
        <v>1014</v>
      </c>
      <c r="D800" s="20" t="s">
        <v>31</v>
      </c>
      <c r="E800" s="13" t="s">
        <v>36</v>
      </c>
      <c r="F800" s="14">
        <v>2373</v>
      </c>
      <c r="G800" s="15">
        <v>0.1825</v>
      </c>
      <c r="H800" s="16">
        <f t="shared" si="12"/>
        <v>1954.4769562500001</v>
      </c>
      <c r="I800" s="17" t="s">
        <v>17</v>
      </c>
      <c r="J800" s="17" t="s">
        <v>18</v>
      </c>
      <c r="K800" s="18" t="s">
        <v>19</v>
      </c>
      <c r="L800" s="17" t="s">
        <v>20</v>
      </c>
    </row>
    <row r="801" spans="1:12" ht="15.75" customHeight="1" x14ac:dyDescent="0.3">
      <c r="A801" s="10" t="s">
        <v>12</v>
      </c>
      <c r="B801" s="10" t="s">
        <v>1013</v>
      </c>
      <c r="C801" s="10" t="s">
        <v>1014</v>
      </c>
      <c r="D801" s="20" t="s">
        <v>31</v>
      </c>
      <c r="E801" s="13" t="s">
        <v>37</v>
      </c>
      <c r="F801" s="14">
        <v>1424</v>
      </c>
      <c r="G801" s="15">
        <v>0.1825</v>
      </c>
      <c r="H801" s="16">
        <f t="shared" si="12"/>
        <v>1172.8509000000001</v>
      </c>
      <c r="I801" s="17" t="s">
        <v>17</v>
      </c>
      <c r="J801" s="17" t="s">
        <v>18</v>
      </c>
      <c r="K801" s="18" t="s">
        <v>19</v>
      </c>
      <c r="L801" s="17" t="s">
        <v>20</v>
      </c>
    </row>
    <row r="802" spans="1:12" ht="15.75" customHeight="1" x14ac:dyDescent="0.3">
      <c r="A802" s="10" t="s">
        <v>12</v>
      </c>
      <c r="B802" s="10" t="s">
        <v>1013</v>
      </c>
      <c r="C802" s="10" t="s">
        <v>1014</v>
      </c>
      <c r="D802" s="20" t="s">
        <v>31</v>
      </c>
      <c r="E802" s="13" t="s">
        <v>38</v>
      </c>
      <c r="F802" s="14">
        <v>475</v>
      </c>
      <c r="G802" s="15">
        <v>0.1825</v>
      </c>
      <c r="H802" s="16">
        <f t="shared" si="12"/>
        <v>391.22484374999999</v>
      </c>
      <c r="I802" s="17" t="s">
        <v>17</v>
      </c>
      <c r="J802" s="17" t="s">
        <v>18</v>
      </c>
      <c r="K802" s="18" t="s">
        <v>19</v>
      </c>
      <c r="L802" s="17" t="s">
        <v>20</v>
      </c>
    </row>
    <row r="803" spans="1:12" ht="15.75" customHeight="1" x14ac:dyDescent="0.3">
      <c r="A803" s="10" t="s">
        <v>12</v>
      </c>
      <c r="B803" s="10" t="s">
        <v>1015</v>
      </c>
      <c r="C803" s="10" t="s">
        <v>1016</v>
      </c>
      <c r="D803" s="20" t="s">
        <v>43</v>
      </c>
      <c r="E803" s="13" t="s">
        <v>32</v>
      </c>
      <c r="F803" s="14">
        <v>949</v>
      </c>
      <c r="G803" s="15">
        <v>0.1825</v>
      </c>
      <c r="H803" s="16">
        <f t="shared" si="12"/>
        <v>781.62605625000003</v>
      </c>
      <c r="I803" s="17" t="s">
        <v>17</v>
      </c>
      <c r="J803" s="17" t="s">
        <v>18</v>
      </c>
      <c r="K803" s="18" t="s">
        <v>19</v>
      </c>
      <c r="L803" s="17" t="s">
        <v>20</v>
      </c>
    </row>
    <row r="804" spans="1:12" ht="15.75" customHeight="1" x14ac:dyDescent="0.3">
      <c r="A804" s="10" t="s">
        <v>12</v>
      </c>
      <c r="B804" s="10" t="s">
        <v>1015</v>
      </c>
      <c r="C804" s="10" t="s">
        <v>1016</v>
      </c>
      <c r="D804" s="20" t="s">
        <v>43</v>
      </c>
      <c r="E804" s="13" t="s">
        <v>33</v>
      </c>
      <c r="F804" s="14">
        <v>1898</v>
      </c>
      <c r="G804" s="15">
        <v>0.1825</v>
      </c>
      <c r="H804" s="16">
        <f t="shared" si="12"/>
        <v>1563.2521125000001</v>
      </c>
      <c r="I804" s="17" t="s">
        <v>17</v>
      </c>
      <c r="J804" s="17" t="s">
        <v>18</v>
      </c>
      <c r="K804" s="18" t="s">
        <v>19</v>
      </c>
      <c r="L804" s="17" t="s">
        <v>20</v>
      </c>
    </row>
    <row r="805" spans="1:12" ht="15.75" customHeight="1" x14ac:dyDescent="0.3">
      <c r="A805" s="10" t="s">
        <v>12</v>
      </c>
      <c r="B805" s="10" t="s">
        <v>1015</v>
      </c>
      <c r="C805" s="10" t="s">
        <v>1016</v>
      </c>
      <c r="D805" s="20" t="s">
        <v>43</v>
      </c>
      <c r="E805" s="13" t="s">
        <v>34</v>
      </c>
      <c r="F805" s="14">
        <v>2847</v>
      </c>
      <c r="G805" s="15">
        <v>0.1825</v>
      </c>
      <c r="H805" s="16">
        <f t="shared" si="12"/>
        <v>2344.87816875</v>
      </c>
      <c r="I805" s="17" t="s">
        <v>17</v>
      </c>
      <c r="J805" s="17" t="s">
        <v>18</v>
      </c>
      <c r="K805" s="18" t="s">
        <v>19</v>
      </c>
      <c r="L805" s="17" t="s">
        <v>20</v>
      </c>
    </row>
    <row r="806" spans="1:12" ht="15.75" customHeight="1" x14ac:dyDescent="0.3">
      <c r="A806" s="10" t="s">
        <v>12</v>
      </c>
      <c r="B806" s="10" t="s">
        <v>1017</v>
      </c>
      <c r="C806" s="10" t="s">
        <v>1018</v>
      </c>
      <c r="D806" s="20" t="s">
        <v>15</v>
      </c>
      <c r="E806" s="13" t="s">
        <v>16</v>
      </c>
      <c r="F806" s="14">
        <v>2.8</v>
      </c>
      <c r="G806" s="15">
        <v>0.1825</v>
      </c>
      <c r="H806" s="16">
        <f t="shared" si="12"/>
        <v>2.3061674999999995</v>
      </c>
      <c r="I806" s="17" t="s">
        <v>17</v>
      </c>
      <c r="J806" s="17" t="s">
        <v>18</v>
      </c>
      <c r="K806" s="18" t="s">
        <v>19</v>
      </c>
      <c r="L806" s="17" t="s">
        <v>20</v>
      </c>
    </row>
    <row r="807" spans="1:12" ht="15.75" customHeight="1" x14ac:dyDescent="0.3">
      <c r="A807" s="10" t="s">
        <v>12</v>
      </c>
      <c r="B807" s="10" t="s">
        <v>1019</v>
      </c>
      <c r="C807" s="10" t="s">
        <v>1020</v>
      </c>
      <c r="D807" s="20" t="s">
        <v>15</v>
      </c>
      <c r="E807" s="13" t="s">
        <v>16</v>
      </c>
      <c r="F807" s="14">
        <v>0.3</v>
      </c>
      <c r="G807" s="15">
        <v>0.1825</v>
      </c>
      <c r="H807" s="16">
        <f t="shared" si="12"/>
        <v>0.247089375</v>
      </c>
      <c r="I807" s="17" t="s">
        <v>17</v>
      </c>
      <c r="J807" s="17" t="s">
        <v>18</v>
      </c>
      <c r="K807" s="18" t="s">
        <v>19</v>
      </c>
      <c r="L807" s="17" t="s">
        <v>20</v>
      </c>
    </row>
    <row r="808" spans="1:12" ht="15.75" customHeight="1" x14ac:dyDescent="0.3">
      <c r="A808" s="10" t="s">
        <v>12</v>
      </c>
      <c r="B808" s="10" t="s">
        <v>1021</v>
      </c>
      <c r="C808" s="10" t="s">
        <v>1022</v>
      </c>
      <c r="D808" s="20" t="s">
        <v>31</v>
      </c>
      <c r="E808" s="13" t="s">
        <v>32</v>
      </c>
      <c r="F808" s="14">
        <v>3002</v>
      </c>
      <c r="G808" s="15">
        <v>0.1825</v>
      </c>
      <c r="H808" s="16">
        <f t="shared" si="12"/>
        <v>2472.5410125000003</v>
      </c>
      <c r="I808" s="17" t="s">
        <v>17</v>
      </c>
      <c r="J808" s="17" t="s">
        <v>18</v>
      </c>
      <c r="K808" s="18" t="s">
        <v>19</v>
      </c>
      <c r="L808" s="17" t="s">
        <v>20</v>
      </c>
    </row>
    <row r="809" spans="1:12" ht="15.75" customHeight="1" x14ac:dyDescent="0.3">
      <c r="A809" s="10" t="s">
        <v>12</v>
      </c>
      <c r="B809" s="10" t="s">
        <v>1021</v>
      </c>
      <c r="C809" s="10" t="s">
        <v>1022</v>
      </c>
      <c r="D809" s="20" t="s">
        <v>31</v>
      </c>
      <c r="E809" s="13" t="s">
        <v>33</v>
      </c>
      <c r="F809" s="14">
        <v>3670</v>
      </c>
      <c r="G809" s="15">
        <v>0.1825</v>
      </c>
      <c r="H809" s="16">
        <f t="shared" si="12"/>
        <v>3022.7266875</v>
      </c>
      <c r="I809" s="17" t="s">
        <v>17</v>
      </c>
      <c r="J809" s="17" t="s">
        <v>18</v>
      </c>
      <c r="K809" s="18" t="s">
        <v>19</v>
      </c>
      <c r="L809" s="17" t="s">
        <v>20</v>
      </c>
    </row>
    <row r="810" spans="1:12" ht="15.75" customHeight="1" x14ac:dyDescent="0.3">
      <c r="A810" s="10" t="s">
        <v>12</v>
      </c>
      <c r="B810" s="10" t="s">
        <v>1021</v>
      </c>
      <c r="C810" s="10" t="s">
        <v>1022</v>
      </c>
      <c r="D810" s="20" t="s">
        <v>31</v>
      </c>
      <c r="E810" s="13" t="s">
        <v>34</v>
      </c>
      <c r="F810" s="14">
        <v>4338</v>
      </c>
      <c r="G810" s="15">
        <v>0.1825</v>
      </c>
      <c r="H810" s="16">
        <f t="shared" si="12"/>
        <v>3572.9123625000002</v>
      </c>
      <c r="I810" s="17" t="s">
        <v>17</v>
      </c>
      <c r="J810" s="17" t="s">
        <v>18</v>
      </c>
      <c r="K810" s="18" t="s">
        <v>19</v>
      </c>
      <c r="L810" s="17" t="s">
        <v>20</v>
      </c>
    </row>
    <row r="811" spans="1:12" ht="15.75" customHeight="1" x14ac:dyDescent="0.3">
      <c r="A811" s="10" t="s">
        <v>12</v>
      </c>
      <c r="B811" s="10" t="s">
        <v>1021</v>
      </c>
      <c r="C811" s="10" t="s">
        <v>1022</v>
      </c>
      <c r="D811" s="20" t="s">
        <v>31</v>
      </c>
      <c r="E811" s="13" t="s">
        <v>35</v>
      </c>
      <c r="F811" s="14">
        <v>1557</v>
      </c>
      <c r="G811" s="15">
        <v>0.1825</v>
      </c>
      <c r="H811" s="16">
        <f t="shared" si="12"/>
        <v>1282.39385625</v>
      </c>
      <c r="I811" s="17" t="s">
        <v>17</v>
      </c>
      <c r="J811" s="17" t="s">
        <v>18</v>
      </c>
      <c r="K811" s="18" t="s">
        <v>19</v>
      </c>
      <c r="L811" s="17" t="s">
        <v>20</v>
      </c>
    </row>
    <row r="812" spans="1:12" ht="15.75" customHeight="1" x14ac:dyDescent="0.3">
      <c r="A812" s="10" t="s">
        <v>12</v>
      </c>
      <c r="B812" s="10" t="s">
        <v>1021</v>
      </c>
      <c r="C812" s="10" t="s">
        <v>1022</v>
      </c>
      <c r="D812" s="20" t="s">
        <v>31</v>
      </c>
      <c r="E812" s="13" t="s">
        <v>36</v>
      </c>
      <c r="F812" s="14">
        <v>4338</v>
      </c>
      <c r="G812" s="15">
        <v>0.1825</v>
      </c>
      <c r="H812" s="16">
        <f t="shared" si="12"/>
        <v>3572.9123625000002</v>
      </c>
      <c r="I812" s="17" t="s">
        <v>17</v>
      </c>
      <c r="J812" s="17" t="s">
        <v>18</v>
      </c>
      <c r="K812" s="18" t="s">
        <v>19</v>
      </c>
      <c r="L812" s="17" t="s">
        <v>20</v>
      </c>
    </row>
    <row r="813" spans="1:12" ht="15.75" customHeight="1" x14ac:dyDescent="0.3">
      <c r="A813" s="10" t="s">
        <v>12</v>
      </c>
      <c r="B813" s="10" t="s">
        <v>1021</v>
      </c>
      <c r="C813" s="10" t="s">
        <v>1022</v>
      </c>
      <c r="D813" s="20" t="s">
        <v>31</v>
      </c>
      <c r="E813" s="13" t="s">
        <v>37</v>
      </c>
      <c r="F813" s="14">
        <v>3670</v>
      </c>
      <c r="G813" s="15">
        <v>0.1825</v>
      </c>
      <c r="H813" s="16">
        <f t="shared" si="12"/>
        <v>3022.7266875</v>
      </c>
      <c r="I813" s="17" t="s">
        <v>17</v>
      </c>
      <c r="J813" s="17" t="s">
        <v>18</v>
      </c>
      <c r="K813" s="18" t="s">
        <v>19</v>
      </c>
      <c r="L813" s="17" t="s">
        <v>20</v>
      </c>
    </row>
    <row r="814" spans="1:12" ht="15.75" customHeight="1" x14ac:dyDescent="0.3">
      <c r="A814" s="10" t="s">
        <v>12</v>
      </c>
      <c r="B814" s="10" t="s">
        <v>1021</v>
      </c>
      <c r="C814" s="10" t="s">
        <v>1022</v>
      </c>
      <c r="D814" s="20" t="s">
        <v>31</v>
      </c>
      <c r="E814" s="13" t="s">
        <v>38</v>
      </c>
      <c r="F814" s="14">
        <v>3002</v>
      </c>
      <c r="G814" s="15">
        <v>0.1825</v>
      </c>
      <c r="H814" s="16">
        <f t="shared" si="12"/>
        <v>2472.5410125000003</v>
      </c>
      <c r="I814" s="17" t="s">
        <v>17</v>
      </c>
      <c r="J814" s="17" t="s">
        <v>18</v>
      </c>
      <c r="K814" s="18" t="s">
        <v>19</v>
      </c>
      <c r="L814" s="17" t="s">
        <v>20</v>
      </c>
    </row>
    <row r="815" spans="1:12" ht="15.75" customHeight="1" x14ac:dyDescent="0.3">
      <c r="A815" s="10" t="s">
        <v>12</v>
      </c>
      <c r="B815" s="10" t="s">
        <v>1023</v>
      </c>
      <c r="C815" s="10" t="s">
        <v>1024</v>
      </c>
      <c r="D815" s="20" t="s">
        <v>43</v>
      </c>
      <c r="E815" s="13" t="s">
        <v>32</v>
      </c>
      <c r="F815" s="14">
        <v>667</v>
      </c>
      <c r="G815" s="15">
        <v>0.1825</v>
      </c>
      <c r="H815" s="16">
        <f t="shared" si="12"/>
        <v>549.36204375</v>
      </c>
      <c r="I815" s="17" t="s">
        <v>17</v>
      </c>
      <c r="J815" s="17" t="s">
        <v>18</v>
      </c>
      <c r="K815" s="18" t="s">
        <v>19</v>
      </c>
      <c r="L815" s="17" t="s">
        <v>20</v>
      </c>
    </row>
    <row r="816" spans="1:12" ht="15.75" customHeight="1" x14ac:dyDescent="0.3">
      <c r="A816" s="10" t="s">
        <v>12</v>
      </c>
      <c r="B816" s="10" t="s">
        <v>1023</v>
      </c>
      <c r="C816" s="10" t="s">
        <v>1024</v>
      </c>
      <c r="D816" s="20" t="s">
        <v>43</v>
      </c>
      <c r="E816" s="13" t="s">
        <v>33</v>
      </c>
      <c r="F816" s="14">
        <v>1334</v>
      </c>
      <c r="G816" s="15">
        <v>0.1825</v>
      </c>
      <c r="H816" s="16">
        <f t="shared" si="12"/>
        <v>1098.7240875</v>
      </c>
      <c r="I816" s="17" t="s">
        <v>17</v>
      </c>
      <c r="J816" s="17" t="s">
        <v>18</v>
      </c>
      <c r="K816" s="18" t="s">
        <v>19</v>
      </c>
      <c r="L816" s="17" t="s">
        <v>20</v>
      </c>
    </row>
    <row r="817" spans="1:12" ht="15.75" customHeight="1" x14ac:dyDescent="0.3">
      <c r="A817" s="10" t="s">
        <v>12</v>
      </c>
      <c r="B817" s="10" t="s">
        <v>1023</v>
      </c>
      <c r="C817" s="10" t="s">
        <v>1024</v>
      </c>
      <c r="D817" s="20" t="s">
        <v>43</v>
      </c>
      <c r="E817" s="13" t="s">
        <v>34</v>
      </c>
      <c r="F817" s="14">
        <v>2001</v>
      </c>
      <c r="G817" s="15">
        <v>0.1825</v>
      </c>
      <c r="H817" s="16">
        <f t="shared" si="12"/>
        <v>1648.0861312500001</v>
      </c>
      <c r="I817" s="17" t="s">
        <v>17</v>
      </c>
      <c r="J817" s="17" t="s">
        <v>18</v>
      </c>
      <c r="K817" s="18" t="s">
        <v>19</v>
      </c>
      <c r="L817" s="17" t="s">
        <v>20</v>
      </c>
    </row>
    <row r="818" spans="1:12" ht="15.75" customHeight="1" x14ac:dyDescent="0.3">
      <c r="A818" s="10" t="s">
        <v>12</v>
      </c>
      <c r="B818" s="10" t="s">
        <v>1025</v>
      </c>
      <c r="C818" s="10" t="s">
        <v>1026</v>
      </c>
      <c r="D818" s="20" t="s">
        <v>1027</v>
      </c>
      <c r="E818" s="13" t="s">
        <v>35</v>
      </c>
      <c r="F818" s="14">
        <v>84</v>
      </c>
      <c r="G818" s="15">
        <v>0.1825</v>
      </c>
      <c r="H818" s="16">
        <f t="shared" si="12"/>
        <v>69.185024999999996</v>
      </c>
      <c r="I818" s="17" t="s">
        <v>17</v>
      </c>
      <c r="J818" s="17" t="s">
        <v>18</v>
      </c>
      <c r="K818" s="18" t="s">
        <v>19</v>
      </c>
      <c r="L818" s="17" t="s">
        <v>20</v>
      </c>
    </row>
    <row r="819" spans="1:12" ht="15.75" customHeight="1" x14ac:dyDescent="0.3">
      <c r="A819" s="10" t="s">
        <v>12</v>
      </c>
      <c r="B819" s="10" t="s">
        <v>1025</v>
      </c>
      <c r="C819" s="10" t="s">
        <v>1026</v>
      </c>
      <c r="D819" s="20" t="s">
        <v>1027</v>
      </c>
      <c r="E819" s="13" t="s">
        <v>16</v>
      </c>
      <c r="F819" s="14">
        <v>251</v>
      </c>
      <c r="G819" s="15">
        <v>0.1825</v>
      </c>
      <c r="H819" s="16">
        <f t="shared" si="12"/>
        <v>206.73144374999998</v>
      </c>
      <c r="I819" s="17" t="s">
        <v>17</v>
      </c>
      <c r="J819" s="17" t="s">
        <v>18</v>
      </c>
      <c r="K819" s="18" t="s">
        <v>19</v>
      </c>
      <c r="L819" s="17" t="s">
        <v>20</v>
      </c>
    </row>
    <row r="820" spans="1:12" ht="15.75" customHeight="1" x14ac:dyDescent="0.3">
      <c r="A820" s="10" t="s">
        <v>12</v>
      </c>
      <c r="B820" s="10" t="s">
        <v>1028</v>
      </c>
      <c r="C820" s="10" t="s">
        <v>1029</v>
      </c>
      <c r="D820" s="20" t="s">
        <v>15</v>
      </c>
      <c r="E820" s="13" t="s">
        <v>16</v>
      </c>
      <c r="F820" s="14">
        <v>4.7</v>
      </c>
      <c r="G820" s="15">
        <v>0.1825</v>
      </c>
      <c r="H820" s="16">
        <f t="shared" si="12"/>
        <v>3.8710668750000004</v>
      </c>
      <c r="I820" s="17" t="s">
        <v>17</v>
      </c>
      <c r="J820" s="17" t="s">
        <v>18</v>
      </c>
      <c r="K820" s="18" t="s">
        <v>19</v>
      </c>
      <c r="L820" s="17" t="s">
        <v>20</v>
      </c>
    </row>
    <row r="821" spans="1:12" ht="15.75" customHeight="1" x14ac:dyDescent="0.3">
      <c r="A821" s="10" t="s">
        <v>12</v>
      </c>
      <c r="B821" s="10" t="s">
        <v>1030</v>
      </c>
      <c r="C821" s="10" t="s">
        <v>1031</v>
      </c>
      <c r="D821" s="20" t="s">
        <v>171</v>
      </c>
      <c r="E821" s="13" t="s">
        <v>16</v>
      </c>
      <c r="F821" s="14">
        <v>4.7</v>
      </c>
      <c r="G821" s="15">
        <v>0.1825</v>
      </c>
      <c r="H821" s="16">
        <f t="shared" si="12"/>
        <v>3.8710668750000004</v>
      </c>
      <c r="I821" s="17" t="s">
        <v>17</v>
      </c>
      <c r="J821" s="17" t="s">
        <v>18</v>
      </c>
      <c r="K821" s="18" t="s">
        <v>19</v>
      </c>
      <c r="L821" s="17" t="s">
        <v>20</v>
      </c>
    </row>
    <row r="822" spans="1:12" ht="15.75" customHeight="1" x14ac:dyDescent="0.3">
      <c r="A822" s="10" t="s">
        <v>12</v>
      </c>
      <c r="B822" s="10" t="s">
        <v>1032</v>
      </c>
      <c r="C822" s="10" t="s">
        <v>1033</v>
      </c>
      <c r="D822" s="20" t="s">
        <v>15</v>
      </c>
      <c r="E822" s="13" t="s">
        <v>16</v>
      </c>
      <c r="F822" s="14">
        <v>9.4</v>
      </c>
      <c r="G822" s="15">
        <v>0.1825</v>
      </c>
      <c r="H822" s="16">
        <f t="shared" si="12"/>
        <v>7.7421337500000007</v>
      </c>
      <c r="I822" s="17" t="s">
        <v>17</v>
      </c>
      <c r="J822" s="17" t="s">
        <v>18</v>
      </c>
      <c r="K822" s="18" t="s">
        <v>19</v>
      </c>
      <c r="L822" s="17" t="s">
        <v>20</v>
      </c>
    </row>
    <row r="823" spans="1:12" ht="15.75" customHeight="1" x14ac:dyDescent="0.3">
      <c r="A823" s="10" t="s">
        <v>12</v>
      </c>
      <c r="B823" s="10" t="s">
        <v>1034</v>
      </c>
      <c r="C823" s="10" t="s">
        <v>1035</v>
      </c>
      <c r="D823" s="20" t="s">
        <v>15</v>
      </c>
      <c r="E823" s="13" t="s">
        <v>16</v>
      </c>
      <c r="F823" s="14">
        <v>0</v>
      </c>
      <c r="G823" s="15">
        <v>0.1825</v>
      </c>
      <c r="H823" s="16">
        <f t="shared" si="12"/>
        <v>0</v>
      </c>
      <c r="I823" s="17" t="s">
        <v>17</v>
      </c>
      <c r="J823" s="17" t="s">
        <v>18</v>
      </c>
      <c r="K823" s="18" t="s">
        <v>19</v>
      </c>
      <c r="L823" s="17" t="s">
        <v>20</v>
      </c>
    </row>
    <row r="824" spans="1:12" ht="15.75" customHeight="1" x14ac:dyDescent="0.3">
      <c r="A824" s="10" t="s">
        <v>12</v>
      </c>
      <c r="B824" s="10" t="s">
        <v>1036</v>
      </c>
      <c r="C824" s="10" t="s">
        <v>1037</v>
      </c>
      <c r="D824" s="20" t="s">
        <v>15</v>
      </c>
      <c r="E824" s="13" t="s">
        <v>16</v>
      </c>
      <c r="F824" s="14">
        <v>9.8000000000000007</v>
      </c>
      <c r="G824" s="15">
        <v>0.1825</v>
      </c>
      <c r="H824" s="16">
        <f t="shared" si="12"/>
        <v>8.0715862499999993</v>
      </c>
      <c r="I824" s="17" t="s">
        <v>17</v>
      </c>
      <c r="J824" s="17" t="s">
        <v>18</v>
      </c>
      <c r="K824" s="18" t="s">
        <v>19</v>
      </c>
      <c r="L824" s="17" t="s">
        <v>20</v>
      </c>
    </row>
    <row r="825" spans="1:12" ht="15.75" customHeight="1" x14ac:dyDescent="0.3">
      <c r="A825" s="10" t="s">
        <v>12</v>
      </c>
      <c r="B825" s="10" t="s">
        <v>1038</v>
      </c>
      <c r="C825" s="10" t="s">
        <v>1039</v>
      </c>
      <c r="D825" s="20" t="s">
        <v>15</v>
      </c>
      <c r="E825" s="13" t="s">
        <v>16</v>
      </c>
      <c r="F825" s="14">
        <v>0</v>
      </c>
      <c r="G825" s="15">
        <v>0.1825</v>
      </c>
      <c r="H825" s="16">
        <f t="shared" si="12"/>
        <v>0</v>
      </c>
      <c r="I825" s="17" t="s">
        <v>17</v>
      </c>
      <c r="J825" s="17" t="s">
        <v>18</v>
      </c>
      <c r="K825" s="18" t="s">
        <v>19</v>
      </c>
      <c r="L825" s="17" t="s">
        <v>20</v>
      </c>
    </row>
    <row r="826" spans="1:12" ht="15.75" customHeight="1" x14ac:dyDescent="0.3">
      <c r="A826" s="10" t="s">
        <v>12</v>
      </c>
      <c r="B826" s="10" t="s">
        <v>1040</v>
      </c>
      <c r="C826" s="10" t="s">
        <v>1041</v>
      </c>
      <c r="D826" s="20" t="s">
        <v>15</v>
      </c>
      <c r="E826" s="13" t="s">
        <v>16</v>
      </c>
      <c r="F826" s="14">
        <v>21.1</v>
      </c>
      <c r="G826" s="15">
        <v>0.1825</v>
      </c>
      <c r="H826" s="16">
        <f t="shared" si="12"/>
        <v>17.378619375</v>
      </c>
      <c r="I826" s="17" t="s">
        <v>17</v>
      </c>
      <c r="J826" s="17" t="s">
        <v>18</v>
      </c>
      <c r="K826" s="18" t="s">
        <v>19</v>
      </c>
      <c r="L826" s="17" t="s">
        <v>20</v>
      </c>
    </row>
    <row r="827" spans="1:12" ht="15.75" customHeight="1" x14ac:dyDescent="0.3">
      <c r="A827" s="10" t="s">
        <v>12</v>
      </c>
      <c r="B827" s="10" t="s">
        <v>1042</v>
      </c>
      <c r="C827" s="10" t="s">
        <v>1043</v>
      </c>
      <c r="D827" s="20" t="s">
        <v>15</v>
      </c>
      <c r="E827" s="13" t="s">
        <v>16</v>
      </c>
      <c r="F827" s="14">
        <v>5.6</v>
      </c>
      <c r="G827" s="15">
        <v>0.1825</v>
      </c>
      <c r="H827" s="16">
        <f t="shared" si="12"/>
        <v>4.612334999999999</v>
      </c>
      <c r="I827" s="17" t="s">
        <v>17</v>
      </c>
      <c r="J827" s="17" t="s">
        <v>18</v>
      </c>
      <c r="K827" s="18" t="s">
        <v>19</v>
      </c>
      <c r="L827" s="17" t="s">
        <v>20</v>
      </c>
    </row>
    <row r="828" spans="1:12" ht="15.75" customHeight="1" x14ac:dyDescent="0.3">
      <c r="A828" s="10" t="s">
        <v>12</v>
      </c>
      <c r="B828" s="10" t="s">
        <v>1044</v>
      </c>
      <c r="C828" s="10" t="s">
        <v>1045</v>
      </c>
      <c r="D828" s="20" t="s">
        <v>15</v>
      </c>
      <c r="E828" s="13" t="s">
        <v>16</v>
      </c>
      <c r="F828" s="14">
        <v>10.5</v>
      </c>
      <c r="G828" s="15">
        <v>0.1825</v>
      </c>
      <c r="H828" s="16">
        <f t="shared" si="12"/>
        <v>8.6481281249999995</v>
      </c>
      <c r="I828" s="17" t="s">
        <v>17</v>
      </c>
      <c r="J828" s="17" t="s">
        <v>18</v>
      </c>
      <c r="K828" s="18" t="s">
        <v>19</v>
      </c>
      <c r="L828" s="17" t="s">
        <v>20</v>
      </c>
    </row>
    <row r="829" spans="1:12" ht="15.75" customHeight="1" x14ac:dyDescent="0.3">
      <c r="A829" s="10" t="s">
        <v>12</v>
      </c>
      <c r="B829" s="10" t="s">
        <v>1046</v>
      </c>
      <c r="C829" s="10" t="s">
        <v>1047</v>
      </c>
      <c r="D829" s="20" t="s">
        <v>15</v>
      </c>
      <c r="E829" s="13" t="s">
        <v>16</v>
      </c>
      <c r="F829" s="14">
        <v>20.2</v>
      </c>
      <c r="G829" s="15">
        <v>0.1825</v>
      </c>
      <c r="H829" s="16">
        <f t="shared" si="12"/>
        <v>16.637351250000002</v>
      </c>
      <c r="I829" s="17" t="s">
        <v>17</v>
      </c>
      <c r="J829" s="17" t="s">
        <v>18</v>
      </c>
      <c r="K829" s="18" t="s">
        <v>19</v>
      </c>
      <c r="L829" s="17" t="s">
        <v>20</v>
      </c>
    </row>
    <row r="830" spans="1:12" ht="15.75" customHeight="1" x14ac:dyDescent="0.3">
      <c r="A830" s="10" t="s">
        <v>12</v>
      </c>
      <c r="B830" s="10" t="s">
        <v>1048</v>
      </c>
      <c r="C830" s="10" t="s">
        <v>1049</v>
      </c>
      <c r="D830" s="20" t="s">
        <v>15</v>
      </c>
      <c r="E830" s="13" t="s">
        <v>16</v>
      </c>
      <c r="F830" s="14">
        <v>23.9</v>
      </c>
      <c r="G830" s="15">
        <v>0.1825</v>
      </c>
      <c r="H830" s="16">
        <f t="shared" si="12"/>
        <v>19.684786874999997</v>
      </c>
      <c r="I830" s="17" t="s">
        <v>17</v>
      </c>
      <c r="J830" s="17" t="s">
        <v>18</v>
      </c>
      <c r="K830" s="18" t="s">
        <v>19</v>
      </c>
      <c r="L830" s="17" t="s">
        <v>20</v>
      </c>
    </row>
    <row r="831" spans="1:12" ht="15.75" customHeight="1" x14ac:dyDescent="0.3">
      <c r="A831" s="10" t="s">
        <v>12</v>
      </c>
      <c r="B831" s="10" t="s">
        <v>1050</v>
      </c>
      <c r="C831" s="10" t="s">
        <v>1051</v>
      </c>
      <c r="D831" s="20" t="s">
        <v>171</v>
      </c>
      <c r="E831" s="13" t="s">
        <v>16</v>
      </c>
      <c r="F831" s="14">
        <v>21.5</v>
      </c>
      <c r="G831" s="15">
        <v>0.1825</v>
      </c>
      <c r="H831" s="16">
        <f t="shared" si="12"/>
        <v>17.708071875000002</v>
      </c>
      <c r="I831" s="17" t="s">
        <v>17</v>
      </c>
      <c r="J831" s="17" t="s">
        <v>18</v>
      </c>
      <c r="K831" s="18" t="s">
        <v>19</v>
      </c>
      <c r="L831" s="17" t="s">
        <v>20</v>
      </c>
    </row>
    <row r="832" spans="1:12" ht="15.75" customHeight="1" x14ac:dyDescent="0.3">
      <c r="A832" s="10" t="s">
        <v>12</v>
      </c>
      <c r="B832" s="10" t="s">
        <v>1052</v>
      </c>
      <c r="C832" s="10" t="s">
        <v>1053</v>
      </c>
      <c r="D832" s="20" t="s">
        <v>171</v>
      </c>
      <c r="E832" s="13" t="s">
        <v>16</v>
      </c>
      <c r="F832" s="14">
        <v>18.7</v>
      </c>
      <c r="G832" s="15">
        <v>0.1825</v>
      </c>
      <c r="H832" s="16">
        <f t="shared" si="12"/>
        <v>15.401904375000001</v>
      </c>
      <c r="I832" s="17" t="s">
        <v>17</v>
      </c>
      <c r="J832" s="17" t="s">
        <v>18</v>
      </c>
      <c r="K832" s="18" t="s">
        <v>19</v>
      </c>
      <c r="L832" s="17" t="s">
        <v>20</v>
      </c>
    </row>
    <row r="833" spans="1:12" ht="15.75" customHeight="1" x14ac:dyDescent="0.3">
      <c r="A833" s="10" t="s">
        <v>12</v>
      </c>
      <c r="B833" s="10" t="s">
        <v>1054</v>
      </c>
      <c r="C833" s="10" t="s">
        <v>1055</v>
      </c>
      <c r="D833" s="20" t="s">
        <v>171</v>
      </c>
      <c r="E833" s="13" t="s">
        <v>16</v>
      </c>
      <c r="F833" s="14">
        <v>6</v>
      </c>
      <c r="G833" s="15">
        <v>0.1825</v>
      </c>
      <c r="H833" s="16">
        <f t="shared" si="12"/>
        <v>4.9417875000000002</v>
      </c>
      <c r="I833" s="17" t="s">
        <v>17</v>
      </c>
      <c r="J833" s="17" t="s">
        <v>18</v>
      </c>
      <c r="K833" s="18" t="s">
        <v>19</v>
      </c>
      <c r="L833" s="17" t="s">
        <v>20</v>
      </c>
    </row>
    <row r="834" spans="1:12" ht="15.75" customHeight="1" x14ac:dyDescent="0.3">
      <c r="A834" s="10" t="s">
        <v>12</v>
      </c>
      <c r="B834" s="10" t="s">
        <v>1056</v>
      </c>
      <c r="C834" s="10" t="s">
        <v>1057</v>
      </c>
      <c r="D834" s="20" t="s">
        <v>15</v>
      </c>
      <c r="E834" s="13" t="s">
        <v>16</v>
      </c>
      <c r="F834" s="14">
        <v>28.1</v>
      </c>
      <c r="G834" s="15">
        <v>0.1825</v>
      </c>
      <c r="H834" s="16">
        <f t="shared" si="12"/>
        <v>23.144038125000002</v>
      </c>
      <c r="I834" s="17" t="s">
        <v>17</v>
      </c>
      <c r="J834" s="17" t="s">
        <v>18</v>
      </c>
      <c r="K834" s="18" t="s">
        <v>19</v>
      </c>
      <c r="L834" s="17" t="s">
        <v>20</v>
      </c>
    </row>
    <row r="835" spans="1:12" ht="15.75" customHeight="1" x14ac:dyDescent="0.3">
      <c r="A835" s="10" t="s">
        <v>12</v>
      </c>
      <c r="B835" s="10" t="s">
        <v>1058</v>
      </c>
      <c r="C835" s="10" t="s">
        <v>1059</v>
      </c>
      <c r="D835" s="20" t="s">
        <v>15</v>
      </c>
      <c r="E835" s="13" t="s">
        <v>16</v>
      </c>
      <c r="F835" s="14">
        <v>40.9</v>
      </c>
      <c r="G835" s="15">
        <v>0.1825</v>
      </c>
      <c r="H835" s="16">
        <f t="shared" ref="H835:H898" si="13">(F835*0.8175)+((F835*0.8175)*0.0075)</f>
        <v>33.686518124999999</v>
      </c>
      <c r="I835" s="17" t="s">
        <v>17</v>
      </c>
      <c r="J835" s="17" t="s">
        <v>18</v>
      </c>
      <c r="K835" s="18" t="s">
        <v>19</v>
      </c>
      <c r="L835" s="17" t="s">
        <v>20</v>
      </c>
    </row>
    <row r="836" spans="1:12" ht="15.75" customHeight="1" x14ac:dyDescent="0.3">
      <c r="A836" s="10" t="s">
        <v>12</v>
      </c>
      <c r="B836" s="10" t="s">
        <v>1060</v>
      </c>
      <c r="C836" s="10" t="s">
        <v>1061</v>
      </c>
      <c r="D836" s="20" t="s">
        <v>15</v>
      </c>
      <c r="E836" s="13" t="s">
        <v>16</v>
      </c>
      <c r="F836" s="14">
        <v>25.4</v>
      </c>
      <c r="G836" s="15">
        <v>0.1825</v>
      </c>
      <c r="H836" s="16">
        <f t="shared" si="13"/>
        <v>20.920233749999998</v>
      </c>
      <c r="I836" s="17" t="s">
        <v>17</v>
      </c>
      <c r="J836" s="17" t="s">
        <v>18</v>
      </c>
      <c r="K836" s="18" t="s">
        <v>19</v>
      </c>
      <c r="L836" s="17" t="s">
        <v>20</v>
      </c>
    </row>
    <row r="837" spans="1:12" ht="15.75" customHeight="1" x14ac:dyDescent="0.3">
      <c r="A837" s="10" t="s">
        <v>12</v>
      </c>
      <c r="B837" s="10" t="s">
        <v>1062</v>
      </c>
      <c r="C837" s="10" t="s">
        <v>1063</v>
      </c>
      <c r="D837" s="20" t="s">
        <v>15</v>
      </c>
      <c r="E837" s="13" t="s">
        <v>16</v>
      </c>
      <c r="F837" s="14">
        <v>28.4</v>
      </c>
      <c r="G837" s="15">
        <v>0.1825</v>
      </c>
      <c r="H837" s="16">
        <f t="shared" si="13"/>
        <v>23.3911275</v>
      </c>
      <c r="I837" s="17" t="s">
        <v>17</v>
      </c>
      <c r="J837" s="17" t="s">
        <v>18</v>
      </c>
      <c r="K837" s="18" t="s">
        <v>19</v>
      </c>
      <c r="L837" s="17" t="s">
        <v>20</v>
      </c>
    </row>
    <row r="838" spans="1:12" ht="15.75" customHeight="1" x14ac:dyDescent="0.3">
      <c r="A838" s="10" t="s">
        <v>12</v>
      </c>
      <c r="B838" s="10" t="s">
        <v>1064</v>
      </c>
      <c r="C838" s="10" t="s">
        <v>1065</v>
      </c>
      <c r="D838" s="20" t="s">
        <v>15</v>
      </c>
      <c r="E838" s="13" t="s">
        <v>16</v>
      </c>
      <c r="F838" s="14">
        <v>40.1</v>
      </c>
      <c r="G838" s="15">
        <v>0.1825</v>
      </c>
      <c r="H838" s="16">
        <f t="shared" si="13"/>
        <v>33.027613125000002</v>
      </c>
      <c r="I838" s="17" t="s">
        <v>17</v>
      </c>
      <c r="J838" s="17" t="s">
        <v>18</v>
      </c>
      <c r="K838" s="18" t="s">
        <v>19</v>
      </c>
      <c r="L838" s="17" t="s">
        <v>20</v>
      </c>
    </row>
    <row r="839" spans="1:12" ht="15.75" customHeight="1" x14ac:dyDescent="0.3">
      <c r="A839" s="10" t="s">
        <v>12</v>
      </c>
      <c r="B839" s="10" t="s">
        <v>1066</v>
      </c>
      <c r="C839" s="10" t="s">
        <v>1067</v>
      </c>
      <c r="D839" s="20" t="s">
        <v>15</v>
      </c>
      <c r="E839" s="13" t="s">
        <v>16</v>
      </c>
      <c r="F839" s="14">
        <v>43.8</v>
      </c>
      <c r="G839" s="15">
        <v>0.1825</v>
      </c>
      <c r="H839" s="16">
        <f t="shared" si="13"/>
        <v>36.075048750000001</v>
      </c>
      <c r="I839" s="17" t="s">
        <v>17</v>
      </c>
      <c r="J839" s="17" t="s">
        <v>18</v>
      </c>
      <c r="K839" s="18" t="s">
        <v>19</v>
      </c>
      <c r="L839" s="17" t="s">
        <v>20</v>
      </c>
    </row>
    <row r="840" spans="1:12" ht="15.75" customHeight="1" x14ac:dyDescent="0.3">
      <c r="A840" s="10" t="s">
        <v>12</v>
      </c>
      <c r="B840" s="10" t="s">
        <v>1068</v>
      </c>
      <c r="C840" s="10" t="s">
        <v>1069</v>
      </c>
      <c r="D840" s="20" t="s">
        <v>171</v>
      </c>
      <c r="E840" s="13" t="s">
        <v>16</v>
      </c>
      <c r="F840" s="14">
        <v>23.4</v>
      </c>
      <c r="G840" s="15">
        <v>0.1825</v>
      </c>
      <c r="H840" s="16">
        <f t="shared" si="13"/>
        <v>19.272971250000001</v>
      </c>
      <c r="I840" s="17" t="s">
        <v>17</v>
      </c>
      <c r="J840" s="17" t="s">
        <v>18</v>
      </c>
      <c r="K840" s="18" t="s">
        <v>19</v>
      </c>
      <c r="L840" s="17" t="s">
        <v>20</v>
      </c>
    </row>
    <row r="841" spans="1:12" ht="15.75" customHeight="1" x14ac:dyDescent="0.3">
      <c r="A841" s="10" t="s">
        <v>12</v>
      </c>
      <c r="B841" s="10" t="s">
        <v>1070</v>
      </c>
      <c r="C841" s="10" t="s">
        <v>1071</v>
      </c>
      <c r="D841" s="20" t="s">
        <v>171</v>
      </c>
      <c r="E841" s="13" t="s">
        <v>16</v>
      </c>
      <c r="F841" s="14">
        <v>20.6</v>
      </c>
      <c r="G841" s="15">
        <v>0.1825</v>
      </c>
      <c r="H841" s="16">
        <f t="shared" si="13"/>
        <v>16.966803750000004</v>
      </c>
      <c r="I841" s="17" t="s">
        <v>17</v>
      </c>
      <c r="J841" s="17" t="s">
        <v>18</v>
      </c>
      <c r="K841" s="18" t="s">
        <v>19</v>
      </c>
      <c r="L841" s="17" t="s">
        <v>20</v>
      </c>
    </row>
    <row r="842" spans="1:12" ht="15.75" customHeight="1" x14ac:dyDescent="0.3">
      <c r="A842" s="10" t="s">
        <v>12</v>
      </c>
      <c r="B842" s="10" t="s">
        <v>1072</v>
      </c>
      <c r="C842" s="10" t="s">
        <v>1073</v>
      </c>
      <c r="D842" s="20" t="s">
        <v>15</v>
      </c>
      <c r="E842" s="13" t="s">
        <v>16</v>
      </c>
      <c r="F842" s="14">
        <v>51.5</v>
      </c>
      <c r="G842" s="15">
        <v>0.1825</v>
      </c>
      <c r="H842" s="16">
        <f t="shared" si="13"/>
        <v>42.417009374999999</v>
      </c>
      <c r="I842" s="17" t="s">
        <v>17</v>
      </c>
      <c r="J842" s="17" t="s">
        <v>18</v>
      </c>
      <c r="K842" s="18" t="s">
        <v>19</v>
      </c>
      <c r="L842" s="17" t="s">
        <v>20</v>
      </c>
    </row>
    <row r="843" spans="1:12" ht="15.75" customHeight="1" x14ac:dyDescent="0.3">
      <c r="A843" s="10" t="s">
        <v>12</v>
      </c>
      <c r="B843" s="10" t="s">
        <v>1074</v>
      </c>
      <c r="C843" s="10" t="s">
        <v>1075</v>
      </c>
      <c r="D843" s="20" t="s">
        <v>15</v>
      </c>
      <c r="E843" s="13" t="s">
        <v>16</v>
      </c>
      <c r="F843" s="14">
        <v>8</v>
      </c>
      <c r="G843" s="15">
        <v>0.1825</v>
      </c>
      <c r="H843" s="16">
        <f t="shared" si="13"/>
        <v>6.5890500000000003</v>
      </c>
      <c r="I843" s="17" t="s">
        <v>17</v>
      </c>
      <c r="J843" s="17" t="s">
        <v>18</v>
      </c>
      <c r="K843" s="18" t="s">
        <v>19</v>
      </c>
      <c r="L843" s="17" t="s">
        <v>20</v>
      </c>
    </row>
    <row r="844" spans="1:12" ht="15.75" customHeight="1" x14ac:dyDescent="0.3">
      <c r="A844" s="10" t="s">
        <v>12</v>
      </c>
      <c r="B844" s="10" t="s">
        <v>1076</v>
      </c>
      <c r="C844" s="10" t="s">
        <v>1077</v>
      </c>
      <c r="D844" s="20" t="s">
        <v>171</v>
      </c>
      <c r="E844" s="13" t="s">
        <v>16</v>
      </c>
      <c r="F844" s="14">
        <v>2.8</v>
      </c>
      <c r="G844" s="15">
        <v>0.1825</v>
      </c>
      <c r="H844" s="16">
        <f t="shared" si="13"/>
        <v>2.3061674999999995</v>
      </c>
      <c r="I844" s="17" t="s">
        <v>17</v>
      </c>
      <c r="J844" s="17" t="s">
        <v>18</v>
      </c>
      <c r="K844" s="18" t="s">
        <v>19</v>
      </c>
      <c r="L844" s="17" t="s">
        <v>20</v>
      </c>
    </row>
    <row r="845" spans="1:12" ht="15.75" customHeight="1" x14ac:dyDescent="0.3">
      <c r="A845" s="10" t="s">
        <v>12</v>
      </c>
      <c r="B845" s="10" t="s">
        <v>1078</v>
      </c>
      <c r="C845" s="10" t="s">
        <v>1079</v>
      </c>
      <c r="D845" s="20" t="s">
        <v>15</v>
      </c>
      <c r="E845" s="13" t="s">
        <v>16</v>
      </c>
      <c r="F845" s="14">
        <v>9.4</v>
      </c>
      <c r="G845" s="15">
        <v>0.1825</v>
      </c>
      <c r="H845" s="16">
        <f t="shared" si="13"/>
        <v>7.7421337500000007</v>
      </c>
      <c r="I845" s="17" t="s">
        <v>17</v>
      </c>
      <c r="J845" s="17" t="s">
        <v>18</v>
      </c>
      <c r="K845" s="18" t="s">
        <v>19</v>
      </c>
      <c r="L845" s="17" t="s">
        <v>20</v>
      </c>
    </row>
    <row r="846" spans="1:12" ht="15.75" customHeight="1" x14ac:dyDescent="0.3">
      <c r="A846" s="10" t="s">
        <v>12</v>
      </c>
      <c r="B846" s="10" t="s">
        <v>1080</v>
      </c>
      <c r="C846" s="10" t="s">
        <v>1081</v>
      </c>
      <c r="D846" s="20" t="s">
        <v>15</v>
      </c>
      <c r="E846" s="13" t="s">
        <v>16</v>
      </c>
      <c r="F846" s="14">
        <v>5.5</v>
      </c>
      <c r="G846" s="15">
        <v>0.1825</v>
      </c>
      <c r="H846" s="16">
        <f t="shared" si="13"/>
        <v>4.5299718750000002</v>
      </c>
      <c r="I846" s="17" t="s">
        <v>17</v>
      </c>
      <c r="J846" s="17" t="s">
        <v>18</v>
      </c>
      <c r="K846" s="18" t="s">
        <v>19</v>
      </c>
      <c r="L846" s="17" t="s">
        <v>20</v>
      </c>
    </row>
    <row r="847" spans="1:12" ht="15.75" customHeight="1" x14ac:dyDescent="0.3">
      <c r="A847" s="10" t="s">
        <v>12</v>
      </c>
      <c r="B847" s="10" t="s">
        <v>1082</v>
      </c>
      <c r="C847" s="10" t="s">
        <v>1083</v>
      </c>
      <c r="D847" s="20" t="s">
        <v>15</v>
      </c>
      <c r="E847" s="13" t="s">
        <v>16</v>
      </c>
      <c r="F847" s="14">
        <v>22</v>
      </c>
      <c r="G847" s="15">
        <v>0.1825</v>
      </c>
      <c r="H847" s="16">
        <f t="shared" si="13"/>
        <v>18.119887500000001</v>
      </c>
      <c r="I847" s="17" t="s">
        <v>17</v>
      </c>
      <c r="J847" s="17" t="s">
        <v>18</v>
      </c>
      <c r="K847" s="18" t="s">
        <v>19</v>
      </c>
      <c r="L847" s="17" t="s">
        <v>20</v>
      </c>
    </row>
    <row r="848" spans="1:12" ht="15.75" customHeight="1" x14ac:dyDescent="0.3">
      <c r="A848" s="10" t="s">
        <v>12</v>
      </c>
      <c r="B848" s="10" t="s">
        <v>1084</v>
      </c>
      <c r="C848" s="10" t="s">
        <v>1085</v>
      </c>
      <c r="D848" s="20" t="s">
        <v>15</v>
      </c>
      <c r="E848" s="13" t="s">
        <v>16</v>
      </c>
      <c r="F848" s="14">
        <v>13.2</v>
      </c>
      <c r="G848" s="15">
        <v>0.1825</v>
      </c>
      <c r="H848" s="16">
        <f t="shared" si="13"/>
        <v>10.871932499999998</v>
      </c>
      <c r="I848" s="17" t="s">
        <v>17</v>
      </c>
      <c r="J848" s="17" t="s">
        <v>18</v>
      </c>
      <c r="K848" s="18" t="s">
        <v>19</v>
      </c>
      <c r="L848" s="17" t="s">
        <v>20</v>
      </c>
    </row>
    <row r="849" spans="1:12" ht="15.75" customHeight="1" x14ac:dyDescent="0.3">
      <c r="A849" s="10" t="s">
        <v>12</v>
      </c>
      <c r="B849" s="10" t="s">
        <v>1086</v>
      </c>
      <c r="C849" s="10" t="s">
        <v>1087</v>
      </c>
      <c r="D849" s="20" t="s">
        <v>15</v>
      </c>
      <c r="E849" s="13" t="s">
        <v>16</v>
      </c>
      <c r="F849" s="14">
        <v>110</v>
      </c>
      <c r="G849" s="15">
        <v>0.1825</v>
      </c>
      <c r="H849" s="16">
        <f t="shared" si="13"/>
        <v>90.599437499999993</v>
      </c>
      <c r="I849" s="17" t="s">
        <v>17</v>
      </c>
      <c r="J849" s="17" t="s">
        <v>18</v>
      </c>
      <c r="K849" s="18" t="s">
        <v>19</v>
      </c>
      <c r="L849" s="17" t="s">
        <v>20</v>
      </c>
    </row>
    <row r="850" spans="1:12" ht="15.75" customHeight="1" x14ac:dyDescent="0.3">
      <c r="A850" s="10" t="s">
        <v>12</v>
      </c>
      <c r="B850" s="10" t="s">
        <v>1088</v>
      </c>
      <c r="C850" s="10" t="s">
        <v>1089</v>
      </c>
      <c r="D850" s="20" t="s">
        <v>15</v>
      </c>
      <c r="E850" s="13" t="s">
        <v>16</v>
      </c>
      <c r="F850" s="14">
        <v>268.8</v>
      </c>
      <c r="G850" s="15">
        <v>0.1825</v>
      </c>
      <c r="H850" s="16">
        <f t="shared" si="13"/>
        <v>221.39207999999999</v>
      </c>
      <c r="I850" s="17" t="s">
        <v>17</v>
      </c>
      <c r="J850" s="17" t="s">
        <v>18</v>
      </c>
      <c r="K850" s="18" t="s">
        <v>19</v>
      </c>
      <c r="L850" s="17" t="s">
        <v>20</v>
      </c>
    </row>
    <row r="851" spans="1:12" ht="15.75" customHeight="1" x14ac:dyDescent="0.3">
      <c r="A851" s="10" t="s">
        <v>12</v>
      </c>
      <c r="B851" s="10" t="s">
        <v>1090</v>
      </c>
      <c r="C851" s="10" t="s">
        <v>1091</v>
      </c>
      <c r="D851" s="20" t="s">
        <v>15</v>
      </c>
      <c r="E851" s="13" t="s">
        <v>16</v>
      </c>
      <c r="F851" s="14">
        <v>16.5</v>
      </c>
      <c r="G851" s="15">
        <v>0.1825</v>
      </c>
      <c r="H851" s="16">
        <f t="shared" si="13"/>
        <v>13.589915625</v>
      </c>
      <c r="I851" s="17" t="s">
        <v>17</v>
      </c>
      <c r="J851" s="17" t="s">
        <v>18</v>
      </c>
      <c r="K851" s="18" t="s">
        <v>19</v>
      </c>
      <c r="L851" s="17" t="s">
        <v>20</v>
      </c>
    </row>
    <row r="852" spans="1:12" ht="15.75" customHeight="1" x14ac:dyDescent="0.3">
      <c r="A852" s="10" t="s">
        <v>12</v>
      </c>
      <c r="B852" s="10" t="s">
        <v>1092</v>
      </c>
      <c r="C852" s="10" t="s">
        <v>1093</v>
      </c>
      <c r="D852" s="20" t="s">
        <v>15</v>
      </c>
      <c r="E852" s="13" t="s">
        <v>16</v>
      </c>
      <c r="F852" s="14">
        <v>5500</v>
      </c>
      <c r="G852" s="15">
        <v>0.1825</v>
      </c>
      <c r="H852" s="16">
        <f t="shared" si="13"/>
        <v>4529.9718750000002</v>
      </c>
      <c r="I852" s="17" t="s">
        <v>17</v>
      </c>
      <c r="J852" s="17" t="s">
        <v>18</v>
      </c>
      <c r="K852" s="18" t="s">
        <v>19</v>
      </c>
      <c r="L852" s="17" t="s">
        <v>20</v>
      </c>
    </row>
    <row r="853" spans="1:12" ht="15.75" customHeight="1" x14ac:dyDescent="0.3">
      <c r="A853" s="10" t="s">
        <v>12</v>
      </c>
      <c r="B853" s="10" t="s">
        <v>1094</v>
      </c>
      <c r="C853" s="10" t="s">
        <v>1095</v>
      </c>
      <c r="D853" s="20" t="s">
        <v>15</v>
      </c>
      <c r="E853" s="13" t="s">
        <v>16</v>
      </c>
      <c r="F853" s="14">
        <v>165</v>
      </c>
      <c r="G853" s="15">
        <v>0.1825</v>
      </c>
      <c r="H853" s="16">
        <f t="shared" si="13"/>
        <v>135.89915624999998</v>
      </c>
      <c r="I853" s="17" t="s">
        <v>17</v>
      </c>
      <c r="J853" s="17" t="s">
        <v>18</v>
      </c>
      <c r="K853" s="18" t="s">
        <v>19</v>
      </c>
      <c r="L853" s="17" t="s">
        <v>20</v>
      </c>
    </row>
    <row r="854" spans="1:12" ht="15.75" customHeight="1" x14ac:dyDescent="0.3">
      <c r="A854" s="10" t="s">
        <v>12</v>
      </c>
      <c r="B854" s="10" t="s">
        <v>1096</v>
      </c>
      <c r="C854" s="10" t="s">
        <v>1097</v>
      </c>
      <c r="D854" s="20" t="s">
        <v>15</v>
      </c>
      <c r="E854" s="13" t="s">
        <v>16</v>
      </c>
      <c r="F854" s="14">
        <v>16.5</v>
      </c>
      <c r="G854" s="15">
        <v>0.1825</v>
      </c>
      <c r="H854" s="16">
        <f t="shared" si="13"/>
        <v>13.589915625</v>
      </c>
      <c r="I854" s="17" t="s">
        <v>17</v>
      </c>
      <c r="J854" s="17" t="s">
        <v>18</v>
      </c>
      <c r="K854" s="18" t="s">
        <v>19</v>
      </c>
      <c r="L854" s="17" t="s">
        <v>20</v>
      </c>
    </row>
    <row r="855" spans="1:12" ht="15.75" customHeight="1" x14ac:dyDescent="0.3">
      <c r="A855" s="10" t="s">
        <v>12</v>
      </c>
      <c r="B855" s="10" t="s">
        <v>1098</v>
      </c>
      <c r="C855" s="10" t="s">
        <v>1099</v>
      </c>
      <c r="D855" s="20" t="s">
        <v>15</v>
      </c>
      <c r="E855" s="13" t="s">
        <v>16</v>
      </c>
      <c r="F855" s="14">
        <v>165</v>
      </c>
      <c r="G855" s="15">
        <v>0.1825</v>
      </c>
      <c r="H855" s="16">
        <f t="shared" si="13"/>
        <v>135.89915624999998</v>
      </c>
      <c r="I855" s="17" t="s">
        <v>17</v>
      </c>
      <c r="J855" s="17" t="s">
        <v>18</v>
      </c>
      <c r="K855" s="18" t="s">
        <v>19</v>
      </c>
      <c r="L855" s="17" t="s">
        <v>20</v>
      </c>
    </row>
    <row r="856" spans="1:12" ht="15.75" customHeight="1" x14ac:dyDescent="0.3">
      <c r="A856" s="10" t="s">
        <v>12</v>
      </c>
      <c r="B856" s="10" t="s">
        <v>1100</v>
      </c>
      <c r="C856" s="10" t="s">
        <v>1101</v>
      </c>
      <c r="D856" s="20" t="s">
        <v>15</v>
      </c>
      <c r="E856" s="13" t="s">
        <v>16</v>
      </c>
      <c r="F856" s="14">
        <v>584.4</v>
      </c>
      <c r="G856" s="15">
        <v>0.1825</v>
      </c>
      <c r="H856" s="16">
        <f t="shared" si="13"/>
        <v>481.33010249999995</v>
      </c>
      <c r="I856" s="17" t="s">
        <v>17</v>
      </c>
      <c r="J856" s="17" t="s">
        <v>18</v>
      </c>
      <c r="K856" s="18" t="s">
        <v>19</v>
      </c>
      <c r="L856" s="17" t="s">
        <v>20</v>
      </c>
    </row>
    <row r="857" spans="1:12" ht="15.75" customHeight="1" x14ac:dyDescent="0.3">
      <c r="A857" s="10" t="s">
        <v>12</v>
      </c>
      <c r="B857" s="10" t="s">
        <v>1102</v>
      </c>
      <c r="C857" s="10" t="s">
        <v>1103</v>
      </c>
      <c r="D857" s="20" t="s">
        <v>15</v>
      </c>
      <c r="E857" s="13" t="s">
        <v>16</v>
      </c>
      <c r="F857" s="14">
        <v>1164.0999999999999</v>
      </c>
      <c r="G857" s="15">
        <v>0.1825</v>
      </c>
      <c r="H857" s="16">
        <f t="shared" si="13"/>
        <v>958.78913812499991</v>
      </c>
      <c r="I857" s="17" t="s">
        <v>17</v>
      </c>
      <c r="J857" s="17" t="s">
        <v>18</v>
      </c>
      <c r="K857" s="18" t="s">
        <v>19</v>
      </c>
      <c r="L857" s="17" t="s">
        <v>20</v>
      </c>
    </row>
    <row r="858" spans="1:12" ht="15.75" customHeight="1" x14ac:dyDescent="0.3">
      <c r="A858" s="10" t="s">
        <v>12</v>
      </c>
      <c r="B858" s="10" t="s">
        <v>1104</v>
      </c>
      <c r="C858" s="10" t="s">
        <v>1105</v>
      </c>
      <c r="D858" s="20" t="s">
        <v>15</v>
      </c>
      <c r="E858" s="13" t="s">
        <v>16</v>
      </c>
      <c r="F858" s="14">
        <v>2332.9</v>
      </c>
      <c r="G858" s="15">
        <v>0.1825</v>
      </c>
      <c r="H858" s="16">
        <f t="shared" si="13"/>
        <v>1921.449343125</v>
      </c>
      <c r="I858" s="17" t="s">
        <v>17</v>
      </c>
      <c r="J858" s="17" t="s">
        <v>18</v>
      </c>
      <c r="K858" s="18" t="s">
        <v>19</v>
      </c>
      <c r="L858" s="17" t="s">
        <v>20</v>
      </c>
    </row>
    <row r="859" spans="1:12" ht="15.75" customHeight="1" x14ac:dyDescent="0.3">
      <c r="A859" s="10" t="s">
        <v>12</v>
      </c>
      <c r="B859" s="10" t="s">
        <v>1106</v>
      </c>
      <c r="C859" s="10" t="s">
        <v>1107</v>
      </c>
      <c r="D859" s="20" t="s">
        <v>15</v>
      </c>
      <c r="E859" s="13" t="s">
        <v>16</v>
      </c>
      <c r="F859" s="14">
        <v>9.4</v>
      </c>
      <c r="G859" s="15">
        <v>0.1825</v>
      </c>
      <c r="H859" s="16">
        <f t="shared" si="13"/>
        <v>7.7421337500000007</v>
      </c>
      <c r="I859" s="17" t="s">
        <v>17</v>
      </c>
      <c r="J859" s="17" t="s">
        <v>18</v>
      </c>
      <c r="K859" s="18" t="s">
        <v>19</v>
      </c>
      <c r="L859" s="17" t="s">
        <v>20</v>
      </c>
    </row>
    <row r="860" spans="1:12" ht="15.75" customHeight="1" x14ac:dyDescent="0.3">
      <c r="A860" s="10" t="s">
        <v>12</v>
      </c>
      <c r="B860" s="10" t="s">
        <v>1108</v>
      </c>
      <c r="C860" s="10" t="s">
        <v>1109</v>
      </c>
      <c r="D860" s="20" t="s">
        <v>15</v>
      </c>
      <c r="E860" s="13" t="s">
        <v>16</v>
      </c>
      <c r="F860" s="14">
        <v>22.5</v>
      </c>
      <c r="G860" s="15">
        <v>0.1825</v>
      </c>
      <c r="H860" s="16">
        <f t="shared" si="13"/>
        <v>18.531703125</v>
      </c>
      <c r="I860" s="17" t="s">
        <v>17</v>
      </c>
      <c r="J860" s="17" t="s">
        <v>18</v>
      </c>
      <c r="K860" s="18" t="s">
        <v>19</v>
      </c>
      <c r="L860" s="17" t="s">
        <v>20</v>
      </c>
    </row>
    <row r="861" spans="1:12" ht="15.75" customHeight="1" x14ac:dyDescent="0.3">
      <c r="A861" s="10" t="s">
        <v>12</v>
      </c>
      <c r="B861" s="10" t="s">
        <v>1108</v>
      </c>
      <c r="C861" s="10" t="s">
        <v>1109</v>
      </c>
      <c r="D861" s="20" t="s">
        <v>15</v>
      </c>
      <c r="E861" s="13" t="s">
        <v>16</v>
      </c>
      <c r="F861" s="14">
        <v>18.7</v>
      </c>
      <c r="G861" s="15">
        <v>0.1825</v>
      </c>
      <c r="H861" s="16">
        <f t="shared" si="13"/>
        <v>15.401904375000001</v>
      </c>
      <c r="I861" s="17" t="s">
        <v>17</v>
      </c>
      <c r="J861" s="17" t="s">
        <v>18</v>
      </c>
      <c r="K861" s="18" t="s">
        <v>19</v>
      </c>
      <c r="L861" s="17" t="s">
        <v>20</v>
      </c>
    </row>
    <row r="862" spans="1:12" ht="15.75" customHeight="1" x14ac:dyDescent="0.3">
      <c r="A862" s="10" t="s">
        <v>12</v>
      </c>
      <c r="B862" s="10" t="s">
        <v>1110</v>
      </c>
      <c r="C862" s="10" t="s">
        <v>1111</v>
      </c>
      <c r="D862" s="20" t="s">
        <v>15</v>
      </c>
      <c r="E862" s="13" t="s">
        <v>16</v>
      </c>
      <c r="F862" s="14">
        <v>13.1</v>
      </c>
      <c r="G862" s="15">
        <v>0.1825</v>
      </c>
      <c r="H862" s="16">
        <f t="shared" si="13"/>
        <v>10.789569374999999</v>
      </c>
      <c r="I862" s="17" t="s">
        <v>17</v>
      </c>
      <c r="J862" s="17" t="s">
        <v>18</v>
      </c>
      <c r="K862" s="18" t="s">
        <v>19</v>
      </c>
      <c r="L862" s="17" t="s">
        <v>20</v>
      </c>
    </row>
    <row r="863" spans="1:12" ht="15.75" customHeight="1" x14ac:dyDescent="0.3">
      <c r="A863" s="10" t="s">
        <v>12</v>
      </c>
      <c r="B863" s="10" t="s">
        <v>1110</v>
      </c>
      <c r="C863" s="10" t="s">
        <v>1111</v>
      </c>
      <c r="D863" s="20" t="s">
        <v>15</v>
      </c>
      <c r="E863" s="13" t="s">
        <v>16</v>
      </c>
      <c r="F863" s="14">
        <v>9.4</v>
      </c>
      <c r="G863" s="15">
        <v>0.1825</v>
      </c>
      <c r="H863" s="16">
        <f t="shared" si="13"/>
        <v>7.7421337500000007</v>
      </c>
      <c r="I863" s="17" t="s">
        <v>17</v>
      </c>
      <c r="J863" s="17" t="s">
        <v>18</v>
      </c>
      <c r="K863" s="18" t="s">
        <v>19</v>
      </c>
      <c r="L863" s="17" t="s">
        <v>20</v>
      </c>
    </row>
    <row r="864" spans="1:12" ht="15.75" customHeight="1" x14ac:dyDescent="0.3">
      <c r="A864" s="10" t="s">
        <v>12</v>
      </c>
      <c r="B864" s="10" t="s">
        <v>1112</v>
      </c>
      <c r="C864" s="10" t="s">
        <v>1113</v>
      </c>
      <c r="D864" s="20" t="s">
        <v>15</v>
      </c>
      <c r="E864" s="13" t="s">
        <v>16</v>
      </c>
      <c r="F864" s="14">
        <v>82.5</v>
      </c>
      <c r="G864" s="15">
        <v>0.1825</v>
      </c>
      <c r="H864" s="16">
        <f t="shared" si="13"/>
        <v>67.949578124999988</v>
      </c>
      <c r="I864" s="17" t="s">
        <v>17</v>
      </c>
      <c r="J864" s="17" t="s">
        <v>18</v>
      </c>
      <c r="K864" s="18" t="s">
        <v>19</v>
      </c>
      <c r="L864" s="17" t="s">
        <v>20</v>
      </c>
    </row>
    <row r="865" spans="1:12" ht="15.75" customHeight="1" x14ac:dyDescent="0.3">
      <c r="A865" s="10" t="s">
        <v>12</v>
      </c>
      <c r="B865" s="10" t="s">
        <v>1114</v>
      </c>
      <c r="C865" s="10" t="s">
        <v>1115</v>
      </c>
      <c r="D865" s="20" t="s">
        <v>15</v>
      </c>
      <c r="E865" s="13" t="s">
        <v>16</v>
      </c>
      <c r="F865" s="14">
        <v>41.3</v>
      </c>
      <c r="G865" s="15">
        <v>0.1825</v>
      </c>
      <c r="H865" s="16">
        <f t="shared" si="13"/>
        <v>34.015970624999994</v>
      </c>
      <c r="I865" s="17" t="s">
        <v>17</v>
      </c>
      <c r="J865" s="17" t="s">
        <v>18</v>
      </c>
      <c r="K865" s="18" t="s">
        <v>19</v>
      </c>
      <c r="L865" s="17" t="s">
        <v>20</v>
      </c>
    </row>
    <row r="866" spans="1:12" ht="15.75" customHeight="1" x14ac:dyDescent="0.3">
      <c r="A866" s="10" t="s">
        <v>12</v>
      </c>
      <c r="B866" s="10" t="s">
        <v>1116</v>
      </c>
      <c r="C866" s="10" t="s">
        <v>1117</v>
      </c>
      <c r="D866" s="20" t="s">
        <v>15</v>
      </c>
      <c r="E866" s="13" t="s">
        <v>16</v>
      </c>
      <c r="F866" s="14">
        <v>27.5</v>
      </c>
      <c r="G866" s="15">
        <v>0.1825</v>
      </c>
      <c r="H866" s="16">
        <f t="shared" si="13"/>
        <v>22.649859374999998</v>
      </c>
      <c r="I866" s="17" t="s">
        <v>17</v>
      </c>
      <c r="J866" s="17" t="s">
        <v>18</v>
      </c>
      <c r="K866" s="18" t="s">
        <v>19</v>
      </c>
      <c r="L866" s="17" t="s">
        <v>20</v>
      </c>
    </row>
    <row r="867" spans="1:12" ht="15.75" customHeight="1" x14ac:dyDescent="0.3">
      <c r="A867" s="10" t="s">
        <v>12</v>
      </c>
      <c r="B867" s="10" t="s">
        <v>1118</v>
      </c>
      <c r="C867" s="10" t="s">
        <v>1119</v>
      </c>
      <c r="D867" s="20" t="s">
        <v>15</v>
      </c>
      <c r="E867" s="13" t="s">
        <v>16</v>
      </c>
      <c r="F867" s="14">
        <v>220</v>
      </c>
      <c r="G867" s="15">
        <v>0.1825</v>
      </c>
      <c r="H867" s="16">
        <f t="shared" si="13"/>
        <v>181.19887499999999</v>
      </c>
      <c r="I867" s="17" t="s">
        <v>17</v>
      </c>
      <c r="J867" s="17" t="s">
        <v>18</v>
      </c>
      <c r="K867" s="18" t="s">
        <v>19</v>
      </c>
      <c r="L867" s="17" t="s">
        <v>20</v>
      </c>
    </row>
    <row r="868" spans="1:12" ht="15.75" customHeight="1" x14ac:dyDescent="0.3">
      <c r="A868" s="10" t="s">
        <v>12</v>
      </c>
      <c r="B868" s="10" t="s">
        <v>1120</v>
      </c>
      <c r="C868" s="10" t="s">
        <v>1121</v>
      </c>
      <c r="D868" s="20" t="s">
        <v>15</v>
      </c>
      <c r="E868" s="13" t="s">
        <v>16</v>
      </c>
      <c r="F868" s="14">
        <v>82.5</v>
      </c>
      <c r="G868" s="15">
        <v>0.1825</v>
      </c>
      <c r="H868" s="16">
        <f t="shared" si="13"/>
        <v>67.949578124999988</v>
      </c>
      <c r="I868" s="17" t="s">
        <v>17</v>
      </c>
      <c r="J868" s="17" t="s">
        <v>18</v>
      </c>
      <c r="K868" s="18" t="s">
        <v>19</v>
      </c>
      <c r="L868" s="17" t="s">
        <v>20</v>
      </c>
    </row>
    <row r="869" spans="1:12" ht="15.75" customHeight="1" x14ac:dyDescent="0.3">
      <c r="A869" s="10" t="s">
        <v>12</v>
      </c>
      <c r="B869" s="10" t="s">
        <v>1122</v>
      </c>
      <c r="C869" s="10" t="s">
        <v>1123</v>
      </c>
      <c r="D869" s="20" t="s">
        <v>15</v>
      </c>
      <c r="E869" s="13" t="s">
        <v>16</v>
      </c>
      <c r="F869" s="14">
        <v>55</v>
      </c>
      <c r="G869" s="15">
        <v>0.1825</v>
      </c>
      <c r="H869" s="16">
        <f t="shared" si="13"/>
        <v>45.299718749999997</v>
      </c>
      <c r="I869" s="17" t="s">
        <v>17</v>
      </c>
      <c r="J869" s="17" t="s">
        <v>18</v>
      </c>
      <c r="K869" s="18" t="s">
        <v>19</v>
      </c>
      <c r="L869" s="17" t="s">
        <v>20</v>
      </c>
    </row>
    <row r="870" spans="1:12" ht="15.75" customHeight="1" x14ac:dyDescent="0.3">
      <c r="A870" s="10" t="s">
        <v>12</v>
      </c>
      <c r="B870" s="10" t="s">
        <v>1124</v>
      </c>
      <c r="C870" s="10" t="s">
        <v>1125</v>
      </c>
      <c r="D870" s="20" t="s">
        <v>15</v>
      </c>
      <c r="E870" s="13" t="s">
        <v>16</v>
      </c>
      <c r="F870" s="14">
        <v>55</v>
      </c>
      <c r="G870" s="15">
        <v>0.1825</v>
      </c>
      <c r="H870" s="16">
        <f t="shared" si="13"/>
        <v>45.299718749999997</v>
      </c>
      <c r="I870" s="17" t="s">
        <v>17</v>
      </c>
      <c r="J870" s="17" t="s">
        <v>18</v>
      </c>
      <c r="K870" s="18" t="s">
        <v>19</v>
      </c>
      <c r="L870" s="17" t="s">
        <v>20</v>
      </c>
    </row>
    <row r="871" spans="1:12" ht="15.75" customHeight="1" x14ac:dyDescent="0.3">
      <c r="A871" s="10" t="s">
        <v>12</v>
      </c>
      <c r="B871" s="10" t="s">
        <v>1126</v>
      </c>
      <c r="C871" s="10" t="s">
        <v>1127</v>
      </c>
      <c r="D871" s="20" t="s">
        <v>15</v>
      </c>
      <c r="E871" s="13" t="s">
        <v>16</v>
      </c>
      <c r="F871" s="14">
        <v>531.29999999999995</v>
      </c>
      <c r="G871" s="15">
        <v>0.1825</v>
      </c>
      <c r="H871" s="16">
        <f t="shared" si="13"/>
        <v>437.59528312499998</v>
      </c>
      <c r="I871" s="17" t="s">
        <v>17</v>
      </c>
      <c r="J871" s="17" t="s">
        <v>18</v>
      </c>
      <c r="K871" s="18" t="s">
        <v>19</v>
      </c>
      <c r="L871" s="17" t="s">
        <v>20</v>
      </c>
    </row>
    <row r="872" spans="1:12" ht="15.75" customHeight="1" x14ac:dyDescent="0.3">
      <c r="A872" s="10" t="s">
        <v>12</v>
      </c>
      <c r="B872" s="10" t="s">
        <v>1128</v>
      </c>
      <c r="C872" s="10" t="s">
        <v>1129</v>
      </c>
      <c r="D872" s="20" t="s">
        <v>15</v>
      </c>
      <c r="E872" s="13" t="s">
        <v>16</v>
      </c>
      <c r="F872" s="14">
        <v>4.7</v>
      </c>
      <c r="G872" s="15">
        <v>0.1825</v>
      </c>
      <c r="H872" s="16">
        <f t="shared" si="13"/>
        <v>3.8710668750000004</v>
      </c>
      <c r="I872" s="17" t="s">
        <v>17</v>
      </c>
      <c r="J872" s="17" t="s">
        <v>18</v>
      </c>
      <c r="K872" s="18" t="s">
        <v>19</v>
      </c>
      <c r="L872" s="17" t="s">
        <v>20</v>
      </c>
    </row>
    <row r="873" spans="1:12" ht="15.75" customHeight="1" x14ac:dyDescent="0.3">
      <c r="A873" s="10" t="s">
        <v>12</v>
      </c>
      <c r="B873" s="10" t="s">
        <v>1130</v>
      </c>
      <c r="C873" s="10" t="s">
        <v>1131</v>
      </c>
      <c r="D873" s="20" t="s">
        <v>190</v>
      </c>
      <c r="E873" s="13" t="s">
        <v>16</v>
      </c>
      <c r="F873" s="14">
        <v>212.6</v>
      </c>
      <c r="G873" s="15">
        <v>0.1825</v>
      </c>
      <c r="H873" s="16">
        <f t="shared" si="13"/>
        <v>175.10400375</v>
      </c>
      <c r="I873" s="17" t="s">
        <v>17</v>
      </c>
      <c r="J873" s="17" t="s">
        <v>18</v>
      </c>
      <c r="K873" s="18" t="s">
        <v>19</v>
      </c>
      <c r="L873" s="17" t="s">
        <v>20</v>
      </c>
    </row>
    <row r="874" spans="1:12" ht="15.75" customHeight="1" x14ac:dyDescent="0.3">
      <c r="A874" s="10" t="s">
        <v>12</v>
      </c>
      <c r="B874" s="10" t="s">
        <v>1132</v>
      </c>
      <c r="C874" s="10" t="s">
        <v>1133</v>
      </c>
      <c r="D874" s="20" t="s">
        <v>190</v>
      </c>
      <c r="E874" s="13" t="s">
        <v>16</v>
      </c>
      <c r="F874" s="14">
        <v>2124.9</v>
      </c>
      <c r="G874" s="15">
        <v>0.1825</v>
      </c>
      <c r="H874" s="16">
        <f t="shared" si="13"/>
        <v>1750.1340431250001</v>
      </c>
      <c r="I874" s="17" t="s">
        <v>17</v>
      </c>
      <c r="J874" s="17" t="s">
        <v>18</v>
      </c>
      <c r="K874" s="18" t="s">
        <v>19</v>
      </c>
      <c r="L874" s="17" t="s">
        <v>20</v>
      </c>
    </row>
    <row r="875" spans="1:12" ht="15.75" customHeight="1" x14ac:dyDescent="0.3">
      <c r="A875" s="10" t="s">
        <v>12</v>
      </c>
      <c r="B875" s="10" t="s">
        <v>1134</v>
      </c>
      <c r="C875" s="10" t="s">
        <v>1135</v>
      </c>
      <c r="D875" s="20" t="s">
        <v>190</v>
      </c>
      <c r="E875" s="13" t="s">
        <v>16</v>
      </c>
      <c r="F875" s="14">
        <v>21249.200000000001</v>
      </c>
      <c r="G875" s="15">
        <v>0.1825</v>
      </c>
      <c r="H875" s="16">
        <f t="shared" si="13"/>
        <v>17501.5051575</v>
      </c>
      <c r="I875" s="17" t="s">
        <v>17</v>
      </c>
      <c r="J875" s="17" t="s">
        <v>18</v>
      </c>
      <c r="K875" s="18" t="s">
        <v>19</v>
      </c>
      <c r="L875" s="17" t="s">
        <v>20</v>
      </c>
    </row>
    <row r="876" spans="1:12" ht="15.75" customHeight="1" x14ac:dyDescent="0.3">
      <c r="A876" s="10" t="s">
        <v>12</v>
      </c>
      <c r="B876" s="10" t="s">
        <v>1136</v>
      </c>
      <c r="C876" s="10" t="s">
        <v>1137</v>
      </c>
      <c r="D876" s="20" t="s">
        <v>15</v>
      </c>
      <c r="E876" s="13" t="s">
        <v>16</v>
      </c>
      <c r="F876" s="14">
        <v>11.3</v>
      </c>
      <c r="G876" s="15">
        <v>0.1825</v>
      </c>
      <c r="H876" s="16">
        <f t="shared" si="13"/>
        <v>9.3070331250000002</v>
      </c>
      <c r="I876" s="17" t="s">
        <v>17</v>
      </c>
      <c r="J876" s="17" t="s">
        <v>18</v>
      </c>
      <c r="K876" s="18" t="s">
        <v>19</v>
      </c>
      <c r="L876" s="17" t="s">
        <v>20</v>
      </c>
    </row>
    <row r="877" spans="1:12" ht="15.75" customHeight="1" x14ac:dyDescent="0.3">
      <c r="A877" s="10" t="s">
        <v>12</v>
      </c>
      <c r="B877" s="10" t="s">
        <v>1138</v>
      </c>
      <c r="C877" s="10" t="s">
        <v>1139</v>
      </c>
      <c r="D877" s="20" t="s">
        <v>15</v>
      </c>
      <c r="E877" s="13" t="s">
        <v>16</v>
      </c>
      <c r="F877" s="14">
        <v>3.8</v>
      </c>
      <c r="G877" s="15">
        <v>0.1825</v>
      </c>
      <c r="H877" s="16">
        <f t="shared" si="13"/>
        <v>3.12979875</v>
      </c>
      <c r="I877" s="17" t="s">
        <v>17</v>
      </c>
      <c r="J877" s="17" t="s">
        <v>18</v>
      </c>
      <c r="K877" s="18" t="s">
        <v>19</v>
      </c>
      <c r="L877" s="17" t="s">
        <v>20</v>
      </c>
    </row>
    <row r="878" spans="1:12" ht="15.75" customHeight="1" x14ac:dyDescent="0.3">
      <c r="A878" s="10" t="s">
        <v>12</v>
      </c>
      <c r="B878" s="10" t="s">
        <v>1140</v>
      </c>
      <c r="C878" s="10" t="s">
        <v>1141</v>
      </c>
      <c r="D878" s="20" t="s">
        <v>15</v>
      </c>
      <c r="E878" s="13" t="s">
        <v>16</v>
      </c>
      <c r="F878" s="14">
        <v>2.9</v>
      </c>
      <c r="G878" s="15">
        <v>0.1825</v>
      </c>
      <c r="H878" s="16">
        <f t="shared" si="13"/>
        <v>2.388530625</v>
      </c>
      <c r="I878" s="17" t="s">
        <v>17</v>
      </c>
      <c r="J878" s="17" t="s">
        <v>18</v>
      </c>
      <c r="K878" s="18" t="s">
        <v>19</v>
      </c>
      <c r="L878" s="17" t="s">
        <v>20</v>
      </c>
    </row>
    <row r="879" spans="1:12" ht="15.75" customHeight="1" x14ac:dyDescent="0.3">
      <c r="A879" s="10" t="s">
        <v>12</v>
      </c>
      <c r="B879" s="10" t="s">
        <v>1142</v>
      </c>
      <c r="C879" s="10" t="s">
        <v>1143</v>
      </c>
      <c r="D879" s="20" t="s">
        <v>15</v>
      </c>
      <c r="E879" s="13" t="s">
        <v>16</v>
      </c>
      <c r="F879" s="14">
        <v>6.6</v>
      </c>
      <c r="G879" s="15">
        <v>0.1825</v>
      </c>
      <c r="H879" s="16">
        <f t="shared" si="13"/>
        <v>5.435966249999999</v>
      </c>
      <c r="I879" s="17" t="s">
        <v>17</v>
      </c>
      <c r="J879" s="17" t="s">
        <v>18</v>
      </c>
      <c r="K879" s="18" t="s">
        <v>19</v>
      </c>
      <c r="L879" s="17" t="s">
        <v>20</v>
      </c>
    </row>
    <row r="880" spans="1:12" ht="15.75" customHeight="1" x14ac:dyDescent="0.3">
      <c r="A880" s="10" t="s">
        <v>12</v>
      </c>
      <c r="B880" s="10" t="s">
        <v>1144</v>
      </c>
      <c r="C880" s="10" t="s">
        <v>1145</v>
      </c>
      <c r="D880" s="20" t="s">
        <v>31</v>
      </c>
      <c r="E880" s="13" t="s">
        <v>32</v>
      </c>
      <c r="F880" s="14">
        <v>998</v>
      </c>
      <c r="G880" s="15">
        <v>0.1825</v>
      </c>
      <c r="H880" s="16">
        <f t="shared" si="13"/>
        <v>821.98398750000001</v>
      </c>
      <c r="I880" s="17" t="s">
        <v>17</v>
      </c>
      <c r="J880" s="17" t="s">
        <v>18</v>
      </c>
      <c r="K880" s="18" t="s">
        <v>19</v>
      </c>
      <c r="L880" s="17" t="s">
        <v>20</v>
      </c>
    </row>
    <row r="881" spans="1:12" ht="15.75" customHeight="1" x14ac:dyDescent="0.3">
      <c r="A881" s="10" t="s">
        <v>12</v>
      </c>
      <c r="B881" s="10" t="s">
        <v>1144</v>
      </c>
      <c r="C881" s="10" t="s">
        <v>1145</v>
      </c>
      <c r="D881" s="20" t="s">
        <v>31</v>
      </c>
      <c r="E881" s="13" t="s">
        <v>33</v>
      </c>
      <c r="F881" s="14">
        <v>1252</v>
      </c>
      <c r="G881" s="15">
        <v>0.1825</v>
      </c>
      <c r="H881" s="16">
        <f t="shared" si="13"/>
        <v>1031.1863249999999</v>
      </c>
      <c r="I881" s="17" t="s">
        <v>17</v>
      </c>
      <c r="J881" s="17" t="s">
        <v>18</v>
      </c>
      <c r="K881" s="18" t="s">
        <v>19</v>
      </c>
      <c r="L881" s="17" t="s">
        <v>20</v>
      </c>
    </row>
    <row r="882" spans="1:12" ht="15.75" customHeight="1" x14ac:dyDescent="0.3">
      <c r="A882" s="10" t="s">
        <v>12</v>
      </c>
      <c r="B882" s="10" t="s">
        <v>1144</v>
      </c>
      <c r="C882" s="10" t="s">
        <v>1145</v>
      </c>
      <c r="D882" s="20" t="s">
        <v>31</v>
      </c>
      <c r="E882" s="13" t="s">
        <v>34</v>
      </c>
      <c r="F882" s="14">
        <v>1506</v>
      </c>
      <c r="G882" s="15">
        <v>0.1825</v>
      </c>
      <c r="H882" s="16">
        <f t="shared" si="13"/>
        <v>1240.3886625</v>
      </c>
      <c r="I882" s="17" t="s">
        <v>17</v>
      </c>
      <c r="J882" s="17" t="s">
        <v>18</v>
      </c>
      <c r="K882" s="18" t="s">
        <v>19</v>
      </c>
      <c r="L882" s="17" t="s">
        <v>20</v>
      </c>
    </row>
    <row r="883" spans="1:12" ht="15.75" customHeight="1" x14ac:dyDescent="0.3">
      <c r="A883" s="10" t="s">
        <v>12</v>
      </c>
      <c r="B883" s="10" t="s">
        <v>1144</v>
      </c>
      <c r="C883" s="10" t="s">
        <v>1145</v>
      </c>
      <c r="D883" s="20" t="s">
        <v>31</v>
      </c>
      <c r="E883" s="13" t="s">
        <v>35</v>
      </c>
      <c r="F883" s="14">
        <v>544</v>
      </c>
      <c r="G883" s="15">
        <v>0.1825</v>
      </c>
      <c r="H883" s="16">
        <f t="shared" si="13"/>
        <v>448.05540000000002</v>
      </c>
      <c r="I883" s="17" t="s">
        <v>17</v>
      </c>
      <c r="J883" s="17" t="s">
        <v>18</v>
      </c>
      <c r="K883" s="18" t="s">
        <v>19</v>
      </c>
      <c r="L883" s="17" t="s">
        <v>20</v>
      </c>
    </row>
    <row r="884" spans="1:12" ht="15.75" customHeight="1" x14ac:dyDescent="0.3">
      <c r="A884" s="10" t="s">
        <v>12</v>
      </c>
      <c r="B884" s="10" t="s">
        <v>1144</v>
      </c>
      <c r="C884" s="10" t="s">
        <v>1145</v>
      </c>
      <c r="D884" s="20" t="s">
        <v>31</v>
      </c>
      <c r="E884" s="13" t="s">
        <v>36</v>
      </c>
      <c r="F884" s="14">
        <v>1506</v>
      </c>
      <c r="G884" s="15">
        <v>0.1825</v>
      </c>
      <c r="H884" s="16">
        <f t="shared" si="13"/>
        <v>1240.3886625</v>
      </c>
      <c r="I884" s="17" t="s">
        <v>17</v>
      </c>
      <c r="J884" s="17" t="s">
        <v>18</v>
      </c>
      <c r="K884" s="18" t="s">
        <v>19</v>
      </c>
      <c r="L884" s="17" t="s">
        <v>20</v>
      </c>
    </row>
    <row r="885" spans="1:12" ht="15.75" customHeight="1" x14ac:dyDescent="0.3">
      <c r="A885" s="10" t="s">
        <v>12</v>
      </c>
      <c r="B885" s="10" t="s">
        <v>1144</v>
      </c>
      <c r="C885" s="10" t="s">
        <v>1145</v>
      </c>
      <c r="D885" s="20" t="s">
        <v>31</v>
      </c>
      <c r="E885" s="13" t="s">
        <v>37</v>
      </c>
      <c r="F885" s="14">
        <v>1252</v>
      </c>
      <c r="G885" s="15">
        <v>0.1825</v>
      </c>
      <c r="H885" s="16">
        <f t="shared" si="13"/>
        <v>1031.1863249999999</v>
      </c>
      <c r="I885" s="17" t="s">
        <v>17</v>
      </c>
      <c r="J885" s="17" t="s">
        <v>18</v>
      </c>
      <c r="K885" s="18" t="s">
        <v>19</v>
      </c>
      <c r="L885" s="17" t="s">
        <v>20</v>
      </c>
    </row>
    <row r="886" spans="1:12" ht="15.75" customHeight="1" x14ac:dyDescent="0.3">
      <c r="A886" s="10" t="s">
        <v>12</v>
      </c>
      <c r="B886" s="10" t="s">
        <v>1144</v>
      </c>
      <c r="C886" s="10" t="s">
        <v>1145</v>
      </c>
      <c r="D886" s="20" t="s">
        <v>31</v>
      </c>
      <c r="E886" s="13" t="s">
        <v>38</v>
      </c>
      <c r="F886" s="14">
        <v>998</v>
      </c>
      <c r="G886" s="15">
        <v>0.1825</v>
      </c>
      <c r="H886" s="16">
        <f t="shared" si="13"/>
        <v>821.98398750000001</v>
      </c>
      <c r="I886" s="17" t="s">
        <v>17</v>
      </c>
      <c r="J886" s="17" t="s">
        <v>18</v>
      </c>
      <c r="K886" s="18" t="s">
        <v>19</v>
      </c>
      <c r="L886" s="17" t="s">
        <v>20</v>
      </c>
    </row>
    <row r="887" spans="1:12" ht="15.75" customHeight="1" x14ac:dyDescent="0.3">
      <c r="A887" s="10" t="s">
        <v>12</v>
      </c>
      <c r="B887" s="10" t="s">
        <v>1146</v>
      </c>
      <c r="C887" s="10" t="s">
        <v>1147</v>
      </c>
      <c r="D887" s="20" t="s">
        <v>43</v>
      </c>
      <c r="E887" s="13" t="s">
        <v>32</v>
      </c>
      <c r="F887" s="14">
        <v>253</v>
      </c>
      <c r="G887" s="15">
        <v>0.1825</v>
      </c>
      <c r="H887" s="16">
        <f t="shared" si="13"/>
        <v>208.37870625000002</v>
      </c>
      <c r="I887" s="17" t="s">
        <v>17</v>
      </c>
      <c r="J887" s="17" t="s">
        <v>18</v>
      </c>
      <c r="K887" s="18" t="s">
        <v>19</v>
      </c>
      <c r="L887" s="17" t="s">
        <v>20</v>
      </c>
    </row>
    <row r="888" spans="1:12" ht="15.75" customHeight="1" x14ac:dyDescent="0.3">
      <c r="A888" s="10" t="s">
        <v>12</v>
      </c>
      <c r="B888" s="10" t="s">
        <v>1146</v>
      </c>
      <c r="C888" s="10" t="s">
        <v>1147</v>
      </c>
      <c r="D888" s="20" t="s">
        <v>43</v>
      </c>
      <c r="E888" s="13" t="s">
        <v>33</v>
      </c>
      <c r="F888" s="14">
        <v>506</v>
      </c>
      <c r="G888" s="15">
        <v>0.1825</v>
      </c>
      <c r="H888" s="16">
        <f t="shared" si="13"/>
        <v>416.75741250000004</v>
      </c>
      <c r="I888" s="17" t="s">
        <v>17</v>
      </c>
      <c r="J888" s="17" t="s">
        <v>18</v>
      </c>
      <c r="K888" s="18" t="s">
        <v>19</v>
      </c>
      <c r="L888" s="17" t="s">
        <v>20</v>
      </c>
    </row>
    <row r="889" spans="1:12" ht="15.75" customHeight="1" x14ac:dyDescent="0.3">
      <c r="A889" s="10" t="s">
        <v>12</v>
      </c>
      <c r="B889" s="10" t="s">
        <v>1146</v>
      </c>
      <c r="C889" s="10" t="s">
        <v>1147</v>
      </c>
      <c r="D889" s="20" t="s">
        <v>43</v>
      </c>
      <c r="E889" s="13" t="s">
        <v>34</v>
      </c>
      <c r="F889" s="14">
        <v>759</v>
      </c>
      <c r="G889" s="15">
        <v>0.1825</v>
      </c>
      <c r="H889" s="16">
        <f t="shared" si="13"/>
        <v>625.13611874999992</v>
      </c>
      <c r="I889" s="17" t="s">
        <v>17</v>
      </c>
      <c r="J889" s="17" t="s">
        <v>18</v>
      </c>
      <c r="K889" s="18" t="s">
        <v>19</v>
      </c>
      <c r="L889" s="17" t="s">
        <v>20</v>
      </c>
    </row>
    <row r="890" spans="1:12" ht="15.75" customHeight="1" x14ac:dyDescent="0.3">
      <c r="A890" s="10" t="s">
        <v>12</v>
      </c>
      <c r="B890" s="10" t="s">
        <v>1148</v>
      </c>
      <c r="C890" s="10" t="s">
        <v>1149</v>
      </c>
      <c r="D890" s="20" t="s">
        <v>120</v>
      </c>
      <c r="E890" s="13" t="s">
        <v>32</v>
      </c>
      <c r="F890" s="14">
        <v>391</v>
      </c>
      <c r="G890" s="15">
        <v>0.1825</v>
      </c>
      <c r="H890" s="16">
        <f t="shared" si="13"/>
        <v>322.03981874999999</v>
      </c>
      <c r="I890" s="17" t="s">
        <v>17</v>
      </c>
      <c r="J890" s="17" t="s">
        <v>18</v>
      </c>
      <c r="K890" s="18" t="s">
        <v>19</v>
      </c>
      <c r="L890" s="17" t="s">
        <v>20</v>
      </c>
    </row>
    <row r="891" spans="1:12" ht="15.75" customHeight="1" x14ac:dyDescent="0.3">
      <c r="A891" s="10" t="s">
        <v>12</v>
      </c>
      <c r="B891" s="10" t="s">
        <v>1148</v>
      </c>
      <c r="C891" s="10" t="s">
        <v>1149</v>
      </c>
      <c r="D891" s="20" t="s">
        <v>120</v>
      </c>
      <c r="E891" s="13" t="s">
        <v>33</v>
      </c>
      <c r="F891" s="14">
        <v>490</v>
      </c>
      <c r="G891" s="15">
        <v>0.1825</v>
      </c>
      <c r="H891" s="16">
        <f t="shared" si="13"/>
        <v>403.57931250000001</v>
      </c>
      <c r="I891" s="17" t="s">
        <v>17</v>
      </c>
      <c r="J891" s="17" t="s">
        <v>18</v>
      </c>
      <c r="K891" s="18" t="s">
        <v>19</v>
      </c>
      <c r="L891" s="17" t="s">
        <v>20</v>
      </c>
    </row>
    <row r="892" spans="1:12" ht="15.75" customHeight="1" x14ac:dyDescent="0.3">
      <c r="A892" s="10" t="s">
        <v>12</v>
      </c>
      <c r="B892" s="10" t="s">
        <v>1148</v>
      </c>
      <c r="C892" s="10" t="s">
        <v>1149</v>
      </c>
      <c r="D892" s="20" t="s">
        <v>120</v>
      </c>
      <c r="E892" s="13" t="s">
        <v>34</v>
      </c>
      <c r="F892" s="14">
        <v>589</v>
      </c>
      <c r="G892" s="15">
        <v>0.1825</v>
      </c>
      <c r="H892" s="16">
        <f t="shared" si="13"/>
        <v>485.11880624999998</v>
      </c>
      <c r="I892" s="17" t="s">
        <v>17</v>
      </c>
      <c r="J892" s="17" t="s">
        <v>18</v>
      </c>
      <c r="K892" s="18" t="s">
        <v>19</v>
      </c>
      <c r="L892" s="17" t="s">
        <v>20</v>
      </c>
    </row>
    <row r="893" spans="1:12" ht="15.75" customHeight="1" x14ac:dyDescent="0.3">
      <c r="A893" s="10" t="s">
        <v>12</v>
      </c>
      <c r="B893" s="10" t="s">
        <v>1148</v>
      </c>
      <c r="C893" s="10" t="s">
        <v>1149</v>
      </c>
      <c r="D893" s="20" t="s">
        <v>120</v>
      </c>
      <c r="E893" s="13" t="s">
        <v>35</v>
      </c>
      <c r="F893" s="14">
        <v>213</v>
      </c>
      <c r="G893" s="15">
        <v>0.1825</v>
      </c>
      <c r="H893" s="16">
        <f t="shared" si="13"/>
        <v>175.43345625000001</v>
      </c>
      <c r="I893" s="17" t="s">
        <v>17</v>
      </c>
      <c r="J893" s="17" t="s">
        <v>18</v>
      </c>
      <c r="K893" s="18" t="s">
        <v>19</v>
      </c>
      <c r="L893" s="17" t="s">
        <v>20</v>
      </c>
    </row>
    <row r="894" spans="1:12" ht="15.75" customHeight="1" x14ac:dyDescent="0.3">
      <c r="A894" s="10" t="s">
        <v>12</v>
      </c>
      <c r="B894" s="10" t="s">
        <v>1150</v>
      </c>
      <c r="C894" s="10" t="s">
        <v>1151</v>
      </c>
      <c r="D894" s="20" t="s">
        <v>31</v>
      </c>
      <c r="E894" s="13" t="s">
        <v>32</v>
      </c>
      <c r="F894" s="14">
        <v>5504</v>
      </c>
      <c r="G894" s="15">
        <v>0.1825</v>
      </c>
      <c r="H894" s="16">
        <f t="shared" si="13"/>
        <v>4533.2664000000004</v>
      </c>
      <c r="I894" s="17" t="s">
        <v>17</v>
      </c>
      <c r="J894" s="17" t="s">
        <v>18</v>
      </c>
      <c r="K894" s="18" t="s">
        <v>19</v>
      </c>
      <c r="L894" s="17" t="s">
        <v>20</v>
      </c>
    </row>
    <row r="895" spans="1:12" ht="15.75" customHeight="1" x14ac:dyDescent="0.3">
      <c r="A895" s="10" t="s">
        <v>12</v>
      </c>
      <c r="B895" s="10" t="s">
        <v>1150</v>
      </c>
      <c r="C895" s="10" t="s">
        <v>1151</v>
      </c>
      <c r="D895" s="20" t="s">
        <v>31</v>
      </c>
      <c r="E895" s="13" t="s">
        <v>33</v>
      </c>
      <c r="F895" s="14">
        <v>6726</v>
      </c>
      <c r="G895" s="15">
        <v>0.1825</v>
      </c>
      <c r="H895" s="16">
        <f t="shared" si="13"/>
        <v>5539.7437875000005</v>
      </c>
      <c r="I895" s="17" t="s">
        <v>17</v>
      </c>
      <c r="J895" s="17" t="s">
        <v>18</v>
      </c>
      <c r="K895" s="18" t="s">
        <v>19</v>
      </c>
      <c r="L895" s="17" t="s">
        <v>20</v>
      </c>
    </row>
    <row r="896" spans="1:12" ht="15.75" customHeight="1" x14ac:dyDescent="0.3">
      <c r="A896" s="10" t="s">
        <v>12</v>
      </c>
      <c r="B896" s="10" t="s">
        <v>1150</v>
      </c>
      <c r="C896" s="10" t="s">
        <v>1151</v>
      </c>
      <c r="D896" s="20" t="s">
        <v>31</v>
      </c>
      <c r="E896" s="13" t="s">
        <v>34</v>
      </c>
      <c r="F896" s="14">
        <v>7950</v>
      </c>
      <c r="G896" s="15">
        <v>0.1825</v>
      </c>
      <c r="H896" s="16">
        <f t="shared" si="13"/>
        <v>6547.8684375000003</v>
      </c>
      <c r="I896" s="17" t="s">
        <v>17</v>
      </c>
      <c r="J896" s="17" t="s">
        <v>18</v>
      </c>
      <c r="K896" s="18" t="s">
        <v>19</v>
      </c>
      <c r="L896" s="17" t="s">
        <v>20</v>
      </c>
    </row>
    <row r="897" spans="1:12" ht="15.75" customHeight="1" x14ac:dyDescent="0.3">
      <c r="A897" s="10" t="s">
        <v>12</v>
      </c>
      <c r="B897" s="10" t="s">
        <v>1150</v>
      </c>
      <c r="C897" s="10" t="s">
        <v>1151</v>
      </c>
      <c r="D897" s="20" t="s">
        <v>31</v>
      </c>
      <c r="E897" s="13" t="s">
        <v>35</v>
      </c>
      <c r="F897" s="14">
        <v>2854</v>
      </c>
      <c r="G897" s="15">
        <v>0.1825</v>
      </c>
      <c r="H897" s="16">
        <f t="shared" si="13"/>
        <v>2350.6435875000002</v>
      </c>
      <c r="I897" s="17" t="s">
        <v>17</v>
      </c>
      <c r="J897" s="17" t="s">
        <v>18</v>
      </c>
      <c r="K897" s="18" t="s">
        <v>19</v>
      </c>
      <c r="L897" s="17" t="s">
        <v>20</v>
      </c>
    </row>
    <row r="898" spans="1:12" ht="15.75" customHeight="1" x14ac:dyDescent="0.3">
      <c r="A898" s="10" t="s">
        <v>12</v>
      </c>
      <c r="B898" s="10" t="s">
        <v>1150</v>
      </c>
      <c r="C898" s="10" t="s">
        <v>1151</v>
      </c>
      <c r="D898" s="20" t="s">
        <v>31</v>
      </c>
      <c r="E898" s="13" t="s">
        <v>36</v>
      </c>
      <c r="F898" s="14">
        <v>7950</v>
      </c>
      <c r="G898" s="15">
        <v>0.1825</v>
      </c>
      <c r="H898" s="16">
        <f t="shared" si="13"/>
        <v>6547.8684375000003</v>
      </c>
      <c r="I898" s="17" t="s">
        <v>17</v>
      </c>
      <c r="J898" s="17" t="s">
        <v>18</v>
      </c>
      <c r="K898" s="18" t="s">
        <v>19</v>
      </c>
      <c r="L898" s="17" t="s">
        <v>20</v>
      </c>
    </row>
    <row r="899" spans="1:12" ht="15.75" customHeight="1" x14ac:dyDescent="0.3">
      <c r="A899" s="10" t="s">
        <v>12</v>
      </c>
      <c r="B899" s="10" t="s">
        <v>1150</v>
      </c>
      <c r="C899" s="10" t="s">
        <v>1151</v>
      </c>
      <c r="D899" s="20" t="s">
        <v>31</v>
      </c>
      <c r="E899" s="13" t="s">
        <v>37</v>
      </c>
      <c r="F899" s="14">
        <v>6726</v>
      </c>
      <c r="G899" s="15">
        <v>0.1825</v>
      </c>
      <c r="H899" s="16">
        <f t="shared" ref="H899:H962" si="14">(F899*0.8175)+((F899*0.8175)*0.0075)</f>
        <v>5539.7437875000005</v>
      </c>
      <c r="I899" s="17" t="s">
        <v>17</v>
      </c>
      <c r="J899" s="17" t="s">
        <v>18</v>
      </c>
      <c r="K899" s="18" t="s">
        <v>19</v>
      </c>
      <c r="L899" s="17" t="s">
        <v>20</v>
      </c>
    </row>
    <row r="900" spans="1:12" ht="15.75" customHeight="1" x14ac:dyDescent="0.3">
      <c r="A900" s="10" t="s">
        <v>12</v>
      </c>
      <c r="B900" s="10" t="s">
        <v>1150</v>
      </c>
      <c r="C900" s="10" t="s">
        <v>1151</v>
      </c>
      <c r="D900" s="20" t="s">
        <v>31</v>
      </c>
      <c r="E900" s="13" t="s">
        <v>38</v>
      </c>
      <c r="F900" s="14">
        <v>5504</v>
      </c>
      <c r="G900" s="15">
        <v>0.1825</v>
      </c>
      <c r="H900" s="16">
        <f t="shared" si="14"/>
        <v>4533.2664000000004</v>
      </c>
      <c r="I900" s="17" t="s">
        <v>17</v>
      </c>
      <c r="J900" s="17" t="s">
        <v>18</v>
      </c>
      <c r="K900" s="18" t="s">
        <v>19</v>
      </c>
      <c r="L900" s="17" t="s">
        <v>20</v>
      </c>
    </row>
    <row r="901" spans="1:12" ht="15.75" customHeight="1" x14ac:dyDescent="0.3">
      <c r="A901" s="10" t="s">
        <v>12</v>
      </c>
      <c r="B901" s="10" t="s">
        <v>1152</v>
      </c>
      <c r="C901" s="10" t="s">
        <v>1153</v>
      </c>
      <c r="D901" s="20" t="s">
        <v>43</v>
      </c>
      <c r="E901" s="13" t="s">
        <v>32</v>
      </c>
      <c r="F901" s="14">
        <v>1223</v>
      </c>
      <c r="G901" s="15">
        <v>0.1825</v>
      </c>
      <c r="H901" s="16">
        <f t="shared" si="14"/>
        <v>1007.30101875</v>
      </c>
      <c r="I901" s="17" t="s">
        <v>17</v>
      </c>
      <c r="J901" s="17" t="s">
        <v>18</v>
      </c>
      <c r="K901" s="18" t="s">
        <v>19</v>
      </c>
      <c r="L901" s="17" t="s">
        <v>20</v>
      </c>
    </row>
    <row r="902" spans="1:12" ht="15.75" customHeight="1" x14ac:dyDescent="0.3">
      <c r="A902" s="10" t="s">
        <v>12</v>
      </c>
      <c r="B902" s="10" t="s">
        <v>1152</v>
      </c>
      <c r="C902" s="10" t="s">
        <v>1153</v>
      </c>
      <c r="D902" s="20" t="s">
        <v>43</v>
      </c>
      <c r="E902" s="13" t="s">
        <v>33</v>
      </c>
      <c r="F902" s="14">
        <v>2446</v>
      </c>
      <c r="G902" s="15">
        <v>0.1825</v>
      </c>
      <c r="H902" s="16">
        <f t="shared" si="14"/>
        <v>2014.6020375000001</v>
      </c>
      <c r="I902" s="17" t="s">
        <v>17</v>
      </c>
      <c r="J902" s="17" t="s">
        <v>18</v>
      </c>
      <c r="K902" s="18" t="s">
        <v>19</v>
      </c>
      <c r="L902" s="17" t="s">
        <v>20</v>
      </c>
    </row>
    <row r="903" spans="1:12" ht="15.75" customHeight="1" x14ac:dyDescent="0.3">
      <c r="A903" s="10" t="s">
        <v>12</v>
      </c>
      <c r="B903" s="10" t="s">
        <v>1152</v>
      </c>
      <c r="C903" s="10" t="s">
        <v>1153</v>
      </c>
      <c r="D903" s="20" t="s">
        <v>43</v>
      </c>
      <c r="E903" s="13" t="s">
        <v>34</v>
      </c>
      <c r="F903" s="14">
        <v>3669</v>
      </c>
      <c r="G903" s="15">
        <v>0.1825</v>
      </c>
      <c r="H903" s="16">
        <f t="shared" si="14"/>
        <v>3021.9030562499997</v>
      </c>
      <c r="I903" s="17" t="s">
        <v>17</v>
      </c>
      <c r="J903" s="17" t="s">
        <v>18</v>
      </c>
      <c r="K903" s="18" t="s">
        <v>19</v>
      </c>
      <c r="L903" s="17" t="s">
        <v>20</v>
      </c>
    </row>
    <row r="904" spans="1:12" ht="15.75" customHeight="1" x14ac:dyDescent="0.3">
      <c r="A904" s="10" t="s">
        <v>12</v>
      </c>
      <c r="B904" s="10" t="s">
        <v>1154</v>
      </c>
      <c r="C904" s="10" t="s">
        <v>1155</v>
      </c>
      <c r="D904" s="20" t="s">
        <v>31</v>
      </c>
      <c r="E904" s="13" t="s">
        <v>32</v>
      </c>
      <c r="F904" s="14">
        <v>165</v>
      </c>
      <c r="G904" s="15">
        <v>0.1825</v>
      </c>
      <c r="H904" s="16">
        <f t="shared" si="14"/>
        <v>135.89915624999998</v>
      </c>
      <c r="I904" s="17" t="s">
        <v>17</v>
      </c>
      <c r="J904" s="17" t="s">
        <v>18</v>
      </c>
      <c r="K904" s="18" t="s">
        <v>19</v>
      </c>
      <c r="L904" s="17" t="s">
        <v>20</v>
      </c>
    </row>
    <row r="905" spans="1:12" ht="15.75" customHeight="1" x14ac:dyDescent="0.3">
      <c r="A905" s="10" t="s">
        <v>12</v>
      </c>
      <c r="B905" s="10" t="s">
        <v>1154</v>
      </c>
      <c r="C905" s="10" t="s">
        <v>1155</v>
      </c>
      <c r="D905" s="20" t="s">
        <v>31</v>
      </c>
      <c r="E905" s="13" t="s">
        <v>33</v>
      </c>
      <c r="F905" s="14">
        <v>202</v>
      </c>
      <c r="G905" s="15">
        <v>0.1825</v>
      </c>
      <c r="H905" s="16">
        <f t="shared" si="14"/>
        <v>166.3735125</v>
      </c>
      <c r="I905" s="17" t="s">
        <v>17</v>
      </c>
      <c r="J905" s="17" t="s">
        <v>18</v>
      </c>
      <c r="K905" s="18" t="s">
        <v>19</v>
      </c>
      <c r="L905" s="17" t="s">
        <v>20</v>
      </c>
    </row>
    <row r="906" spans="1:12" ht="15.75" customHeight="1" x14ac:dyDescent="0.3">
      <c r="A906" s="10" t="s">
        <v>12</v>
      </c>
      <c r="B906" s="10" t="s">
        <v>1154</v>
      </c>
      <c r="C906" s="10" t="s">
        <v>1155</v>
      </c>
      <c r="D906" s="20" t="s">
        <v>31</v>
      </c>
      <c r="E906" s="13" t="s">
        <v>34</v>
      </c>
      <c r="F906" s="14">
        <v>240</v>
      </c>
      <c r="G906" s="15">
        <v>0.1825</v>
      </c>
      <c r="H906" s="16">
        <f t="shared" si="14"/>
        <v>197.67149999999998</v>
      </c>
      <c r="I906" s="17" t="s">
        <v>17</v>
      </c>
      <c r="J906" s="17" t="s">
        <v>18</v>
      </c>
      <c r="K906" s="18" t="s">
        <v>19</v>
      </c>
      <c r="L906" s="17" t="s">
        <v>20</v>
      </c>
    </row>
    <row r="907" spans="1:12" ht="15.75" customHeight="1" x14ac:dyDescent="0.3">
      <c r="A907" s="10" t="s">
        <v>12</v>
      </c>
      <c r="B907" s="10" t="s">
        <v>1154</v>
      </c>
      <c r="C907" s="10" t="s">
        <v>1155</v>
      </c>
      <c r="D907" s="20" t="s">
        <v>31</v>
      </c>
      <c r="E907" s="13" t="s">
        <v>35</v>
      </c>
      <c r="F907" s="14">
        <v>86</v>
      </c>
      <c r="G907" s="15">
        <v>0.1825</v>
      </c>
      <c r="H907" s="16">
        <f t="shared" si="14"/>
        <v>70.832287500000007</v>
      </c>
      <c r="I907" s="17" t="s">
        <v>17</v>
      </c>
      <c r="J907" s="17" t="s">
        <v>18</v>
      </c>
      <c r="K907" s="18" t="s">
        <v>19</v>
      </c>
      <c r="L907" s="17" t="s">
        <v>20</v>
      </c>
    </row>
    <row r="908" spans="1:12" ht="15.75" customHeight="1" x14ac:dyDescent="0.3">
      <c r="A908" s="10" t="s">
        <v>12</v>
      </c>
      <c r="B908" s="10" t="s">
        <v>1154</v>
      </c>
      <c r="C908" s="10" t="s">
        <v>1155</v>
      </c>
      <c r="D908" s="20" t="s">
        <v>31</v>
      </c>
      <c r="E908" s="13" t="s">
        <v>36</v>
      </c>
      <c r="F908" s="14">
        <v>240</v>
      </c>
      <c r="G908" s="15">
        <v>0.1825</v>
      </c>
      <c r="H908" s="16">
        <f t="shared" si="14"/>
        <v>197.67149999999998</v>
      </c>
      <c r="I908" s="17" t="s">
        <v>17</v>
      </c>
      <c r="J908" s="17" t="s">
        <v>18</v>
      </c>
      <c r="K908" s="18" t="s">
        <v>19</v>
      </c>
      <c r="L908" s="17" t="s">
        <v>20</v>
      </c>
    </row>
    <row r="909" spans="1:12" ht="15.75" customHeight="1" x14ac:dyDescent="0.3">
      <c r="A909" s="10" t="s">
        <v>12</v>
      </c>
      <c r="B909" s="10" t="s">
        <v>1154</v>
      </c>
      <c r="C909" s="10" t="s">
        <v>1155</v>
      </c>
      <c r="D909" s="20" t="s">
        <v>31</v>
      </c>
      <c r="E909" s="13" t="s">
        <v>37</v>
      </c>
      <c r="F909" s="14">
        <v>202</v>
      </c>
      <c r="G909" s="15">
        <v>0.1825</v>
      </c>
      <c r="H909" s="16">
        <f t="shared" si="14"/>
        <v>166.3735125</v>
      </c>
      <c r="I909" s="17" t="s">
        <v>17</v>
      </c>
      <c r="J909" s="17" t="s">
        <v>18</v>
      </c>
      <c r="K909" s="18" t="s">
        <v>19</v>
      </c>
      <c r="L909" s="17" t="s">
        <v>20</v>
      </c>
    </row>
    <row r="910" spans="1:12" ht="15.75" customHeight="1" x14ac:dyDescent="0.3">
      <c r="A910" s="10" t="s">
        <v>12</v>
      </c>
      <c r="B910" s="10" t="s">
        <v>1154</v>
      </c>
      <c r="C910" s="10" t="s">
        <v>1155</v>
      </c>
      <c r="D910" s="20" t="s">
        <v>31</v>
      </c>
      <c r="E910" s="13" t="s">
        <v>38</v>
      </c>
      <c r="F910" s="14">
        <v>165</v>
      </c>
      <c r="G910" s="15">
        <v>0.1825</v>
      </c>
      <c r="H910" s="16">
        <f t="shared" si="14"/>
        <v>135.89915624999998</v>
      </c>
      <c r="I910" s="17" t="s">
        <v>17</v>
      </c>
      <c r="J910" s="17" t="s">
        <v>18</v>
      </c>
      <c r="K910" s="18" t="s">
        <v>19</v>
      </c>
      <c r="L910" s="17" t="s">
        <v>20</v>
      </c>
    </row>
    <row r="911" spans="1:12" ht="15.75" customHeight="1" x14ac:dyDescent="0.3">
      <c r="A911" s="10" t="s">
        <v>12</v>
      </c>
      <c r="B911" s="10" t="s">
        <v>1156</v>
      </c>
      <c r="C911" s="10" t="s">
        <v>1157</v>
      </c>
      <c r="D911" s="20" t="s">
        <v>31</v>
      </c>
      <c r="E911" s="13" t="s">
        <v>32</v>
      </c>
      <c r="F911" s="14">
        <v>214</v>
      </c>
      <c r="G911" s="15">
        <v>0.1825</v>
      </c>
      <c r="H911" s="16">
        <f t="shared" si="14"/>
        <v>176.25708749999998</v>
      </c>
      <c r="I911" s="17" t="s">
        <v>17</v>
      </c>
      <c r="J911" s="17" t="s">
        <v>18</v>
      </c>
      <c r="K911" s="18" t="s">
        <v>19</v>
      </c>
      <c r="L911" s="17" t="s">
        <v>20</v>
      </c>
    </row>
    <row r="912" spans="1:12" ht="15.75" customHeight="1" x14ac:dyDescent="0.3">
      <c r="A912" s="10" t="s">
        <v>12</v>
      </c>
      <c r="B912" s="10" t="s">
        <v>1156</v>
      </c>
      <c r="C912" s="10" t="s">
        <v>1157</v>
      </c>
      <c r="D912" s="20" t="s">
        <v>31</v>
      </c>
      <c r="E912" s="13" t="s">
        <v>33</v>
      </c>
      <c r="F912" s="14">
        <v>262</v>
      </c>
      <c r="G912" s="15">
        <v>0.1825</v>
      </c>
      <c r="H912" s="16">
        <f t="shared" si="14"/>
        <v>215.79138750000001</v>
      </c>
      <c r="I912" s="17" t="s">
        <v>17</v>
      </c>
      <c r="J912" s="17" t="s">
        <v>18</v>
      </c>
      <c r="K912" s="18" t="s">
        <v>19</v>
      </c>
      <c r="L912" s="17" t="s">
        <v>20</v>
      </c>
    </row>
    <row r="913" spans="1:12" ht="15.75" customHeight="1" x14ac:dyDescent="0.3">
      <c r="A913" s="10" t="s">
        <v>12</v>
      </c>
      <c r="B913" s="10" t="s">
        <v>1156</v>
      </c>
      <c r="C913" s="10" t="s">
        <v>1157</v>
      </c>
      <c r="D913" s="20" t="s">
        <v>31</v>
      </c>
      <c r="E913" s="13" t="s">
        <v>34</v>
      </c>
      <c r="F913" s="14">
        <v>309</v>
      </c>
      <c r="G913" s="15">
        <v>0.1825</v>
      </c>
      <c r="H913" s="16">
        <f t="shared" si="14"/>
        <v>254.50205624999998</v>
      </c>
      <c r="I913" s="17" t="s">
        <v>17</v>
      </c>
      <c r="J913" s="17" t="s">
        <v>18</v>
      </c>
      <c r="K913" s="18" t="s">
        <v>19</v>
      </c>
      <c r="L913" s="17" t="s">
        <v>20</v>
      </c>
    </row>
    <row r="914" spans="1:12" ht="15.75" customHeight="1" x14ac:dyDescent="0.3">
      <c r="A914" s="10" t="s">
        <v>12</v>
      </c>
      <c r="B914" s="10" t="s">
        <v>1156</v>
      </c>
      <c r="C914" s="10" t="s">
        <v>1157</v>
      </c>
      <c r="D914" s="20" t="s">
        <v>31</v>
      </c>
      <c r="E914" s="13" t="s">
        <v>35</v>
      </c>
      <c r="F914" s="14">
        <v>111</v>
      </c>
      <c r="G914" s="15">
        <v>0.1825</v>
      </c>
      <c r="H914" s="16">
        <f t="shared" si="14"/>
        <v>91.423068750000013</v>
      </c>
      <c r="I914" s="17" t="s">
        <v>17</v>
      </c>
      <c r="J914" s="17" t="s">
        <v>18</v>
      </c>
      <c r="K914" s="18" t="s">
        <v>19</v>
      </c>
      <c r="L914" s="17" t="s">
        <v>20</v>
      </c>
    </row>
    <row r="915" spans="1:12" ht="15.75" customHeight="1" x14ac:dyDescent="0.3">
      <c r="A915" s="10" t="s">
        <v>12</v>
      </c>
      <c r="B915" s="10" t="s">
        <v>1156</v>
      </c>
      <c r="C915" s="10" t="s">
        <v>1157</v>
      </c>
      <c r="D915" s="20" t="s">
        <v>31</v>
      </c>
      <c r="E915" s="13" t="s">
        <v>36</v>
      </c>
      <c r="F915" s="14">
        <v>309</v>
      </c>
      <c r="G915" s="15">
        <v>0.1825</v>
      </c>
      <c r="H915" s="16">
        <f t="shared" si="14"/>
        <v>254.50205624999998</v>
      </c>
      <c r="I915" s="17" t="s">
        <v>17</v>
      </c>
      <c r="J915" s="17" t="s">
        <v>18</v>
      </c>
      <c r="K915" s="18" t="s">
        <v>19</v>
      </c>
      <c r="L915" s="17" t="s">
        <v>20</v>
      </c>
    </row>
    <row r="916" spans="1:12" ht="15.75" customHeight="1" x14ac:dyDescent="0.3">
      <c r="A916" s="10" t="s">
        <v>12</v>
      </c>
      <c r="B916" s="10" t="s">
        <v>1156</v>
      </c>
      <c r="C916" s="10" t="s">
        <v>1157</v>
      </c>
      <c r="D916" s="20" t="s">
        <v>31</v>
      </c>
      <c r="E916" s="13" t="s">
        <v>37</v>
      </c>
      <c r="F916" s="14">
        <v>262</v>
      </c>
      <c r="G916" s="15">
        <v>0.1825</v>
      </c>
      <c r="H916" s="16">
        <f t="shared" si="14"/>
        <v>215.79138750000001</v>
      </c>
      <c r="I916" s="17" t="s">
        <v>17</v>
      </c>
      <c r="J916" s="17" t="s">
        <v>18</v>
      </c>
      <c r="K916" s="18" t="s">
        <v>19</v>
      </c>
      <c r="L916" s="17" t="s">
        <v>20</v>
      </c>
    </row>
    <row r="917" spans="1:12" ht="15.75" customHeight="1" x14ac:dyDescent="0.3">
      <c r="A917" s="10" t="s">
        <v>12</v>
      </c>
      <c r="B917" s="10" t="s">
        <v>1156</v>
      </c>
      <c r="C917" s="10" t="s">
        <v>1157</v>
      </c>
      <c r="D917" s="20" t="s">
        <v>31</v>
      </c>
      <c r="E917" s="13" t="s">
        <v>38</v>
      </c>
      <c r="F917" s="14">
        <v>214</v>
      </c>
      <c r="G917" s="15">
        <v>0.1825</v>
      </c>
      <c r="H917" s="16">
        <f t="shared" si="14"/>
        <v>176.25708749999998</v>
      </c>
      <c r="I917" s="17" t="s">
        <v>17</v>
      </c>
      <c r="J917" s="17" t="s">
        <v>18</v>
      </c>
      <c r="K917" s="18" t="s">
        <v>19</v>
      </c>
      <c r="L917" s="17" t="s">
        <v>20</v>
      </c>
    </row>
    <row r="918" spans="1:12" ht="15.75" customHeight="1" x14ac:dyDescent="0.3">
      <c r="A918" s="10" t="s">
        <v>12</v>
      </c>
      <c r="B918" s="10" t="s">
        <v>1158</v>
      </c>
      <c r="C918" s="10" t="s">
        <v>1159</v>
      </c>
      <c r="D918" s="20" t="s">
        <v>43</v>
      </c>
      <c r="E918" s="13" t="s">
        <v>32</v>
      </c>
      <c r="F918" s="14">
        <v>37</v>
      </c>
      <c r="G918" s="15">
        <v>0.1825</v>
      </c>
      <c r="H918" s="16">
        <f t="shared" si="14"/>
        <v>30.47435625</v>
      </c>
      <c r="I918" s="17" t="s">
        <v>17</v>
      </c>
      <c r="J918" s="17" t="s">
        <v>18</v>
      </c>
      <c r="K918" s="18" t="s">
        <v>19</v>
      </c>
      <c r="L918" s="17" t="s">
        <v>20</v>
      </c>
    </row>
    <row r="919" spans="1:12" ht="15.75" customHeight="1" x14ac:dyDescent="0.3">
      <c r="A919" s="10" t="s">
        <v>12</v>
      </c>
      <c r="B919" s="10" t="s">
        <v>1158</v>
      </c>
      <c r="C919" s="10" t="s">
        <v>1159</v>
      </c>
      <c r="D919" s="20" t="s">
        <v>43</v>
      </c>
      <c r="E919" s="13" t="s">
        <v>33</v>
      </c>
      <c r="F919" s="14">
        <v>74</v>
      </c>
      <c r="G919" s="15">
        <v>0.1825</v>
      </c>
      <c r="H919" s="16">
        <f t="shared" si="14"/>
        <v>60.948712499999999</v>
      </c>
      <c r="I919" s="17" t="s">
        <v>17</v>
      </c>
      <c r="J919" s="17" t="s">
        <v>18</v>
      </c>
      <c r="K919" s="18" t="s">
        <v>19</v>
      </c>
      <c r="L919" s="17" t="s">
        <v>20</v>
      </c>
    </row>
    <row r="920" spans="1:12" ht="15.75" customHeight="1" x14ac:dyDescent="0.3">
      <c r="A920" s="10" t="s">
        <v>12</v>
      </c>
      <c r="B920" s="10" t="s">
        <v>1158</v>
      </c>
      <c r="C920" s="10" t="s">
        <v>1159</v>
      </c>
      <c r="D920" s="20" t="s">
        <v>43</v>
      </c>
      <c r="E920" s="13" t="s">
        <v>34</v>
      </c>
      <c r="F920" s="14">
        <v>111</v>
      </c>
      <c r="G920" s="15">
        <v>0.1825</v>
      </c>
      <c r="H920" s="16">
        <f t="shared" si="14"/>
        <v>91.423068750000013</v>
      </c>
      <c r="I920" s="17" t="s">
        <v>17</v>
      </c>
      <c r="J920" s="17" t="s">
        <v>18</v>
      </c>
      <c r="K920" s="18" t="s">
        <v>19</v>
      </c>
      <c r="L920" s="17" t="s">
        <v>20</v>
      </c>
    </row>
    <row r="921" spans="1:12" ht="15.75" customHeight="1" x14ac:dyDescent="0.3">
      <c r="A921" s="10" t="s">
        <v>12</v>
      </c>
      <c r="B921" s="10" t="s">
        <v>1160</v>
      </c>
      <c r="C921" s="10" t="s">
        <v>1161</v>
      </c>
      <c r="D921" s="20" t="s">
        <v>43</v>
      </c>
      <c r="E921" s="13" t="s">
        <v>32</v>
      </c>
      <c r="F921" s="14">
        <v>48</v>
      </c>
      <c r="G921" s="15">
        <v>0.1825</v>
      </c>
      <c r="H921" s="16">
        <f t="shared" si="14"/>
        <v>39.534300000000002</v>
      </c>
      <c r="I921" s="17" t="s">
        <v>17</v>
      </c>
      <c r="J921" s="17" t="s">
        <v>18</v>
      </c>
      <c r="K921" s="18" t="s">
        <v>19</v>
      </c>
      <c r="L921" s="17" t="s">
        <v>20</v>
      </c>
    </row>
    <row r="922" spans="1:12" ht="15.75" customHeight="1" x14ac:dyDescent="0.3">
      <c r="A922" s="10" t="s">
        <v>12</v>
      </c>
      <c r="B922" s="10" t="s">
        <v>1160</v>
      </c>
      <c r="C922" s="10" t="s">
        <v>1161</v>
      </c>
      <c r="D922" s="20" t="s">
        <v>43</v>
      </c>
      <c r="E922" s="13" t="s">
        <v>33</v>
      </c>
      <c r="F922" s="14">
        <v>96</v>
      </c>
      <c r="G922" s="15">
        <v>0.1825</v>
      </c>
      <c r="H922" s="16">
        <f t="shared" si="14"/>
        <v>79.068600000000004</v>
      </c>
      <c r="I922" s="17" t="s">
        <v>17</v>
      </c>
      <c r="J922" s="17" t="s">
        <v>18</v>
      </c>
      <c r="K922" s="18" t="s">
        <v>19</v>
      </c>
      <c r="L922" s="17" t="s">
        <v>20</v>
      </c>
    </row>
    <row r="923" spans="1:12" ht="15.75" customHeight="1" x14ac:dyDescent="0.3">
      <c r="A923" s="10" t="s">
        <v>12</v>
      </c>
      <c r="B923" s="10" t="s">
        <v>1160</v>
      </c>
      <c r="C923" s="10" t="s">
        <v>1161</v>
      </c>
      <c r="D923" s="20" t="s">
        <v>43</v>
      </c>
      <c r="E923" s="13" t="s">
        <v>34</v>
      </c>
      <c r="F923" s="14">
        <v>144</v>
      </c>
      <c r="G923" s="15">
        <v>0.1825</v>
      </c>
      <c r="H923" s="16">
        <f t="shared" si="14"/>
        <v>118.60290000000001</v>
      </c>
      <c r="I923" s="17" t="s">
        <v>17</v>
      </c>
      <c r="J923" s="17" t="s">
        <v>18</v>
      </c>
      <c r="K923" s="18" t="s">
        <v>19</v>
      </c>
      <c r="L923" s="17" t="s">
        <v>20</v>
      </c>
    </row>
    <row r="924" spans="1:12" ht="15.75" customHeight="1" x14ac:dyDescent="0.3">
      <c r="A924" s="10" t="s">
        <v>12</v>
      </c>
      <c r="B924" s="10" t="s">
        <v>1162</v>
      </c>
      <c r="C924" s="10" t="s">
        <v>1163</v>
      </c>
      <c r="D924" s="20" t="s">
        <v>31</v>
      </c>
      <c r="E924" s="13" t="s">
        <v>32</v>
      </c>
      <c r="F924" s="14">
        <v>608</v>
      </c>
      <c r="G924" s="15">
        <v>0.1825</v>
      </c>
      <c r="H924" s="16">
        <f t="shared" si="14"/>
        <v>500.76780000000002</v>
      </c>
      <c r="I924" s="17" t="s">
        <v>17</v>
      </c>
      <c r="J924" s="17" t="s">
        <v>18</v>
      </c>
      <c r="K924" s="18" t="s">
        <v>19</v>
      </c>
      <c r="L924" s="17" t="s">
        <v>20</v>
      </c>
    </row>
    <row r="925" spans="1:12" ht="15.75" customHeight="1" x14ac:dyDescent="0.3">
      <c r="A925" s="10" t="s">
        <v>12</v>
      </c>
      <c r="B925" s="10" t="s">
        <v>1162</v>
      </c>
      <c r="C925" s="10" t="s">
        <v>1163</v>
      </c>
      <c r="D925" s="20" t="s">
        <v>31</v>
      </c>
      <c r="E925" s="13" t="s">
        <v>33</v>
      </c>
      <c r="F925" s="14">
        <v>762</v>
      </c>
      <c r="G925" s="15">
        <v>0.1825</v>
      </c>
      <c r="H925" s="16">
        <f t="shared" si="14"/>
        <v>627.60701250000011</v>
      </c>
      <c r="I925" s="17" t="s">
        <v>17</v>
      </c>
      <c r="J925" s="17" t="s">
        <v>18</v>
      </c>
      <c r="K925" s="18" t="s">
        <v>19</v>
      </c>
      <c r="L925" s="17" t="s">
        <v>20</v>
      </c>
    </row>
    <row r="926" spans="1:12" ht="15.75" customHeight="1" x14ac:dyDescent="0.3">
      <c r="A926" s="10" t="s">
        <v>12</v>
      </c>
      <c r="B926" s="10" t="s">
        <v>1162</v>
      </c>
      <c r="C926" s="10" t="s">
        <v>1163</v>
      </c>
      <c r="D926" s="20" t="s">
        <v>31</v>
      </c>
      <c r="E926" s="13" t="s">
        <v>34</v>
      </c>
      <c r="F926" s="14">
        <v>915</v>
      </c>
      <c r="G926" s="15">
        <v>0.1825</v>
      </c>
      <c r="H926" s="16">
        <f t="shared" si="14"/>
        <v>753.62259375000008</v>
      </c>
      <c r="I926" s="17" t="s">
        <v>17</v>
      </c>
      <c r="J926" s="17" t="s">
        <v>18</v>
      </c>
      <c r="K926" s="18" t="s">
        <v>19</v>
      </c>
      <c r="L926" s="17" t="s">
        <v>20</v>
      </c>
    </row>
    <row r="927" spans="1:12" ht="15.75" customHeight="1" x14ac:dyDescent="0.3">
      <c r="A927" s="10" t="s">
        <v>12</v>
      </c>
      <c r="B927" s="10" t="s">
        <v>1162</v>
      </c>
      <c r="C927" s="10" t="s">
        <v>1163</v>
      </c>
      <c r="D927" s="20" t="s">
        <v>31</v>
      </c>
      <c r="E927" s="13" t="s">
        <v>35</v>
      </c>
      <c r="F927" s="14">
        <v>331</v>
      </c>
      <c r="G927" s="15">
        <v>0.1825</v>
      </c>
      <c r="H927" s="16">
        <f t="shared" si="14"/>
        <v>272.62194375000001</v>
      </c>
      <c r="I927" s="17" t="s">
        <v>17</v>
      </c>
      <c r="J927" s="17" t="s">
        <v>18</v>
      </c>
      <c r="K927" s="18" t="s">
        <v>19</v>
      </c>
      <c r="L927" s="17" t="s">
        <v>20</v>
      </c>
    </row>
    <row r="928" spans="1:12" ht="15.75" customHeight="1" x14ac:dyDescent="0.3">
      <c r="A928" s="10" t="s">
        <v>12</v>
      </c>
      <c r="B928" s="10" t="s">
        <v>1162</v>
      </c>
      <c r="C928" s="10" t="s">
        <v>1163</v>
      </c>
      <c r="D928" s="20" t="s">
        <v>31</v>
      </c>
      <c r="E928" s="13" t="s">
        <v>36</v>
      </c>
      <c r="F928" s="14">
        <v>915</v>
      </c>
      <c r="G928" s="15">
        <v>0.1825</v>
      </c>
      <c r="H928" s="16">
        <f t="shared" si="14"/>
        <v>753.62259375000008</v>
      </c>
      <c r="I928" s="17" t="s">
        <v>17</v>
      </c>
      <c r="J928" s="17" t="s">
        <v>18</v>
      </c>
      <c r="K928" s="18" t="s">
        <v>19</v>
      </c>
      <c r="L928" s="17" t="s">
        <v>20</v>
      </c>
    </row>
    <row r="929" spans="1:12" ht="15.75" customHeight="1" x14ac:dyDescent="0.3">
      <c r="A929" s="10" t="s">
        <v>12</v>
      </c>
      <c r="B929" s="10" t="s">
        <v>1162</v>
      </c>
      <c r="C929" s="10" t="s">
        <v>1163</v>
      </c>
      <c r="D929" s="20" t="s">
        <v>31</v>
      </c>
      <c r="E929" s="13" t="s">
        <v>37</v>
      </c>
      <c r="F929" s="14">
        <v>762</v>
      </c>
      <c r="G929" s="15">
        <v>0.1825</v>
      </c>
      <c r="H929" s="16">
        <f t="shared" si="14"/>
        <v>627.60701250000011</v>
      </c>
      <c r="I929" s="17" t="s">
        <v>17</v>
      </c>
      <c r="J929" s="17" t="s">
        <v>18</v>
      </c>
      <c r="K929" s="18" t="s">
        <v>19</v>
      </c>
      <c r="L929" s="17" t="s">
        <v>20</v>
      </c>
    </row>
    <row r="930" spans="1:12" ht="15.75" customHeight="1" x14ac:dyDescent="0.3">
      <c r="A930" s="10" t="s">
        <v>12</v>
      </c>
      <c r="B930" s="10" t="s">
        <v>1162</v>
      </c>
      <c r="C930" s="10" t="s">
        <v>1163</v>
      </c>
      <c r="D930" s="20" t="s">
        <v>31</v>
      </c>
      <c r="E930" s="13" t="s">
        <v>38</v>
      </c>
      <c r="F930" s="14">
        <v>608</v>
      </c>
      <c r="G930" s="15">
        <v>0.1825</v>
      </c>
      <c r="H930" s="16">
        <f t="shared" si="14"/>
        <v>500.76780000000002</v>
      </c>
      <c r="I930" s="17" t="s">
        <v>17</v>
      </c>
      <c r="J930" s="17" t="s">
        <v>18</v>
      </c>
      <c r="K930" s="18" t="s">
        <v>19</v>
      </c>
      <c r="L930" s="17" t="s">
        <v>20</v>
      </c>
    </row>
    <row r="931" spans="1:12" ht="15.75" customHeight="1" x14ac:dyDescent="0.3">
      <c r="A931" s="10" t="s">
        <v>12</v>
      </c>
      <c r="B931" s="10" t="s">
        <v>1164</v>
      </c>
      <c r="C931" s="10" t="s">
        <v>1165</v>
      </c>
      <c r="D931" s="20" t="s">
        <v>43</v>
      </c>
      <c r="E931" s="13" t="s">
        <v>32</v>
      </c>
      <c r="F931" s="14">
        <v>154</v>
      </c>
      <c r="G931" s="15">
        <v>0.1825</v>
      </c>
      <c r="H931" s="16">
        <f t="shared" si="14"/>
        <v>126.8392125</v>
      </c>
      <c r="I931" s="17" t="s">
        <v>17</v>
      </c>
      <c r="J931" s="17" t="s">
        <v>18</v>
      </c>
      <c r="K931" s="18" t="s">
        <v>19</v>
      </c>
      <c r="L931" s="17" t="s">
        <v>20</v>
      </c>
    </row>
    <row r="932" spans="1:12" ht="15.75" customHeight="1" x14ac:dyDescent="0.3">
      <c r="A932" s="10" t="s">
        <v>12</v>
      </c>
      <c r="B932" s="10" t="s">
        <v>1164</v>
      </c>
      <c r="C932" s="10" t="s">
        <v>1165</v>
      </c>
      <c r="D932" s="20" t="s">
        <v>43</v>
      </c>
      <c r="E932" s="13" t="s">
        <v>33</v>
      </c>
      <c r="F932" s="14">
        <v>308</v>
      </c>
      <c r="G932" s="15">
        <v>0.1825</v>
      </c>
      <c r="H932" s="16">
        <f t="shared" si="14"/>
        <v>253.678425</v>
      </c>
      <c r="I932" s="17" t="s">
        <v>17</v>
      </c>
      <c r="J932" s="17" t="s">
        <v>18</v>
      </c>
      <c r="K932" s="18" t="s">
        <v>19</v>
      </c>
      <c r="L932" s="17" t="s">
        <v>20</v>
      </c>
    </row>
    <row r="933" spans="1:12" ht="15.75" customHeight="1" x14ac:dyDescent="0.3">
      <c r="A933" s="10" t="s">
        <v>12</v>
      </c>
      <c r="B933" s="10" t="s">
        <v>1164</v>
      </c>
      <c r="C933" s="10" t="s">
        <v>1165</v>
      </c>
      <c r="D933" s="20" t="s">
        <v>43</v>
      </c>
      <c r="E933" s="13" t="s">
        <v>34</v>
      </c>
      <c r="F933" s="14">
        <v>462</v>
      </c>
      <c r="G933" s="15">
        <v>0.1825</v>
      </c>
      <c r="H933" s="16">
        <f t="shared" si="14"/>
        <v>380.51763749999998</v>
      </c>
      <c r="I933" s="17" t="s">
        <v>17</v>
      </c>
      <c r="J933" s="17" t="s">
        <v>18</v>
      </c>
      <c r="K933" s="18" t="s">
        <v>19</v>
      </c>
      <c r="L933" s="17" t="s">
        <v>20</v>
      </c>
    </row>
    <row r="934" spans="1:12" ht="15.75" customHeight="1" x14ac:dyDescent="0.3">
      <c r="A934" s="10" t="s">
        <v>12</v>
      </c>
      <c r="B934" s="10" t="s">
        <v>1166</v>
      </c>
      <c r="C934" s="10" t="s">
        <v>1167</v>
      </c>
      <c r="D934" s="20" t="s">
        <v>15</v>
      </c>
      <c r="E934" s="13" t="s">
        <v>16</v>
      </c>
      <c r="F934" s="14">
        <v>25</v>
      </c>
      <c r="G934" s="15">
        <v>0.1825</v>
      </c>
      <c r="H934" s="16">
        <f t="shared" si="14"/>
        <v>20.590781249999999</v>
      </c>
      <c r="I934" s="17" t="s">
        <v>17</v>
      </c>
      <c r="J934" s="17" t="s">
        <v>18</v>
      </c>
      <c r="K934" s="18" t="s">
        <v>19</v>
      </c>
      <c r="L934" s="17" t="s">
        <v>20</v>
      </c>
    </row>
    <row r="935" spans="1:12" ht="15.75" customHeight="1" x14ac:dyDescent="0.3">
      <c r="A935" s="10" t="s">
        <v>12</v>
      </c>
      <c r="B935" s="10" t="s">
        <v>1168</v>
      </c>
      <c r="C935" s="10" t="s">
        <v>1169</v>
      </c>
      <c r="D935" s="20" t="s">
        <v>15</v>
      </c>
      <c r="E935" s="13" t="s">
        <v>16</v>
      </c>
      <c r="F935" s="14">
        <v>17.8</v>
      </c>
      <c r="G935" s="15">
        <v>0.1825</v>
      </c>
      <c r="H935" s="16">
        <f t="shared" si="14"/>
        <v>14.660636250000001</v>
      </c>
      <c r="I935" s="17" t="s">
        <v>17</v>
      </c>
      <c r="J935" s="17" t="s">
        <v>18</v>
      </c>
      <c r="K935" s="18" t="s">
        <v>19</v>
      </c>
      <c r="L935" s="17" t="s">
        <v>20</v>
      </c>
    </row>
    <row r="936" spans="1:12" ht="15.75" customHeight="1" x14ac:dyDescent="0.3">
      <c r="A936" s="10" t="s">
        <v>12</v>
      </c>
      <c r="B936" s="10" t="s">
        <v>1170</v>
      </c>
      <c r="C936" s="10" t="s">
        <v>1171</v>
      </c>
      <c r="D936" s="20" t="s">
        <v>31</v>
      </c>
      <c r="E936" s="13" t="s">
        <v>32</v>
      </c>
      <c r="F936" s="14">
        <v>32</v>
      </c>
      <c r="G936" s="15">
        <v>0.1825</v>
      </c>
      <c r="H936" s="16">
        <f t="shared" si="14"/>
        <v>26.356200000000001</v>
      </c>
      <c r="I936" s="17" t="s">
        <v>17</v>
      </c>
      <c r="J936" s="17" t="s">
        <v>18</v>
      </c>
      <c r="K936" s="18" t="s">
        <v>19</v>
      </c>
      <c r="L936" s="17" t="s">
        <v>20</v>
      </c>
    </row>
    <row r="937" spans="1:12" ht="15.75" customHeight="1" x14ac:dyDescent="0.3">
      <c r="A937" s="10" t="s">
        <v>12</v>
      </c>
      <c r="B937" s="10" t="s">
        <v>1170</v>
      </c>
      <c r="C937" s="10" t="s">
        <v>1171</v>
      </c>
      <c r="D937" s="20" t="s">
        <v>31</v>
      </c>
      <c r="E937" s="13" t="s">
        <v>33</v>
      </c>
      <c r="F937" s="14">
        <v>42</v>
      </c>
      <c r="G937" s="15">
        <v>0.1825</v>
      </c>
      <c r="H937" s="16">
        <f t="shared" si="14"/>
        <v>34.592512499999998</v>
      </c>
      <c r="I937" s="17" t="s">
        <v>17</v>
      </c>
      <c r="J937" s="17" t="s">
        <v>18</v>
      </c>
      <c r="K937" s="18" t="s">
        <v>19</v>
      </c>
      <c r="L937" s="17" t="s">
        <v>20</v>
      </c>
    </row>
    <row r="938" spans="1:12" ht="15.75" customHeight="1" x14ac:dyDescent="0.3">
      <c r="A938" s="10" t="s">
        <v>12</v>
      </c>
      <c r="B938" s="10" t="s">
        <v>1170</v>
      </c>
      <c r="C938" s="10" t="s">
        <v>1171</v>
      </c>
      <c r="D938" s="20" t="s">
        <v>31</v>
      </c>
      <c r="E938" s="13" t="s">
        <v>34</v>
      </c>
      <c r="F938" s="14">
        <v>51</v>
      </c>
      <c r="G938" s="15">
        <v>0.1825</v>
      </c>
      <c r="H938" s="16">
        <f t="shared" si="14"/>
        <v>42.005193750000004</v>
      </c>
      <c r="I938" s="17" t="s">
        <v>17</v>
      </c>
      <c r="J938" s="17" t="s">
        <v>18</v>
      </c>
      <c r="K938" s="18" t="s">
        <v>19</v>
      </c>
      <c r="L938" s="17" t="s">
        <v>20</v>
      </c>
    </row>
    <row r="939" spans="1:12" ht="15.75" customHeight="1" x14ac:dyDescent="0.3">
      <c r="A939" s="10" t="s">
        <v>12</v>
      </c>
      <c r="B939" s="10" t="s">
        <v>1170</v>
      </c>
      <c r="C939" s="10" t="s">
        <v>1171</v>
      </c>
      <c r="D939" s="20" t="s">
        <v>31</v>
      </c>
      <c r="E939" s="13" t="s">
        <v>35</v>
      </c>
      <c r="F939" s="14">
        <v>18</v>
      </c>
      <c r="G939" s="15">
        <v>0.1825</v>
      </c>
      <c r="H939" s="16">
        <f t="shared" si="14"/>
        <v>14.825362500000001</v>
      </c>
      <c r="I939" s="17" t="s">
        <v>17</v>
      </c>
      <c r="J939" s="17" t="s">
        <v>18</v>
      </c>
      <c r="K939" s="18" t="s">
        <v>19</v>
      </c>
      <c r="L939" s="17" t="s">
        <v>20</v>
      </c>
    </row>
    <row r="940" spans="1:12" ht="15.75" customHeight="1" x14ac:dyDescent="0.3">
      <c r="A940" s="10" t="s">
        <v>12</v>
      </c>
      <c r="B940" s="10" t="s">
        <v>1170</v>
      </c>
      <c r="C940" s="10" t="s">
        <v>1171</v>
      </c>
      <c r="D940" s="20" t="s">
        <v>31</v>
      </c>
      <c r="E940" s="13" t="s">
        <v>36</v>
      </c>
      <c r="F940" s="14">
        <v>51</v>
      </c>
      <c r="G940" s="15">
        <v>0.1825</v>
      </c>
      <c r="H940" s="16">
        <f t="shared" si="14"/>
        <v>42.005193750000004</v>
      </c>
      <c r="I940" s="17" t="s">
        <v>17</v>
      </c>
      <c r="J940" s="17" t="s">
        <v>18</v>
      </c>
      <c r="K940" s="18" t="s">
        <v>19</v>
      </c>
      <c r="L940" s="17" t="s">
        <v>20</v>
      </c>
    </row>
    <row r="941" spans="1:12" ht="15.75" customHeight="1" x14ac:dyDescent="0.3">
      <c r="A941" s="10" t="s">
        <v>12</v>
      </c>
      <c r="B941" s="10" t="s">
        <v>1170</v>
      </c>
      <c r="C941" s="10" t="s">
        <v>1171</v>
      </c>
      <c r="D941" s="20" t="s">
        <v>31</v>
      </c>
      <c r="E941" s="13" t="s">
        <v>37</v>
      </c>
      <c r="F941" s="14">
        <v>42</v>
      </c>
      <c r="G941" s="15">
        <v>0.1825</v>
      </c>
      <c r="H941" s="16">
        <f t="shared" si="14"/>
        <v>34.592512499999998</v>
      </c>
      <c r="I941" s="17" t="s">
        <v>17</v>
      </c>
      <c r="J941" s="17" t="s">
        <v>18</v>
      </c>
      <c r="K941" s="18" t="s">
        <v>19</v>
      </c>
      <c r="L941" s="17" t="s">
        <v>20</v>
      </c>
    </row>
    <row r="942" spans="1:12" ht="15.75" customHeight="1" x14ac:dyDescent="0.3">
      <c r="A942" s="10" t="s">
        <v>12</v>
      </c>
      <c r="B942" s="10" t="s">
        <v>1170</v>
      </c>
      <c r="C942" s="10" t="s">
        <v>1171</v>
      </c>
      <c r="D942" s="20" t="s">
        <v>31</v>
      </c>
      <c r="E942" s="13" t="s">
        <v>38</v>
      </c>
      <c r="F942" s="14">
        <v>32</v>
      </c>
      <c r="G942" s="15">
        <v>0.1825</v>
      </c>
      <c r="H942" s="16">
        <f t="shared" si="14"/>
        <v>26.356200000000001</v>
      </c>
      <c r="I942" s="17" t="s">
        <v>17</v>
      </c>
      <c r="J942" s="17" t="s">
        <v>18</v>
      </c>
      <c r="K942" s="18" t="s">
        <v>19</v>
      </c>
      <c r="L942" s="17" t="s">
        <v>20</v>
      </c>
    </row>
    <row r="943" spans="1:12" ht="15.75" customHeight="1" x14ac:dyDescent="0.3">
      <c r="A943" s="10" t="s">
        <v>12</v>
      </c>
      <c r="B943" s="10" t="s">
        <v>1172</v>
      </c>
      <c r="C943" s="10" t="s">
        <v>1173</v>
      </c>
      <c r="D943" s="20" t="s">
        <v>43</v>
      </c>
      <c r="E943" s="13" t="s">
        <v>32</v>
      </c>
      <c r="F943" s="14">
        <v>9</v>
      </c>
      <c r="G943" s="15">
        <v>0.1825</v>
      </c>
      <c r="H943" s="16">
        <f t="shared" si="14"/>
        <v>7.4126812500000003</v>
      </c>
      <c r="I943" s="17" t="s">
        <v>17</v>
      </c>
      <c r="J943" s="17" t="s">
        <v>18</v>
      </c>
      <c r="K943" s="18" t="s">
        <v>19</v>
      </c>
      <c r="L943" s="17" t="s">
        <v>20</v>
      </c>
    </row>
    <row r="944" spans="1:12" ht="15.75" customHeight="1" x14ac:dyDescent="0.3">
      <c r="A944" s="10" t="s">
        <v>12</v>
      </c>
      <c r="B944" s="10" t="s">
        <v>1172</v>
      </c>
      <c r="C944" s="10" t="s">
        <v>1173</v>
      </c>
      <c r="D944" s="20" t="s">
        <v>43</v>
      </c>
      <c r="E944" s="13" t="s">
        <v>33</v>
      </c>
      <c r="F944" s="14">
        <v>18</v>
      </c>
      <c r="G944" s="15">
        <v>0.1825</v>
      </c>
      <c r="H944" s="16">
        <f t="shared" si="14"/>
        <v>14.825362500000001</v>
      </c>
      <c r="I944" s="17" t="s">
        <v>17</v>
      </c>
      <c r="J944" s="17" t="s">
        <v>18</v>
      </c>
      <c r="K944" s="18" t="s">
        <v>19</v>
      </c>
      <c r="L944" s="17" t="s">
        <v>20</v>
      </c>
    </row>
    <row r="945" spans="1:12" ht="15.75" customHeight="1" x14ac:dyDescent="0.3">
      <c r="A945" s="10" t="s">
        <v>12</v>
      </c>
      <c r="B945" s="10" t="s">
        <v>1172</v>
      </c>
      <c r="C945" s="10" t="s">
        <v>1173</v>
      </c>
      <c r="D945" s="20" t="s">
        <v>43</v>
      </c>
      <c r="E945" s="13" t="s">
        <v>34</v>
      </c>
      <c r="F945" s="14">
        <v>27</v>
      </c>
      <c r="G945" s="15">
        <v>0.1825</v>
      </c>
      <c r="H945" s="16">
        <f t="shared" si="14"/>
        <v>22.238043750000003</v>
      </c>
      <c r="I945" s="17" t="s">
        <v>17</v>
      </c>
      <c r="J945" s="17" t="s">
        <v>18</v>
      </c>
      <c r="K945" s="18" t="s">
        <v>19</v>
      </c>
      <c r="L945" s="17" t="s">
        <v>20</v>
      </c>
    </row>
    <row r="946" spans="1:12" ht="15.75" customHeight="1" x14ac:dyDescent="0.3">
      <c r="A946" s="10" t="s">
        <v>12</v>
      </c>
      <c r="B946" s="10" t="s">
        <v>1174</v>
      </c>
      <c r="C946" s="10" t="s">
        <v>1175</v>
      </c>
      <c r="D946" s="20" t="s">
        <v>15</v>
      </c>
      <c r="E946" s="13" t="s">
        <v>16</v>
      </c>
      <c r="F946" s="14">
        <v>1.9</v>
      </c>
      <c r="G946" s="15">
        <v>0.1825</v>
      </c>
      <c r="H946" s="16">
        <f t="shared" si="14"/>
        <v>1.564899375</v>
      </c>
      <c r="I946" s="17" t="s">
        <v>17</v>
      </c>
      <c r="J946" s="17" t="s">
        <v>18</v>
      </c>
      <c r="K946" s="18" t="s">
        <v>19</v>
      </c>
      <c r="L946" s="17" t="s">
        <v>20</v>
      </c>
    </row>
    <row r="947" spans="1:12" ht="15.75" customHeight="1" x14ac:dyDescent="0.3">
      <c r="A947" s="10" t="s">
        <v>12</v>
      </c>
      <c r="B947" s="10" t="s">
        <v>1176</v>
      </c>
      <c r="C947" s="10" t="s">
        <v>1177</v>
      </c>
      <c r="D947" s="20" t="s">
        <v>15</v>
      </c>
      <c r="E947" s="13" t="s">
        <v>16</v>
      </c>
      <c r="F947" s="14">
        <v>1.9</v>
      </c>
      <c r="G947" s="15">
        <v>0.1825</v>
      </c>
      <c r="H947" s="16">
        <f t="shared" si="14"/>
        <v>1.564899375</v>
      </c>
      <c r="I947" s="17" t="s">
        <v>17</v>
      </c>
      <c r="J947" s="17" t="s">
        <v>18</v>
      </c>
      <c r="K947" s="18" t="s">
        <v>19</v>
      </c>
      <c r="L947" s="17" t="s">
        <v>20</v>
      </c>
    </row>
    <row r="948" spans="1:12" ht="15.75" customHeight="1" x14ac:dyDescent="0.3">
      <c r="A948" s="10" t="s">
        <v>12</v>
      </c>
      <c r="B948" s="10" t="s">
        <v>1178</v>
      </c>
      <c r="C948" s="10" t="s">
        <v>1179</v>
      </c>
      <c r="D948" s="20" t="s">
        <v>31</v>
      </c>
      <c r="E948" s="13" t="s">
        <v>32</v>
      </c>
      <c r="F948" s="14">
        <v>3542</v>
      </c>
      <c r="G948" s="15">
        <v>0.1825</v>
      </c>
      <c r="H948" s="16">
        <f t="shared" si="14"/>
        <v>2917.3018875000002</v>
      </c>
      <c r="I948" s="17" t="s">
        <v>17</v>
      </c>
      <c r="J948" s="17" t="s">
        <v>18</v>
      </c>
      <c r="K948" s="18" t="s">
        <v>19</v>
      </c>
      <c r="L948" s="17" t="s">
        <v>20</v>
      </c>
    </row>
    <row r="949" spans="1:12" ht="15.75" customHeight="1" x14ac:dyDescent="0.3">
      <c r="A949" s="10" t="s">
        <v>12</v>
      </c>
      <c r="B949" s="10" t="s">
        <v>1178</v>
      </c>
      <c r="C949" s="10" t="s">
        <v>1179</v>
      </c>
      <c r="D949" s="20" t="s">
        <v>31</v>
      </c>
      <c r="E949" s="13" t="s">
        <v>33</v>
      </c>
      <c r="F949" s="14">
        <v>4330</v>
      </c>
      <c r="G949" s="15">
        <v>0.1825</v>
      </c>
      <c r="H949" s="16">
        <f t="shared" si="14"/>
        <v>3566.3233125000002</v>
      </c>
      <c r="I949" s="17" t="s">
        <v>17</v>
      </c>
      <c r="J949" s="17" t="s">
        <v>18</v>
      </c>
      <c r="K949" s="18" t="s">
        <v>19</v>
      </c>
      <c r="L949" s="17" t="s">
        <v>20</v>
      </c>
    </row>
    <row r="950" spans="1:12" ht="15.75" customHeight="1" x14ac:dyDescent="0.3">
      <c r="A950" s="10" t="s">
        <v>12</v>
      </c>
      <c r="B950" s="10" t="s">
        <v>1178</v>
      </c>
      <c r="C950" s="10" t="s">
        <v>1179</v>
      </c>
      <c r="D950" s="20" t="s">
        <v>31</v>
      </c>
      <c r="E950" s="13" t="s">
        <v>34</v>
      </c>
      <c r="F950" s="14">
        <v>5118</v>
      </c>
      <c r="G950" s="15">
        <v>0.1825</v>
      </c>
      <c r="H950" s="16">
        <f t="shared" si="14"/>
        <v>4215.3447375000005</v>
      </c>
      <c r="I950" s="17" t="s">
        <v>17</v>
      </c>
      <c r="J950" s="17" t="s">
        <v>18</v>
      </c>
      <c r="K950" s="18" t="s">
        <v>19</v>
      </c>
      <c r="L950" s="17" t="s">
        <v>20</v>
      </c>
    </row>
    <row r="951" spans="1:12" ht="15.75" customHeight="1" x14ac:dyDescent="0.3">
      <c r="A951" s="10" t="s">
        <v>12</v>
      </c>
      <c r="B951" s="10" t="s">
        <v>1178</v>
      </c>
      <c r="C951" s="10" t="s">
        <v>1179</v>
      </c>
      <c r="D951" s="20" t="s">
        <v>31</v>
      </c>
      <c r="E951" s="13" t="s">
        <v>35</v>
      </c>
      <c r="F951" s="14">
        <v>1837</v>
      </c>
      <c r="G951" s="15">
        <v>0.1825</v>
      </c>
      <c r="H951" s="16">
        <f t="shared" si="14"/>
        <v>1513.0106062499999</v>
      </c>
      <c r="I951" s="17" t="s">
        <v>17</v>
      </c>
      <c r="J951" s="17" t="s">
        <v>18</v>
      </c>
      <c r="K951" s="18" t="s">
        <v>19</v>
      </c>
      <c r="L951" s="17" t="s">
        <v>20</v>
      </c>
    </row>
    <row r="952" spans="1:12" ht="15.75" customHeight="1" x14ac:dyDescent="0.3">
      <c r="A952" s="10" t="s">
        <v>12</v>
      </c>
      <c r="B952" s="10" t="s">
        <v>1178</v>
      </c>
      <c r="C952" s="10" t="s">
        <v>1179</v>
      </c>
      <c r="D952" s="20" t="s">
        <v>31</v>
      </c>
      <c r="E952" s="13" t="s">
        <v>36</v>
      </c>
      <c r="F952" s="14">
        <v>5118</v>
      </c>
      <c r="G952" s="15">
        <v>0.1825</v>
      </c>
      <c r="H952" s="16">
        <f t="shared" si="14"/>
        <v>4215.3447375000005</v>
      </c>
      <c r="I952" s="17" t="s">
        <v>17</v>
      </c>
      <c r="J952" s="17" t="s">
        <v>18</v>
      </c>
      <c r="K952" s="18" t="s">
        <v>19</v>
      </c>
      <c r="L952" s="17" t="s">
        <v>20</v>
      </c>
    </row>
    <row r="953" spans="1:12" ht="15.75" customHeight="1" x14ac:dyDescent="0.3">
      <c r="A953" s="10" t="s">
        <v>12</v>
      </c>
      <c r="B953" s="10" t="s">
        <v>1178</v>
      </c>
      <c r="C953" s="10" t="s">
        <v>1179</v>
      </c>
      <c r="D953" s="20" t="s">
        <v>31</v>
      </c>
      <c r="E953" s="13" t="s">
        <v>37</v>
      </c>
      <c r="F953" s="14">
        <v>4330</v>
      </c>
      <c r="G953" s="15">
        <v>0.1825</v>
      </c>
      <c r="H953" s="16">
        <f t="shared" si="14"/>
        <v>3566.3233125000002</v>
      </c>
      <c r="I953" s="17" t="s">
        <v>17</v>
      </c>
      <c r="J953" s="17" t="s">
        <v>18</v>
      </c>
      <c r="K953" s="18" t="s">
        <v>19</v>
      </c>
      <c r="L953" s="17" t="s">
        <v>20</v>
      </c>
    </row>
    <row r="954" spans="1:12" ht="15.75" customHeight="1" x14ac:dyDescent="0.3">
      <c r="A954" s="10" t="s">
        <v>12</v>
      </c>
      <c r="B954" s="10" t="s">
        <v>1178</v>
      </c>
      <c r="C954" s="10" t="s">
        <v>1179</v>
      </c>
      <c r="D954" s="20" t="s">
        <v>31</v>
      </c>
      <c r="E954" s="13" t="s">
        <v>38</v>
      </c>
      <c r="F954" s="14">
        <v>3542</v>
      </c>
      <c r="G954" s="15">
        <v>0.1825</v>
      </c>
      <c r="H954" s="16">
        <f t="shared" si="14"/>
        <v>2917.3018875000002</v>
      </c>
      <c r="I954" s="17" t="s">
        <v>17</v>
      </c>
      <c r="J954" s="17" t="s">
        <v>18</v>
      </c>
      <c r="K954" s="18" t="s">
        <v>19</v>
      </c>
      <c r="L954" s="17" t="s">
        <v>20</v>
      </c>
    </row>
    <row r="955" spans="1:12" ht="15.75" customHeight="1" x14ac:dyDescent="0.3">
      <c r="A955" s="10" t="s">
        <v>12</v>
      </c>
      <c r="B955" s="10" t="s">
        <v>1180</v>
      </c>
      <c r="C955" s="10" t="s">
        <v>1181</v>
      </c>
      <c r="D955" s="20" t="s">
        <v>43</v>
      </c>
      <c r="E955" s="13" t="s">
        <v>32</v>
      </c>
      <c r="F955" s="14">
        <v>788</v>
      </c>
      <c r="G955" s="15">
        <v>0.1825</v>
      </c>
      <c r="H955" s="16">
        <f t="shared" si="14"/>
        <v>649.02142500000002</v>
      </c>
      <c r="I955" s="17" t="s">
        <v>17</v>
      </c>
      <c r="J955" s="17" t="s">
        <v>18</v>
      </c>
      <c r="K955" s="18" t="s">
        <v>19</v>
      </c>
      <c r="L955" s="17" t="s">
        <v>20</v>
      </c>
    </row>
    <row r="956" spans="1:12" ht="15.75" customHeight="1" x14ac:dyDescent="0.3">
      <c r="A956" s="10" t="s">
        <v>12</v>
      </c>
      <c r="B956" s="10" t="s">
        <v>1180</v>
      </c>
      <c r="C956" s="10" t="s">
        <v>1181</v>
      </c>
      <c r="D956" s="20" t="s">
        <v>43</v>
      </c>
      <c r="E956" s="13" t="s">
        <v>33</v>
      </c>
      <c r="F956" s="14">
        <v>1576</v>
      </c>
      <c r="G956" s="15">
        <v>0.1825</v>
      </c>
      <c r="H956" s="16">
        <f t="shared" si="14"/>
        <v>1298.04285</v>
      </c>
      <c r="I956" s="17" t="s">
        <v>17</v>
      </c>
      <c r="J956" s="17" t="s">
        <v>18</v>
      </c>
      <c r="K956" s="18" t="s">
        <v>19</v>
      </c>
      <c r="L956" s="17" t="s">
        <v>20</v>
      </c>
    </row>
    <row r="957" spans="1:12" ht="15.75" customHeight="1" x14ac:dyDescent="0.3">
      <c r="A957" s="10" t="s">
        <v>12</v>
      </c>
      <c r="B957" s="10" t="s">
        <v>1180</v>
      </c>
      <c r="C957" s="10" t="s">
        <v>1181</v>
      </c>
      <c r="D957" s="20" t="s">
        <v>43</v>
      </c>
      <c r="E957" s="13" t="s">
        <v>34</v>
      </c>
      <c r="F957" s="14">
        <v>2364</v>
      </c>
      <c r="G957" s="15">
        <v>0.1825</v>
      </c>
      <c r="H957" s="16">
        <f t="shared" si="14"/>
        <v>1947.064275</v>
      </c>
      <c r="I957" s="17" t="s">
        <v>17</v>
      </c>
      <c r="J957" s="17" t="s">
        <v>18</v>
      </c>
      <c r="K957" s="18" t="s">
        <v>19</v>
      </c>
      <c r="L957" s="17" t="s">
        <v>20</v>
      </c>
    </row>
    <row r="958" spans="1:12" ht="15.75" customHeight="1" x14ac:dyDescent="0.3">
      <c r="A958" s="10" t="s">
        <v>12</v>
      </c>
      <c r="B958" s="10" t="s">
        <v>1182</v>
      </c>
      <c r="C958" s="10" t="s">
        <v>1183</v>
      </c>
      <c r="D958" s="20" t="s">
        <v>31</v>
      </c>
      <c r="E958" s="13" t="s">
        <v>32</v>
      </c>
      <c r="F958" s="14">
        <v>106</v>
      </c>
      <c r="G958" s="15">
        <v>0.1825</v>
      </c>
      <c r="H958" s="16">
        <f t="shared" si="14"/>
        <v>87.3049125</v>
      </c>
      <c r="I958" s="17" t="s">
        <v>17</v>
      </c>
      <c r="J958" s="17" t="s">
        <v>18</v>
      </c>
      <c r="K958" s="18" t="s">
        <v>19</v>
      </c>
      <c r="L958" s="17" t="s">
        <v>20</v>
      </c>
    </row>
    <row r="959" spans="1:12" ht="15.75" customHeight="1" x14ac:dyDescent="0.3">
      <c r="A959" s="10" t="s">
        <v>12</v>
      </c>
      <c r="B959" s="10" t="s">
        <v>1182</v>
      </c>
      <c r="C959" s="10" t="s">
        <v>1183</v>
      </c>
      <c r="D959" s="20" t="s">
        <v>31</v>
      </c>
      <c r="E959" s="13" t="s">
        <v>33</v>
      </c>
      <c r="F959" s="14">
        <v>130</v>
      </c>
      <c r="G959" s="15">
        <v>0.1825</v>
      </c>
      <c r="H959" s="16">
        <f t="shared" si="14"/>
        <v>107.0720625</v>
      </c>
      <c r="I959" s="17" t="s">
        <v>17</v>
      </c>
      <c r="J959" s="17" t="s">
        <v>18</v>
      </c>
      <c r="K959" s="18" t="s">
        <v>19</v>
      </c>
      <c r="L959" s="17" t="s">
        <v>20</v>
      </c>
    </row>
    <row r="960" spans="1:12" ht="15.75" customHeight="1" x14ac:dyDescent="0.3">
      <c r="A960" s="10" t="s">
        <v>12</v>
      </c>
      <c r="B960" s="10" t="s">
        <v>1182</v>
      </c>
      <c r="C960" s="10" t="s">
        <v>1183</v>
      </c>
      <c r="D960" s="20" t="s">
        <v>31</v>
      </c>
      <c r="E960" s="13" t="s">
        <v>34</v>
      </c>
      <c r="F960" s="14">
        <v>153</v>
      </c>
      <c r="G960" s="15">
        <v>0.1825</v>
      </c>
      <c r="H960" s="16">
        <f t="shared" si="14"/>
        <v>126.01558125</v>
      </c>
      <c r="I960" s="17" t="s">
        <v>17</v>
      </c>
      <c r="J960" s="17" t="s">
        <v>18</v>
      </c>
      <c r="K960" s="18" t="s">
        <v>19</v>
      </c>
      <c r="L960" s="17" t="s">
        <v>20</v>
      </c>
    </row>
    <row r="961" spans="1:12" ht="15.75" customHeight="1" x14ac:dyDescent="0.3">
      <c r="A961" s="10" t="s">
        <v>12</v>
      </c>
      <c r="B961" s="10" t="s">
        <v>1182</v>
      </c>
      <c r="C961" s="10" t="s">
        <v>1183</v>
      </c>
      <c r="D961" s="20" t="s">
        <v>31</v>
      </c>
      <c r="E961" s="13" t="s">
        <v>35</v>
      </c>
      <c r="F961" s="14">
        <v>55</v>
      </c>
      <c r="G961" s="15">
        <v>0.1825</v>
      </c>
      <c r="H961" s="16">
        <f t="shared" si="14"/>
        <v>45.299718749999997</v>
      </c>
      <c r="I961" s="17" t="s">
        <v>17</v>
      </c>
      <c r="J961" s="17" t="s">
        <v>18</v>
      </c>
      <c r="K961" s="18" t="s">
        <v>19</v>
      </c>
      <c r="L961" s="17" t="s">
        <v>20</v>
      </c>
    </row>
    <row r="962" spans="1:12" ht="15.75" customHeight="1" x14ac:dyDescent="0.3">
      <c r="A962" s="10" t="s">
        <v>12</v>
      </c>
      <c r="B962" s="10" t="s">
        <v>1182</v>
      </c>
      <c r="C962" s="10" t="s">
        <v>1183</v>
      </c>
      <c r="D962" s="20" t="s">
        <v>31</v>
      </c>
      <c r="E962" s="13" t="s">
        <v>36</v>
      </c>
      <c r="F962" s="14">
        <v>153</v>
      </c>
      <c r="G962" s="15">
        <v>0.1825</v>
      </c>
      <c r="H962" s="16">
        <f t="shared" si="14"/>
        <v>126.01558125</v>
      </c>
      <c r="I962" s="17" t="s">
        <v>17</v>
      </c>
      <c r="J962" s="17" t="s">
        <v>18</v>
      </c>
      <c r="K962" s="18" t="s">
        <v>19</v>
      </c>
      <c r="L962" s="17" t="s">
        <v>20</v>
      </c>
    </row>
    <row r="963" spans="1:12" ht="15.75" customHeight="1" x14ac:dyDescent="0.3">
      <c r="A963" s="10" t="s">
        <v>12</v>
      </c>
      <c r="B963" s="10" t="s">
        <v>1182</v>
      </c>
      <c r="C963" s="10" t="s">
        <v>1183</v>
      </c>
      <c r="D963" s="20" t="s">
        <v>31</v>
      </c>
      <c r="E963" s="13" t="s">
        <v>37</v>
      </c>
      <c r="F963" s="14">
        <v>130</v>
      </c>
      <c r="G963" s="15">
        <v>0.1825</v>
      </c>
      <c r="H963" s="16">
        <f t="shared" ref="H963:H1026" si="15">(F963*0.8175)+((F963*0.8175)*0.0075)</f>
        <v>107.0720625</v>
      </c>
      <c r="I963" s="17" t="s">
        <v>17</v>
      </c>
      <c r="J963" s="17" t="s">
        <v>18</v>
      </c>
      <c r="K963" s="18" t="s">
        <v>19</v>
      </c>
      <c r="L963" s="17" t="s">
        <v>20</v>
      </c>
    </row>
    <row r="964" spans="1:12" ht="15.75" customHeight="1" x14ac:dyDescent="0.3">
      <c r="A964" s="10" t="s">
        <v>12</v>
      </c>
      <c r="B964" s="10" t="s">
        <v>1182</v>
      </c>
      <c r="C964" s="10" t="s">
        <v>1183</v>
      </c>
      <c r="D964" s="20" t="s">
        <v>31</v>
      </c>
      <c r="E964" s="13" t="s">
        <v>38</v>
      </c>
      <c r="F964" s="14">
        <v>106</v>
      </c>
      <c r="G964" s="15">
        <v>0.1825</v>
      </c>
      <c r="H964" s="16">
        <f t="shared" si="15"/>
        <v>87.3049125</v>
      </c>
      <c r="I964" s="17" t="s">
        <v>17</v>
      </c>
      <c r="J964" s="17" t="s">
        <v>18</v>
      </c>
      <c r="K964" s="18" t="s">
        <v>19</v>
      </c>
      <c r="L964" s="17" t="s">
        <v>20</v>
      </c>
    </row>
    <row r="965" spans="1:12" ht="15.75" customHeight="1" x14ac:dyDescent="0.3">
      <c r="A965" s="10" t="s">
        <v>12</v>
      </c>
      <c r="B965" s="10" t="s">
        <v>1184</v>
      </c>
      <c r="C965" s="10" t="s">
        <v>1185</v>
      </c>
      <c r="D965" s="20" t="s">
        <v>31</v>
      </c>
      <c r="E965" s="13" t="s">
        <v>32</v>
      </c>
      <c r="F965" s="14">
        <v>136</v>
      </c>
      <c r="G965" s="15">
        <v>0.1825</v>
      </c>
      <c r="H965" s="16">
        <f t="shared" si="15"/>
        <v>112.01385000000001</v>
      </c>
      <c r="I965" s="17" t="s">
        <v>17</v>
      </c>
      <c r="J965" s="17" t="s">
        <v>18</v>
      </c>
      <c r="K965" s="18" t="s">
        <v>19</v>
      </c>
      <c r="L965" s="17" t="s">
        <v>20</v>
      </c>
    </row>
    <row r="966" spans="1:12" ht="15.75" customHeight="1" x14ac:dyDescent="0.3">
      <c r="A966" s="10" t="s">
        <v>12</v>
      </c>
      <c r="B966" s="10" t="s">
        <v>1184</v>
      </c>
      <c r="C966" s="10" t="s">
        <v>1185</v>
      </c>
      <c r="D966" s="20" t="s">
        <v>31</v>
      </c>
      <c r="E966" s="13" t="s">
        <v>33</v>
      </c>
      <c r="F966" s="14">
        <v>168</v>
      </c>
      <c r="G966" s="15">
        <v>0.1825</v>
      </c>
      <c r="H966" s="16">
        <f t="shared" si="15"/>
        <v>138.37004999999999</v>
      </c>
      <c r="I966" s="17" t="s">
        <v>17</v>
      </c>
      <c r="J966" s="17" t="s">
        <v>18</v>
      </c>
      <c r="K966" s="18" t="s">
        <v>19</v>
      </c>
      <c r="L966" s="17" t="s">
        <v>20</v>
      </c>
    </row>
    <row r="967" spans="1:12" ht="15.75" customHeight="1" x14ac:dyDescent="0.3">
      <c r="A967" s="10" t="s">
        <v>12</v>
      </c>
      <c r="B967" s="10" t="s">
        <v>1184</v>
      </c>
      <c r="C967" s="10" t="s">
        <v>1185</v>
      </c>
      <c r="D967" s="20" t="s">
        <v>31</v>
      </c>
      <c r="E967" s="13" t="s">
        <v>34</v>
      </c>
      <c r="F967" s="14">
        <v>198</v>
      </c>
      <c r="G967" s="15">
        <v>0.1825</v>
      </c>
      <c r="H967" s="16">
        <f t="shared" si="15"/>
        <v>163.07898750000001</v>
      </c>
      <c r="I967" s="17" t="s">
        <v>17</v>
      </c>
      <c r="J967" s="17" t="s">
        <v>18</v>
      </c>
      <c r="K967" s="18" t="s">
        <v>19</v>
      </c>
      <c r="L967" s="17" t="s">
        <v>20</v>
      </c>
    </row>
    <row r="968" spans="1:12" ht="15.75" customHeight="1" x14ac:dyDescent="0.3">
      <c r="A968" s="10" t="s">
        <v>12</v>
      </c>
      <c r="B968" s="10" t="s">
        <v>1184</v>
      </c>
      <c r="C968" s="10" t="s">
        <v>1185</v>
      </c>
      <c r="D968" s="20" t="s">
        <v>31</v>
      </c>
      <c r="E968" s="13" t="s">
        <v>35</v>
      </c>
      <c r="F968" s="14">
        <v>71</v>
      </c>
      <c r="G968" s="15">
        <v>0.1825</v>
      </c>
      <c r="H968" s="16">
        <f t="shared" si="15"/>
        <v>58.477818749999997</v>
      </c>
      <c r="I968" s="17" t="s">
        <v>17</v>
      </c>
      <c r="J968" s="17" t="s">
        <v>18</v>
      </c>
      <c r="K968" s="18" t="s">
        <v>19</v>
      </c>
      <c r="L968" s="17" t="s">
        <v>20</v>
      </c>
    </row>
    <row r="969" spans="1:12" ht="15.75" customHeight="1" x14ac:dyDescent="0.3">
      <c r="A969" s="10" t="s">
        <v>12</v>
      </c>
      <c r="B969" s="10" t="s">
        <v>1184</v>
      </c>
      <c r="C969" s="10" t="s">
        <v>1185</v>
      </c>
      <c r="D969" s="20" t="s">
        <v>31</v>
      </c>
      <c r="E969" s="13" t="s">
        <v>36</v>
      </c>
      <c r="F969" s="14">
        <v>198</v>
      </c>
      <c r="G969" s="15">
        <v>0.1825</v>
      </c>
      <c r="H969" s="16">
        <f t="shared" si="15"/>
        <v>163.07898750000001</v>
      </c>
      <c r="I969" s="17" t="s">
        <v>17</v>
      </c>
      <c r="J969" s="17" t="s">
        <v>18</v>
      </c>
      <c r="K969" s="18" t="s">
        <v>19</v>
      </c>
      <c r="L969" s="17" t="s">
        <v>20</v>
      </c>
    </row>
    <row r="970" spans="1:12" ht="15.75" customHeight="1" x14ac:dyDescent="0.3">
      <c r="A970" s="10" t="s">
        <v>12</v>
      </c>
      <c r="B970" s="10" t="s">
        <v>1184</v>
      </c>
      <c r="C970" s="10" t="s">
        <v>1185</v>
      </c>
      <c r="D970" s="20" t="s">
        <v>31</v>
      </c>
      <c r="E970" s="13" t="s">
        <v>37</v>
      </c>
      <c r="F970" s="14">
        <v>168</v>
      </c>
      <c r="G970" s="15">
        <v>0.1825</v>
      </c>
      <c r="H970" s="16">
        <f t="shared" si="15"/>
        <v>138.37004999999999</v>
      </c>
      <c r="I970" s="17" t="s">
        <v>17</v>
      </c>
      <c r="J970" s="17" t="s">
        <v>18</v>
      </c>
      <c r="K970" s="18" t="s">
        <v>19</v>
      </c>
      <c r="L970" s="17" t="s">
        <v>20</v>
      </c>
    </row>
    <row r="971" spans="1:12" ht="15.75" customHeight="1" x14ac:dyDescent="0.3">
      <c r="A971" s="10" t="s">
        <v>12</v>
      </c>
      <c r="B971" s="10" t="s">
        <v>1184</v>
      </c>
      <c r="C971" s="10" t="s">
        <v>1185</v>
      </c>
      <c r="D971" s="20" t="s">
        <v>31</v>
      </c>
      <c r="E971" s="13" t="s">
        <v>38</v>
      </c>
      <c r="F971" s="14">
        <v>136</v>
      </c>
      <c r="G971" s="15">
        <v>0.1825</v>
      </c>
      <c r="H971" s="16">
        <f t="shared" si="15"/>
        <v>112.01385000000001</v>
      </c>
      <c r="I971" s="17" t="s">
        <v>17</v>
      </c>
      <c r="J971" s="17" t="s">
        <v>18</v>
      </c>
      <c r="K971" s="18" t="s">
        <v>19</v>
      </c>
      <c r="L971" s="17" t="s">
        <v>20</v>
      </c>
    </row>
    <row r="972" spans="1:12" ht="15.75" customHeight="1" x14ac:dyDescent="0.3">
      <c r="A972" s="10" t="s">
        <v>12</v>
      </c>
      <c r="B972" s="10" t="s">
        <v>1186</v>
      </c>
      <c r="C972" s="10" t="s">
        <v>1187</v>
      </c>
      <c r="D972" s="20" t="s">
        <v>43</v>
      </c>
      <c r="E972" s="13" t="s">
        <v>32</v>
      </c>
      <c r="F972" s="14">
        <v>24</v>
      </c>
      <c r="G972" s="15">
        <v>0.1825</v>
      </c>
      <c r="H972" s="16">
        <f t="shared" si="15"/>
        <v>19.767150000000001</v>
      </c>
      <c r="I972" s="17" t="s">
        <v>17</v>
      </c>
      <c r="J972" s="17" t="s">
        <v>18</v>
      </c>
      <c r="K972" s="18" t="s">
        <v>19</v>
      </c>
      <c r="L972" s="17" t="s">
        <v>20</v>
      </c>
    </row>
    <row r="973" spans="1:12" ht="15.75" customHeight="1" x14ac:dyDescent="0.3">
      <c r="A973" s="10" t="s">
        <v>12</v>
      </c>
      <c r="B973" s="10" t="s">
        <v>1186</v>
      </c>
      <c r="C973" s="10" t="s">
        <v>1187</v>
      </c>
      <c r="D973" s="20" t="s">
        <v>43</v>
      </c>
      <c r="E973" s="13" t="s">
        <v>33</v>
      </c>
      <c r="F973" s="14">
        <v>48</v>
      </c>
      <c r="G973" s="15">
        <v>0.1825</v>
      </c>
      <c r="H973" s="16">
        <f t="shared" si="15"/>
        <v>39.534300000000002</v>
      </c>
      <c r="I973" s="17" t="s">
        <v>17</v>
      </c>
      <c r="J973" s="17" t="s">
        <v>18</v>
      </c>
      <c r="K973" s="18" t="s">
        <v>19</v>
      </c>
      <c r="L973" s="17" t="s">
        <v>20</v>
      </c>
    </row>
    <row r="974" spans="1:12" ht="15.75" customHeight="1" x14ac:dyDescent="0.3">
      <c r="A974" s="10" t="s">
        <v>12</v>
      </c>
      <c r="B974" s="10" t="s">
        <v>1186</v>
      </c>
      <c r="C974" s="10" t="s">
        <v>1187</v>
      </c>
      <c r="D974" s="20" t="s">
        <v>43</v>
      </c>
      <c r="E974" s="13" t="s">
        <v>34</v>
      </c>
      <c r="F974" s="14">
        <v>72</v>
      </c>
      <c r="G974" s="15">
        <v>0.1825</v>
      </c>
      <c r="H974" s="16">
        <f t="shared" si="15"/>
        <v>59.301450000000003</v>
      </c>
      <c r="I974" s="17" t="s">
        <v>17</v>
      </c>
      <c r="J974" s="17" t="s">
        <v>18</v>
      </c>
      <c r="K974" s="18" t="s">
        <v>19</v>
      </c>
      <c r="L974" s="17" t="s">
        <v>20</v>
      </c>
    </row>
    <row r="975" spans="1:12" ht="15.75" customHeight="1" x14ac:dyDescent="0.3">
      <c r="A975" s="10" t="s">
        <v>12</v>
      </c>
      <c r="B975" s="10" t="s">
        <v>1188</v>
      </c>
      <c r="C975" s="10" t="s">
        <v>1189</v>
      </c>
      <c r="D975" s="20" t="s">
        <v>43</v>
      </c>
      <c r="E975" s="13" t="s">
        <v>32</v>
      </c>
      <c r="F975" s="14">
        <v>31</v>
      </c>
      <c r="G975" s="15">
        <v>0.1825</v>
      </c>
      <c r="H975" s="16">
        <f t="shared" si="15"/>
        <v>25.532568750000003</v>
      </c>
      <c r="I975" s="17" t="s">
        <v>17</v>
      </c>
      <c r="J975" s="17" t="s">
        <v>18</v>
      </c>
      <c r="K975" s="18" t="s">
        <v>19</v>
      </c>
      <c r="L975" s="17" t="s">
        <v>20</v>
      </c>
    </row>
    <row r="976" spans="1:12" ht="15.75" customHeight="1" x14ac:dyDescent="0.3">
      <c r="A976" s="10" t="s">
        <v>12</v>
      </c>
      <c r="B976" s="10" t="s">
        <v>1188</v>
      </c>
      <c r="C976" s="10" t="s">
        <v>1189</v>
      </c>
      <c r="D976" s="20" t="s">
        <v>43</v>
      </c>
      <c r="E976" s="13" t="s">
        <v>33</v>
      </c>
      <c r="F976" s="14">
        <v>62</v>
      </c>
      <c r="G976" s="15">
        <v>0.1825</v>
      </c>
      <c r="H976" s="16">
        <f t="shared" si="15"/>
        <v>51.065137500000006</v>
      </c>
      <c r="I976" s="17" t="s">
        <v>17</v>
      </c>
      <c r="J976" s="17" t="s">
        <v>18</v>
      </c>
      <c r="K976" s="18" t="s">
        <v>19</v>
      </c>
      <c r="L976" s="17" t="s">
        <v>20</v>
      </c>
    </row>
    <row r="977" spans="1:12" ht="15.75" customHeight="1" x14ac:dyDescent="0.3">
      <c r="A977" s="10" t="s">
        <v>12</v>
      </c>
      <c r="B977" s="10" t="s">
        <v>1188</v>
      </c>
      <c r="C977" s="10" t="s">
        <v>1189</v>
      </c>
      <c r="D977" s="20" t="s">
        <v>43</v>
      </c>
      <c r="E977" s="13" t="s">
        <v>34</v>
      </c>
      <c r="F977" s="14">
        <v>93</v>
      </c>
      <c r="G977" s="15">
        <v>0.1825</v>
      </c>
      <c r="H977" s="16">
        <f t="shared" si="15"/>
        <v>76.597706250000002</v>
      </c>
      <c r="I977" s="17" t="s">
        <v>17</v>
      </c>
      <c r="J977" s="17" t="s">
        <v>18</v>
      </c>
      <c r="K977" s="18" t="s">
        <v>19</v>
      </c>
      <c r="L977" s="17" t="s">
        <v>20</v>
      </c>
    </row>
    <row r="978" spans="1:12" ht="15.75" customHeight="1" x14ac:dyDescent="0.3">
      <c r="A978" s="10" t="s">
        <v>12</v>
      </c>
      <c r="B978" s="10" t="s">
        <v>1190</v>
      </c>
      <c r="C978" s="10" t="s">
        <v>1191</v>
      </c>
      <c r="D978" s="20" t="s">
        <v>31</v>
      </c>
      <c r="E978" s="13" t="s">
        <v>32</v>
      </c>
      <c r="F978" s="14">
        <v>106</v>
      </c>
      <c r="G978" s="15">
        <v>0.1825</v>
      </c>
      <c r="H978" s="16">
        <f t="shared" si="15"/>
        <v>87.3049125</v>
      </c>
      <c r="I978" s="17" t="s">
        <v>17</v>
      </c>
      <c r="J978" s="17" t="s">
        <v>18</v>
      </c>
      <c r="K978" s="18" t="s">
        <v>19</v>
      </c>
      <c r="L978" s="17" t="s">
        <v>20</v>
      </c>
    </row>
    <row r="979" spans="1:12" ht="15.75" customHeight="1" x14ac:dyDescent="0.3">
      <c r="A979" s="10" t="s">
        <v>12</v>
      </c>
      <c r="B979" s="10" t="s">
        <v>1190</v>
      </c>
      <c r="C979" s="10" t="s">
        <v>1191</v>
      </c>
      <c r="D979" s="20" t="s">
        <v>31</v>
      </c>
      <c r="E979" s="13" t="s">
        <v>33</v>
      </c>
      <c r="F979" s="14">
        <v>130</v>
      </c>
      <c r="G979" s="15">
        <v>0.1825</v>
      </c>
      <c r="H979" s="16">
        <f t="shared" si="15"/>
        <v>107.0720625</v>
      </c>
      <c r="I979" s="17" t="s">
        <v>17</v>
      </c>
      <c r="J979" s="17" t="s">
        <v>18</v>
      </c>
      <c r="K979" s="18" t="s">
        <v>19</v>
      </c>
      <c r="L979" s="17" t="s">
        <v>20</v>
      </c>
    </row>
    <row r="980" spans="1:12" ht="15.75" customHeight="1" x14ac:dyDescent="0.3">
      <c r="A980" s="10" t="s">
        <v>12</v>
      </c>
      <c r="B980" s="10" t="s">
        <v>1190</v>
      </c>
      <c r="C980" s="10" t="s">
        <v>1191</v>
      </c>
      <c r="D980" s="20" t="s">
        <v>31</v>
      </c>
      <c r="E980" s="13" t="s">
        <v>34</v>
      </c>
      <c r="F980" s="14">
        <v>153</v>
      </c>
      <c r="G980" s="15">
        <v>0.1825</v>
      </c>
      <c r="H980" s="16">
        <f t="shared" si="15"/>
        <v>126.01558125</v>
      </c>
      <c r="I980" s="17" t="s">
        <v>17</v>
      </c>
      <c r="J980" s="17" t="s">
        <v>18</v>
      </c>
      <c r="K980" s="18" t="s">
        <v>19</v>
      </c>
      <c r="L980" s="17" t="s">
        <v>20</v>
      </c>
    </row>
    <row r="981" spans="1:12" ht="15.75" customHeight="1" x14ac:dyDescent="0.3">
      <c r="A981" s="10" t="s">
        <v>12</v>
      </c>
      <c r="B981" s="10" t="s">
        <v>1190</v>
      </c>
      <c r="C981" s="10" t="s">
        <v>1191</v>
      </c>
      <c r="D981" s="20" t="s">
        <v>31</v>
      </c>
      <c r="E981" s="13" t="s">
        <v>35</v>
      </c>
      <c r="F981" s="14">
        <v>55</v>
      </c>
      <c r="G981" s="15">
        <v>0.1825</v>
      </c>
      <c r="H981" s="16">
        <f t="shared" si="15"/>
        <v>45.299718749999997</v>
      </c>
      <c r="I981" s="17" t="s">
        <v>17</v>
      </c>
      <c r="J981" s="17" t="s">
        <v>18</v>
      </c>
      <c r="K981" s="18" t="s">
        <v>19</v>
      </c>
      <c r="L981" s="17" t="s">
        <v>20</v>
      </c>
    </row>
    <row r="982" spans="1:12" ht="15.75" customHeight="1" x14ac:dyDescent="0.3">
      <c r="A982" s="10" t="s">
        <v>12</v>
      </c>
      <c r="B982" s="10" t="s">
        <v>1190</v>
      </c>
      <c r="C982" s="10" t="s">
        <v>1191</v>
      </c>
      <c r="D982" s="20" t="s">
        <v>31</v>
      </c>
      <c r="E982" s="13" t="s">
        <v>36</v>
      </c>
      <c r="F982" s="14">
        <v>153</v>
      </c>
      <c r="G982" s="15">
        <v>0.1825</v>
      </c>
      <c r="H982" s="16">
        <f t="shared" si="15"/>
        <v>126.01558125</v>
      </c>
      <c r="I982" s="17" t="s">
        <v>17</v>
      </c>
      <c r="J982" s="17" t="s">
        <v>18</v>
      </c>
      <c r="K982" s="18" t="s">
        <v>19</v>
      </c>
      <c r="L982" s="17" t="s">
        <v>20</v>
      </c>
    </row>
    <row r="983" spans="1:12" ht="15.75" customHeight="1" x14ac:dyDescent="0.3">
      <c r="A983" s="10" t="s">
        <v>12</v>
      </c>
      <c r="B983" s="10" t="s">
        <v>1190</v>
      </c>
      <c r="C983" s="10" t="s">
        <v>1191</v>
      </c>
      <c r="D983" s="20" t="s">
        <v>31</v>
      </c>
      <c r="E983" s="13" t="s">
        <v>37</v>
      </c>
      <c r="F983" s="14">
        <v>130</v>
      </c>
      <c r="G983" s="15">
        <v>0.1825</v>
      </c>
      <c r="H983" s="16">
        <f t="shared" si="15"/>
        <v>107.0720625</v>
      </c>
      <c r="I983" s="17" t="s">
        <v>17</v>
      </c>
      <c r="J983" s="17" t="s">
        <v>18</v>
      </c>
      <c r="K983" s="18" t="s">
        <v>19</v>
      </c>
      <c r="L983" s="17" t="s">
        <v>20</v>
      </c>
    </row>
    <row r="984" spans="1:12" ht="15.75" customHeight="1" x14ac:dyDescent="0.3">
      <c r="A984" s="10" t="s">
        <v>12</v>
      </c>
      <c r="B984" s="10" t="s">
        <v>1190</v>
      </c>
      <c r="C984" s="10" t="s">
        <v>1191</v>
      </c>
      <c r="D984" s="20" t="s">
        <v>31</v>
      </c>
      <c r="E984" s="13" t="s">
        <v>38</v>
      </c>
      <c r="F984" s="14">
        <v>106</v>
      </c>
      <c r="G984" s="15">
        <v>0.1825</v>
      </c>
      <c r="H984" s="16">
        <f t="shared" si="15"/>
        <v>87.3049125</v>
      </c>
      <c r="I984" s="17" t="s">
        <v>17</v>
      </c>
      <c r="J984" s="17" t="s">
        <v>18</v>
      </c>
      <c r="K984" s="18" t="s">
        <v>19</v>
      </c>
      <c r="L984" s="17" t="s">
        <v>20</v>
      </c>
    </row>
    <row r="985" spans="1:12" ht="15.75" customHeight="1" x14ac:dyDescent="0.3">
      <c r="A985" s="10" t="s">
        <v>12</v>
      </c>
      <c r="B985" s="10" t="s">
        <v>1192</v>
      </c>
      <c r="C985" s="10" t="s">
        <v>1193</v>
      </c>
      <c r="D985" s="20" t="s">
        <v>31</v>
      </c>
      <c r="E985" s="13" t="s">
        <v>32</v>
      </c>
      <c r="F985" s="14">
        <v>84</v>
      </c>
      <c r="G985" s="15">
        <v>0.1825</v>
      </c>
      <c r="H985" s="16">
        <f t="shared" si="15"/>
        <v>69.185024999999996</v>
      </c>
      <c r="I985" s="17" t="s">
        <v>17</v>
      </c>
      <c r="J985" s="17" t="s">
        <v>18</v>
      </c>
      <c r="K985" s="18" t="s">
        <v>19</v>
      </c>
      <c r="L985" s="17" t="s">
        <v>20</v>
      </c>
    </row>
    <row r="986" spans="1:12" ht="15.75" customHeight="1" x14ac:dyDescent="0.3">
      <c r="A986" s="10" t="s">
        <v>12</v>
      </c>
      <c r="B986" s="10" t="s">
        <v>1192</v>
      </c>
      <c r="C986" s="10" t="s">
        <v>1193</v>
      </c>
      <c r="D986" s="20" t="s">
        <v>31</v>
      </c>
      <c r="E986" s="13" t="s">
        <v>33</v>
      </c>
      <c r="F986" s="14">
        <v>102</v>
      </c>
      <c r="G986" s="15">
        <v>0.1825</v>
      </c>
      <c r="H986" s="16">
        <f t="shared" si="15"/>
        <v>84.010387500000007</v>
      </c>
      <c r="I986" s="17" t="s">
        <v>17</v>
      </c>
      <c r="J986" s="17" t="s">
        <v>18</v>
      </c>
      <c r="K986" s="18" t="s">
        <v>19</v>
      </c>
      <c r="L986" s="17" t="s">
        <v>20</v>
      </c>
    </row>
    <row r="987" spans="1:12" ht="15.75" customHeight="1" x14ac:dyDescent="0.3">
      <c r="A987" s="10" t="s">
        <v>12</v>
      </c>
      <c r="B987" s="10" t="s">
        <v>1192</v>
      </c>
      <c r="C987" s="10" t="s">
        <v>1193</v>
      </c>
      <c r="D987" s="20" t="s">
        <v>31</v>
      </c>
      <c r="E987" s="13" t="s">
        <v>34</v>
      </c>
      <c r="F987" s="14">
        <v>123</v>
      </c>
      <c r="G987" s="15">
        <v>0.1825</v>
      </c>
      <c r="H987" s="16">
        <f t="shared" si="15"/>
        <v>101.30664374999999</v>
      </c>
      <c r="I987" s="17" t="s">
        <v>17</v>
      </c>
      <c r="J987" s="17" t="s">
        <v>18</v>
      </c>
      <c r="K987" s="18" t="s">
        <v>19</v>
      </c>
      <c r="L987" s="17" t="s">
        <v>20</v>
      </c>
    </row>
    <row r="988" spans="1:12" ht="15.75" customHeight="1" x14ac:dyDescent="0.3">
      <c r="A988" s="10" t="s">
        <v>12</v>
      </c>
      <c r="B988" s="10" t="s">
        <v>1192</v>
      </c>
      <c r="C988" s="10" t="s">
        <v>1193</v>
      </c>
      <c r="D988" s="20" t="s">
        <v>31</v>
      </c>
      <c r="E988" s="13" t="s">
        <v>35</v>
      </c>
      <c r="F988" s="14">
        <v>44</v>
      </c>
      <c r="G988" s="15">
        <v>0.1825</v>
      </c>
      <c r="H988" s="16">
        <f t="shared" si="15"/>
        <v>36.239775000000002</v>
      </c>
      <c r="I988" s="17" t="s">
        <v>17</v>
      </c>
      <c r="J988" s="17" t="s">
        <v>18</v>
      </c>
      <c r="K988" s="18" t="s">
        <v>19</v>
      </c>
      <c r="L988" s="17" t="s">
        <v>20</v>
      </c>
    </row>
    <row r="989" spans="1:12" ht="15.75" customHeight="1" x14ac:dyDescent="0.3">
      <c r="A989" s="10" t="s">
        <v>12</v>
      </c>
      <c r="B989" s="10" t="s">
        <v>1192</v>
      </c>
      <c r="C989" s="10" t="s">
        <v>1193</v>
      </c>
      <c r="D989" s="20" t="s">
        <v>31</v>
      </c>
      <c r="E989" s="13" t="s">
        <v>36</v>
      </c>
      <c r="F989" s="14">
        <v>123</v>
      </c>
      <c r="G989" s="15">
        <v>0.1825</v>
      </c>
      <c r="H989" s="16">
        <f t="shared" si="15"/>
        <v>101.30664374999999</v>
      </c>
      <c r="I989" s="17" t="s">
        <v>17</v>
      </c>
      <c r="J989" s="17" t="s">
        <v>18</v>
      </c>
      <c r="K989" s="18" t="s">
        <v>19</v>
      </c>
      <c r="L989" s="17" t="s">
        <v>20</v>
      </c>
    </row>
    <row r="990" spans="1:12" ht="15.75" customHeight="1" x14ac:dyDescent="0.3">
      <c r="A990" s="10" t="s">
        <v>12</v>
      </c>
      <c r="B990" s="10" t="s">
        <v>1192</v>
      </c>
      <c r="C990" s="10" t="s">
        <v>1193</v>
      </c>
      <c r="D990" s="20" t="s">
        <v>31</v>
      </c>
      <c r="E990" s="13" t="s">
        <v>37</v>
      </c>
      <c r="F990" s="14">
        <v>102</v>
      </c>
      <c r="G990" s="15">
        <v>0.1825</v>
      </c>
      <c r="H990" s="16">
        <f t="shared" si="15"/>
        <v>84.010387500000007</v>
      </c>
      <c r="I990" s="17" t="s">
        <v>17</v>
      </c>
      <c r="J990" s="17" t="s">
        <v>18</v>
      </c>
      <c r="K990" s="18" t="s">
        <v>19</v>
      </c>
      <c r="L990" s="17" t="s">
        <v>20</v>
      </c>
    </row>
    <row r="991" spans="1:12" ht="15.75" customHeight="1" x14ac:dyDescent="0.3">
      <c r="A991" s="10" t="s">
        <v>12</v>
      </c>
      <c r="B991" s="10" t="s">
        <v>1192</v>
      </c>
      <c r="C991" s="10" t="s">
        <v>1193</v>
      </c>
      <c r="D991" s="20" t="s">
        <v>31</v>
      </c>
      <c r="E991" s="13" t="s">
        <v>38</v>
      </c>
      <c r="F991" s="14">
        <v>84</v>
      </c>
      <c r="G991" s="15">
        <v>0.1825</v>
      </c>
      <c r="H991" s="16">
        <f t="shared" si="15"/>
        <v>69.185024999999996</v>
      </c>
      <c r="I991" s="17" t="s">
        <v>17</v>
      </c>
      <c r="J991" s="17" t="s">
        <v>18</v>
      </c>
      <c r="K991" s="18" t="s">
        <v>19</v>
      </c>
      <c r="L991" s="17" t="s">
        <v>20</v>
      </c>
    </row>
    <row r="992" spans="1:12" ht="15.75" customHeight="1" x14ac:dyDescent="0.3">
      <c r="A992" s="10" t="s">
        <v>12</v>
      </c>
      <c r="B992" s="10" t="s">
        <v>1194</v>
      </c>
      <c r="C992" s="10" t="s">
        <v>1195</v>
      </c>
      <c r="D992" s="20" t="s">
        <v>31</v>
      </c>
      <c r="E992" s="13" t="s">
        <v>32</v>
      </c>
      <c r="F992" s="14">
        <v>109</v>
      </c>
      <c r="G992" s="15">
        <v>0.1825</v>
      </c>
      <c r="H992" s="16">
        <f t="shared" si="15"/>
        <v>89.775806250000002</v>
      </c>
      <c r="I992" s="17" t="s">
        <v>17</v>
      </c>
      <c r="J992" s="17" t="s">
        <v>18</v>
      </c>
      <c r="K992" s="18" t="s">
        <v>19</v>
      </c>
      <c r="L992" s="17" t="s">
        <v>20</v>
      </c>
    </row>
    <row r="993" spans="1:12" ht="15.75" customHeight="1" x14ac:dyDescent="0.3">
      <c r="A993" s="10" t="s">
        <v>12</v>
      </c>
      <c r="B993" s="10" t="s">
        <v>1194</v>
      </c>
      <c r="C993" s="10" t="s">
        <v>1195</v>
      </c>
      <c r="D993" s="20" t="s">
        <v>31</v>
      </c>
      <c r="E993" s="13" t="s">
        <v>33</v>
      </c>
      <c r="F993" s="14">
        <v>134</v>
      </c>
      <c r="G993" s="15">
        <v>0.1825</v>
      </c>
      <c r="H993" s="16">
        <f t="shared" si="15"/>
        <v>110.36658750000001</v>
      </c>
      <c r="I993" s="17" t="s">
        <v>17</v>
      </c>
      <c r="J993" s="17" t="s">
        <v>18</v>
      </c>
      <c r="K993" s="18" t="s">
        <v>19</v>
      </c>
      <c r="L993" s="17" t="s">
        <v>20</v>
      </c>
    </row>
    <row r="994" spans="1:12" ht="15.75" customHeight="1" x14ac:dyDescent="0.3">
      <c r="A994" s="10" t="s">
        <v>12</v>
      </c>
      <c r="B994" s="10" t="s">
        <v>1194</v>
      </c>
      <c r="C994" s="10" t="s">
        <v>1195</v>
      </c>
      <c r="D994" s="20" t="s">
        <v>31</v>
      </c>
      <c r="E994" s="13" t="s">
        <v>34</v>
      </c>
      <c r="F994" s="14">
        <v>159</v>
      </c>
      <c r="G994" s="15">
        <v>0.1825</v>
      </c>
      <c r="H994" s="16">
        <f t="shared" si="15"/>
        <v>130.95736875</v>
      </c>
      <c r="I994" s="17" t="s">
        <v>17</v>
      </c>
      <c r="J994" s="17" t="s">
        <v>18</v>
      </c>
      <c r="K994" s="18" t="s">
        <v>19</v>
      </c>
      <c r="L994" s="17" t="s">
        <v>20</v>
      </c>
    </row>
    <row r="995" spans="1:12" ht="15.75" customHeight="1" x14ac:dyDescent="0.3">
      <c r="A995" s="10" t="s">
        <v>12</v>
      </c>
      <c r="B995" s="10" t="s">
        <v>1194</v>
      </c>
      <c r="C995" s="10" t="s">
        <v>1195</v>
      </c>
      <c r="D995" s="20" t="s">
        <v>31</v>
      </c>
      <c r="E995" s="13" t="s">
        <v>35</v>
      </c>
      <c r="F995" s="14">
        <v>57</v>
      </c>
      <c r="G995" s="15">
        <v>0.1825</v>
      </c>
      <c r="H995" s="16">
        <f t="shared" si="15"/>
        <v>46.94698125</v>
      </c>
      <c r="I995" s="17" t="s">
        <v>17</v>
      </c>
      <c r="J995" s="17" t="s">
        <v>18</v>
      </c>
      <c r="K995" s="18" t="s">
        <v>19</v>
      </c>
      <c r="L995" s="17" t="s">
        <v>20</v>
      </c>
    </row>
    <row r="996" spans="1:12" ht="15.75" customHeight="1" x14ac:dyDescent="0.3">
      <c r="A996" s="10" t="s">
        <v>12</v>
      </c>
      <c r="B996" s="10" t="s">
        <v>1194</v>
      </c>
      <c r="C996" s="10" t="s">
        <v>1195</v>
      </c>
      <c r="D996" s="20" t="s">
        <v>31</v>
      </c>
      <c r="E996" s="13" t="s">
        <v>36</v>
      </c>
      <c r="F996" s="14">
        <v>159</v>
      </c>
      <c r="G996" s="15">
        <v>0.1825</v>
      </c>
      <c r="H996" s="16">
        <f t="shared" si="15"/>
        <v>130.95736875</v>
      </c>
      <c r="I996" s="17" t="s">
        <v>17</v>
      </c>
      <c r="J996" s="17" t="s">
        <v>18</v>
      </c>
      <c r="K996" s="18" t="s">
        <v>19</v>
      </c>
      <c r="L996" s="17" t="s">
        <v>20</v>
      </c>
    </row>
    <row r="997" spans="1:12" ht="15.75" customHeight="1" x14ac:dyDescent="0.3">
      <c r="A997" s="10" t="s">
        <v>12</v>
      </c>
      <c r="B997" s="10" t="s">
        <v>1194</v>
      </c>
      <c r="C997" s="10" t="s">
        <v>1195</v>
      </c>
      <c r="D997" s="20" t="s">
        <v>31</v>
      </c>
      <c r="E997" s="13" t="s">
        <v>37</v>
      </c>
      <c r="F997" s="14">
        <v>134</v>
      </c>
      <c r="G997" s="15">
        <v>0.1825</v>
      </c>
      <c r="H997" s="16">
        <f t="shared" si="15"/>
        <v>110.36658750000001</v>
      </c>
      <c r="I997" s="17" t="s">
        <v>17</v>
      </c>
      <c r="J997" s="17" t="s">
        <v>18</v>
      </c>
      <c r="K997" s="18" t="s">
        <v>19</v>
      </c>
      <c r="L997" s="17" t="s">
        <v>20</v>
      </c>
    </row>
    <row r="998" spans="1:12" ht="15.75" customHeight="1" x14ac:dyDescent="0.3">
      <c r="A998" s="10" t="s">
        <v>12</v>
      </c>
      <c r="B998" s="10" t="s">
        <v>1194</v>
      </c>
      <c r="C998" s="10" t="s">
        <v>1195</v>
      </c>
      <c r="D998" s="20" t="s">
        <v>31</v>
      </c>
      <c r="E998" s="13" t="s">
        <v>38</v>
      </c>
      <c r="F998" s="14">
        <v>109</v>
      </c>
      <c r="G998" s="15">
        <v>0.1825</v>
      </c>
      <c r="H998" s="16">
        <f t="shared" si="15"/>
        <v>89.775806250000002</v>
      </c>
      <c r="I998" s="17" t="s">
        <v>17</v>
      </c>
      <c r="J998" s="17" t="s">
        <v>18</v>
      </c>
      <c r="K998" s="18" t="s">
        <v>19</v>
      </c>
      <c r="L998" s="17" t="s">
        <v>20</v>
      </c>
    </row>
    <row r="999" spans="1:12" ht="15.75" customHeight="1" x14ac:dyDescent="0.3">
      <c r="A999" s="10" t="s">
        <v>12</v>
      </c>
      <c r="B999" s="10" t="s">
        <v>1196</v>
      </c>
      <c r="C999" s="10" t="s">
        <v>1197</v>
      </c>
      <c r="D999" s="20" t="s">
        <v>31</v>
      </c>
      <c r="E999" s="13" t="s">
        <v>32</v>
      </c>
      <c r="F999" s="14">
        <v>136</v>
      </c>
      <c r="G999" s="15">
        <v>0.1825</v>
      </c>
      <c r="H999" s="16">
        <f t="shared" si="15"/>
        <v>112.01385000000001</v>
      </c>
      <c r="I999" s="17" t="s">
        <v>17</v>
      </c>
      <c r="J999" s="17" t="s">
        <v>18</v>
      </c>
      <c r="K999" s="18" t="s">
        <v>19</v>
      </c>
      <c r="L999" s="17" t="s">
        <v>20</v>
      </c>
    </row>
    <row r="1000" spans="1:12" ht="15.75" customHeight="1" x14ac:dyDescent="0.3">
      <c r="A1000" s="10" t="s">
        <v>12</v>
      </c>
      <c r="B1000" s="10" t="s">
        <v>1196</v>
      </c>
      <c r="C1000" s="10" t="s">
        <v>1197</v>
      </c>
      <c r="D1000" s="20" t="s">
        <v>31</v>
      </c>
      <c r="E1000" s="13" t="s">
        <v>33</v>
      </c>
      <c r="F1000" s="14">
        <v>168</v>
      </c>
      <c r="G1000" s="15">
        <v>0.1825</v>
      </c>
      <c r="H1000" s="16">
        <f t="shared" si="15"/>
        <v>138.37004999999999</v>
      </c>
      <c r="I1000" s="17" t="s">
        <v>17</v>
      </c>
      <c r="J1000" s="17" t="s">
        <v>18</v>
      </c>
      <c r="K1000" s="18" t="s">
        <v>19</v>
      </c>
      <c r="L1000" s="17" t="s">
        <v>20</v>
      </c>
    </row>
    <row r="1001" spans="1:12" ht="15.75" customHeight="1" x14ac:dyDescent="0.3">
      <c r="A1001" s="10" t="s">
        <v>12</v>
      </c>
      <c r="B1001" s="10" t="s">
        <v>1196</v>
      </c>
      <c r="C1001" s="10" t="s">
        <v>1197</v>
      </c>
      <c r="D1001" s="20" t="s">
        <v>31</v>
      </c>
      <c r="E1001" s="13" t="s">
        <v>34</v>
      </c>
      <c r="F1001" s="14">
        <v>198</v>
      </c>
      <c r="G1001" s="15">
        <v>0.1825</v>
      </c>
      <c r="H1001" s="16">
        <f t="shared" si="15"/>
        <v>163.07898750000001</v>
      </c>
      <c r="I1001" s="17" t="s">
        <v>17</v>
      </c>
      <c r="J1001" s="17" t="s">
        <v>18</v>
      </c>
      <c r="K1001" s="18" t="s">
        <v>19</v>
      </c>
      <c r="L1001" s="17" t="s">
        <v>20</v>
      </c>
    </row>
    <row r="1002" spans="1:12" ht="15.75" customHeight="1" x14ac:dyDescent="0.3">
      <c r="A1002" s="10" t="s">
        <v>12</v>
      </c>
      <c r="B1002" s="10" t="s">
        <v>1196</v>
      </c>
      <c r="C1002" s="10" t="s">
        <v>1197</v>
      </c>
      <c r="D1002" s="20" t="s">
        <v>31</v>
      </c>
      <c r="E1002" s="13" t="s">
        <v>35</v>
      </c>
      <c r="F1002" s="14">
        <v>71</v>
      </c>
      <c r="G1002" s="15">
        <v>0.1825</v>
      </c>
      <c r="H1002" s="16">
        <f t="shared" si="15"/>
        <v>58.477818749999997</v>
      </c>
      <c r="I1002" s="17" t="s">
        <v>17</v>
      </c>
      <c r="J1002" s="17" t="s">
        <v>18</v>
      </c>
      <c r="K1002" s="18" t="s">
        <v>19</v>
      </c>
      <c r="L1002" s="17" t="s">
        <v>20</v>
      </c>
    </row>
    <row r="1003" spans="1:12" ht="15.75" customHeight="1" x14ac:dyDescent="0.3">
      <c r="A1003" s="10" t="s">
        <v>12</v>
      </c>
      <c r="B1003" s="10" t="s">
        <v>1196</v>
      </c>
      <c r="C1003" s="10" t="s">
        <v>1197</v>
      </c>
      <c r="D1003" s="20" t="s">
        <v>31</v>
      </c>
      <c r="E1003" s="13" t="s">
        <v>36</v>
      </c>
      <c r="F1003" s="14">
        <v>198</v>
      </c>
      <c r="G1003" s="15">
        <v>0.1825</v>
      </c>
      <c r="H1003" s="16">
        <f t="shared" si="15"/>
        <v>163.07898750000001</v>
      </c>
      <c r="I1003" s="17" t="s">
        <v>17</v>
      </c>
      <c r="J1003" s="17" t="s">
        <v>18</v>
      </c>
      <c r="K1003" s="18" t="s">
        <v>19</v>
      </c>
      <c r="L1003" s="17" t="s">
        <v>20</v>
      </c>
    </row>
    <row r="1004" spans="1:12" ht="15.75" customHeight="1" x14ac:dyDescent="0.3">
      <c r="A1004" s="10" t="s">
        <v>12</v>
      </c>
      <c r="B1004" s="10" t="s">
        <v>1196</v>
      </c>
      <c r="C1004" s="10" t="s">
        <v>1197</v>
      </c>
      <c r="D1004" s="20" t="s">
        <v>31</v>
      </c>
      <c r="E1004" s="13" t="s">
        <v>37</v>
      </c>
      <c r="F1004" s="14">
        <v>168</v>
      </c>
      <c r="G1004" s="15">
        <v>0.1825</v>
      </c>
      <c r="H1004" s="16">
        <f t="shared" si="15"/>
        <v>138.37004999999999</v>
      </c>
      <c r="I1004" s="17" t="s">
        <v>17</v>
      </c>
      <c r="J1004" s="17" t="s">
        <v>18</v>
      </c>
      <c r="K1004" s="18" t="s">
        <v>19</v>
      </c>
      <c r="L1004" s="17" t="s">
        <v>20</v>
      </c>
    </row>
    <row r="1005" spans="1:12" ht="15.75" customHeight="1" x14ac:dyDescent="0.3">
      <c r="A1005" s="10" t="s">
        <v>12</v>
      </c>
      <c r="B1005" s="10" t="s">
        <v>1196</v>
      </c>
      <c r="C1005" s="10" t="s">
        <v>1197</v>
      </c>
      <c r="D1005" s="20" t="s">
        <v>31</v>
      </c>
      <c r="E1005" s="13" t="s">
        <v>38</v>
      </c>
      <c r="F1005" s="14">
        <v>136</v>
      </c>
      <c r="G1005" s="15">
        <v>0.1825</v>
      </c>
      <c r="H1005" s="16">
        <f t="shared" si="15"/>
        <v>112.01385000000001</v>
      </c>
      <c r="I1005" s="17" t="s">
        <v>17</v>
      </c>
      <c r="J1005" s="17" t="s">
        <v>18</v>
      </c>
      <c r="K1005" s="18" t="s">
        <v>19</v>
      </c>
      <c r="L1005" s="17" t="s">
        <v>20</v>
      </c>
    </row>
    <row r="1006" spans="1:12" ht="15.75" customHeight="1" x14ac:dyDescent="0.3">
      <c r="A1006" s="10" t="s">
        <v>12</v>
      </c>
      <c r="B1006" s="10" t="s">
        <v>1198</v>
      </c>
      <c r="C1006" s="10" t="s">
        <v>1199</v>
      </c>
      <c r="D1006" s="20" t="s">
        <v>43</v>
      </c>
      <c r="E1006" s="13" t="s">
        <v>32</v>
      </c>
      <c r="F1006" s="14">
        <v>24</v>
      </c>
      <c r="G1006" s="15">
        <v>0.1825</v>
      </c>
      <c r="H1006" s="16">
        <f t="shared" si="15"/>
        <v>19.767150000000001</v>
      </c>
      <c r="I1006" s="17" t="s">
        <v>17</v>
      </c>
      <c r="J1006" s="17" t="s">
        <v>18</v>
      </c>
      <c r="K1006" s="18" t="s">
        <v>19</v>
      </c>
      <c r="L1006" s="17" t="s">
        <v>20</v>
      </c>
    </row>
    <row r="1007" spans="1:12" ht="15.75" customHeight="1" x14ac:dyDescent="0.3">
      <c r="A1007" s="10" t="s">
        <v>12</v>
      </c>
      <c r="B1007" s="10" t="s">
        <v>1198</v>
      </c>
      <c r="C1007" s="10" t="s">
        <v>1199</v>
      </c>
      <c r="D1007" s="20" t="s">
        <v>43</v>
      </c>
      <c r="E1007" s="13" t="s">
        <v>33</v>
      </c>
      <c r="F1007" s="14">
        <v>48</v>
      </c>
      <c r="G1007" s="15">
        <v>0.1825</v>
      </c>
      <c r="H1007" s="16">
        <f t="shared" si="15"/>
        <v>39.534300000000002</v>
      </c>
      <c r="I1007" s="17" t="s">
        <v>17</v>
      </c>
      <c r="J1007" s="17" t="s">
        <v>18</v>
      </c>
      <c r="K1007" s="18" t="s">
        <v>19</v>
      </c>
      <c r="L1007" s="17" t="s">
        <v>20</v>
      </c>
    </row>
    <row r="1008" spans="1:12" ht="15.75" customHeight="1" x14ac:dyDescent="0.3">
      <c r="A1008" s="10" t="s">
        <v>12</v>
      </c>
      <c r="B1008" s="10" t="s">
        <v>1198</v>
      </c>
      <c r="C1008" s="10" t="s">
        <v>1199</v>
      </c>
      <c r="D1008" s="20" t="s">
        <v>43</v>
      </c>
      <c r="E1008" s="13" t="s">
        <v>34</v>
      </c>
      <c r="F1008" s="14">
        <v>72</v>
      </c>
      <c r="G1008" s="15">
        <v>0.1825</v>
      </c>
      <c r="H1008" s="16">
        <f t="shared" si="15"/>
        <v>59.301450000000003</v>
      </c>
      <c r="I1008" s="17" t="s">
        <v>17</v>
      </c>
      <c r="J1008" s="17" t="s">
        <v>18</v>
      </c>
      <c r="K1008" s="18" t="s">
        <v>19</v>
      </c>
      <c r="L1008" s="17" t="s">
        <v>20</v>
      </c>
    </row>
    <row r="1009" spans="1:12" ht="15.75" customHeight="1" x14ac:dyDescent="0.3">
      <c r="A1009" s="10" t="s">
        <v>12</v>
      </c>
      <c r="B1009" s="10" t="s">
        <v>1200</v>
      </c>
      <c r="C1009" s="10" t="s">
        <v>1201</v>
      </c>
      <c r="D1009" s="20" t="s">
        <v>43</v>
      </c>
      <c r="E1009" s="13" t="s">
        <v>32</v>
      </c>
      <c r="F1009" s="14">
        <v>19</v>
      </c>
      <c r="G1009" s="15">
        <v>0.1825</v>
      </c>
      <c r="H1009" s="16">
        <f t="shared" si="15"/>
        <v>15.648993750000001</v>
      </c>
      <c r="I1009" s="17" t="s">
        <v>17</v>
      </c>
      <c r="J1009" s="17" t="s">
        <v>18</v>
      </c>
      <c r="K1009" s="18" t="s">
        <v>19</v>
      </c>
      <c r="L1009" s="17" t="s">
        <v>20</v>
      </c>
    </row>
    <row r="1010" spans="1:12" ht="15.75" customHeight="1" x14ac:dyDescent="0.3">
      <c r="A1010" s="10" t="s">
        <v>12</v>
      </c>
      <c r="B1010" s="10" t="s">
        <v>1200</v>
      </c>
      <c r="C1010" s="10" t="s">
        <v>1201</v>
      </c>
      <c r="D1010" s="20" t="s">
        <v>43</v>
      </c>
      <c r="E1010" s="13" t="s">
        <v>33</v>
      </c>
      <c r="F1010" s="14">
        <v>38</v>
      </c>
      <c r="G1010" s="15">
        <v>0.1825</v>
      </c>
      <c r="H1010" s="16">
        <f t="shared" si="15"/>
        <v>31.297987500000001</v>
      </c>
      <c r="I1010" s="17" t="s">
        <v>17</v>
      </c>
      <c r="J1010" s="17" t="s">
        <v>18</v>
      </c>
      <c r="K1010" s="18" t="s">
        <v>19</v>
      </c>
      <c r="L1010" s="17" t="s">
        <v>20</v>
      </c>
    </row>
    <row r="1011" spans="1:12" ht="15.75" customHeight="1" x14ac:dyDescent="0.3">
      <c r="A1011" s="10" t="s">
        <v>12</v>
      </c>
      <c r="B1011" s="10" t="s">
        <v>1200</v>
      </c>
      <c r="C1011" s="10" t="s">
        <v>1201</v>
      </c>
      <c r="D1011" s="20" t="s">
        <v>43</v>
      </c>
      <c r="E1011" s="13" t="s">
        <v>34</v>
      </c>
      <c r="F1011" s="14">
        <v>57</v>
      </c>
      <c r="G1011" s="15">
        <v>0.1825</v>
      </c>
      <c r="H1011" s="16">
        <f t="shared" si="15"/>
        <v>46.94698125</v>
      </c>
      <c r="I1011" s="17" t="s">
        <v>17</v>
      </c>
      <c r="J1011" s="17" t="s">
        <v>18</v>
      </c>
      <c r="K1011" s="18" t="s">
        <v>19</v>
      </c>
      <c r="L1011" s="17" t="s">
        <v>20</v>
      </c>
    </row>
    <row r="1012" spans="1:12" ht="15.75" customHeight="1" x14ac:dyDescent="0.3">
      <c r="A1012" s="10" t="s">
        <v>12</v>
      </c>
      <c r="B1012" s="10" t="s">
        <v>1202</v>
      </c>
      <c r="C1012" s="10" t="s">
        <v>1203</v>
      </c>
      <c r="D1012" s="20" t="s">
        <v>43</v>
      </c>
      <c r="E1012" s="13" t="s">
        <v>32</v>
      </c>
      <c r="F1012" s="14">
        <v>25</v>
      </c>
      <c r="G1012" s="15">
        <v>0.1825</v>
      </c>
      <c r="H1012" s="16">
        <f t="shared" si="15"/>
        <v>20.590781249999999</v>
      </c>
      <c r="I1012" s="17" t="s">
        <v>17</v>
      </c>
      <c r="J1012" s="17" t="s">
        <v>18</v>
      </c>
      <c r="K1012" s="18" t="s">
        <v>19</v>
      </c>
      <c r="L1012" s="17" t="s">
        <v>20</v>
      </c>
    </row>
    <row r="1013" spans="1:12" ht="15.75" customHeight="1" x14ac:dyDescent="0.3">
      <c r="A1013" s="10" t="s">
        <v>12</v>
      </c>
      <c r="B1013" s="10" t="s">
        <v>1202</v>
      </c>
      <c r="C1013" s="10" t="s">
        <v>1203</v>
      </c>
      <c r="D1013" s="20" t="s">
        <v>43</v>
      </c>
      <c r="E1013" s="13" t="s">
        <v>33</v>
      </c>
      <c r="F1013" s="14">
        <v>50</v>
      </c>
      <c r="G1013" s="15">
        <v>0.1825</v>
      </c>
      <c r="H1013" s="16">
        <f t="shared" si="15"/>
        <v>41.181562499999998</v>
      </c>
      <c r="I1013" s="17" t="s">
        <v>17</v>
      </c>
      <c r="J1013" s="17" t="s">
        <v>18</v>
      </c>
      <c r="K1013" s="18" t="s">
        <v>19</v>
      </c>
      <c r="L1013" s="17" t="s">
        <v>20</v>
      </c>
    </row>
    <row r="1014" spans="1:12" ht="15.75" customHeight="1" x14ac:dyDescent="0.3">
      <c r="A1014" s="10" t="s">
        <v>12</v>
      </c>
      <c r="B1014" s="10" t="s">
        <v>1202</v>
      </c>
      <c r="C1014" s="10" t="s">
        <v>1203</v>
      </c>
      <c r="D1014" s="20" t="s">
        <v>43</v>
      </c>
      <c r="E1014" s="13" t="s">
        <v>34</v>
      </c>
      <c r="F1014" s="14">
        <v>75</v>
      </c>
      <c r="G1014" s="15">
        <v>0.1825</v>
      </c>
      <c r="H1014" s="16">
        <f t="shared" si="15"/>
        <v>61.772343749999997</v>
      </c>
      <c r="I1014" s="17" t="s">
        <v>17</v>
      </c>
      <c r="J1014" s="17" t="s">
        <v>18</v>
      </c>
      <c r="K1014" s="18" t="s">
        <v>19</v>
      </c>
      <c r="L1014" s="17" t="s">
        <v>20</v>
      </c>
    </row>
    <row r="1015" spans="1:12" ht="15.75" customHeight="1" x14ac:dyDescent="0.3">
      <c r="A1015" s="10" t="s">
        <v>12</v>
      </c>
      <c r="B1015" s="10" t="s">
        <v>1204</v>
      </c>
      <c r="C1015" s="10" t="s">
        <v>1205</v>
      </c>
      <c r="D1015" s="20" t="s">
        <v>43</v>
      </c>
      <c r="E1015" s="13" t="s">
        <v>32</v>
      </c>
      <c r="F1015" s="14">
        <v>31</v>
      </c>
      <c r="G1015" s="15">
        <v>0.1825</v>
      </c>
      <c r="H1015" s="16">
        <f t="shared" si="15"/>
        <v>25.532568750000003</v>
      </c>
      <c r="I1015" s="17" t="s">
        <v>17</v>
      </c>
      <c r="J1015" s="17" t="s">
        <v>18</v>
      </c>
      <c r="K1015" s="18" t="s">
        <v>19</v>
      </c>
      <c r="L1015" s="17" t="s">
        <v>20</v>
      </c>
    </row>
    <row r="1016" spans="1:12" ht="15.75" customHeight="1" x14ac:dyDescent="0.3">
      <c r="A1016" s="10" t="s">
        <v>12</v>
      </c>
      <c r="B1016" s="10" t="s">
        <v>1204</v>
      </c>
      <c r="C1016" s="10" t="s">
        <v>1205</v>
      </c>
      <c r="D1016" s="20" t="s">
        <v>43</v>
      </c>
      <c r="E1016" s="13" t="s">
        <v>33</v>
      </c>
      <c r="F1016" s="14">
        <v>62</v>
      </c>
      <c r="G1016" s="15">
        <v>0.1825</v>
      </c>
      <c r="H1016" s="16">
        <f t="shared" si="15"/>
        <v>51.065137500000006</v>
      </c>
      <c r="I1016" s="17" t="s">
        <v>17</v>
      </c>
      <c r="J1016" s="17" t="s">
        <v>18</v>
      </c>
      <c r="K1016" s="18" t="s">
        <v>19</v>
      </c>
      <c r="L1016" s="17" t="s">
        <v>20</v>
      </c>
    </row>
    <row r="1017" spans="1:12" ht="15.75" customHeight="1" x14ac:dyDescent="0.3">
      <c r="A1017" s="10" t="s">
        <v>12</v>
      </c>
      <c r="B1017" s="10" t="s">
        <v>1204</v>
      </c>
      <c r="C1017" s="10" t="s">
        <v>1205</v>
      </c>
      <c r="D1017" s="20" t="s">
        <v>43</v>
      </c>
      <c r="E1017" s="13" t="s">
        <v>34</v>
      </c>
      <c r="F1017" s="14">
        <v>93</v>
      </c>
      <c r="G1017" s="15">
        <v>0.1825</v>
      </c>
      <c r="H1017" s="16">
        <f t="shared" si="15"/>
        <v>76.597706250000002</v>
      </c>
      <c r="I1017" s="17" t="s">
        <v>17</v>
      </c>
      <c r="J1017" s="17" t="s">
        <v>18</v>
      </c>
      <c r="K1017" s="18" t="s">
        <v>19</v>
      </c>
      <c r="L1017" s="17" t="s">
        <v>20</v>
      </c>
    </row>
    <row r="1018" spans="1:12" ht="15.75" customHeight="1" x14ac:dyDescent="0.3">
      <c r="A1018" s="10" t="s">
        <v>12</v>
      </c>
      <c r="B1018" s="10" t="s">
        <v>1206</v>
      </c>
      <c r="C1018" s="10" t="s">
        <v>1207</v>
      </c>
      <c r="D1018" s="20" t="s">
        <v>15</v>
      </c>
      <c r="E1018" s="13" t="s">
        <v>16</v>
      </c>
      <c r="F1018" s="14">
        <v>2.8</v>
      </c>
      <c r="G1018" s="15">
        <v>0.1825</v>
      </c>
      <c r="H1018" s="16">
        <f t="shared" si="15"/>
        <v>2.3061674999999995</v>
      </c>
      <c r="I1018" s="17" t="s">
        <v>17</v>
      </c>
      <c r="J1018" s="17" t="s">
        <v>18</v>
      </c>
      <c r="K1018" s="18" t="s">
        <v>19</v>
      </c>
      <c r="L1018" s="17" t="s">
        <v>20</v>
      </c>
    </row>
    <row r="1019" spans="1:12" ht="15.75" customHeight="1" x14ac:dyDescent="0.3">
      <c r="A1019" s="10" t="s">
        <v>12</v>
      </c>
      <c r="B1019" s="10" t="s">
        <v>1208</v>
      </c>
      <c r="C1019" s="10" t="s">
        <v>1209</v>
      </c>
      <c r="D1019" s="20" t="s">
        <v>31</v>
      </c>
      <c r="E1019" s="13" t="s">
        <v>32</v>
      </c>
      <c r="F1019" s="14">
        <v>81</v>
      </c>
      <c r="G1019" s="15">
        <v>0.1825</v>
      </c>
      <c r="H1019" s="16">
        <f t="shared" si="15"/>
        <v>66.714131249999994</v>
      </c>
      <c r="I1019" s="17" t="s">
        <v>17</v>
      </c>
      <c r="J1019" s="17" t="s">
        <v>18</v>
      </c>
      <c r="K1019" s="18" t="s">
        <v>19</v>
      </c>
      <c r="L1019" s="17" t="s">
        <v>20</v>
      </c>
    </row>
    <row r="1020" spans="1:12" ht="15.75" customHeight="1" x14ac:dyDescent="0.3">
      <c r="A1020" s="10" t="s">
        <v>12</v>
      </c>
      <c r="B1020" s="10" t="s">
        <v>1208</v>
      </c>
      <c r="C1020" s="10" t="s">
        <v>1209</v>
      </c>
      <c r="D1020" s="20" t="s">
        <v>31</v>
      </c>
      <c r="E1020" s="13" t="s">
        <v>33</v>
      </c>
      <c r="F1020" s="14">
        <v>100</v>
      </c>
      <c r="G1020" s="15">
        <v>0.1825</v>
      </c>
      <c r="H1020" s="16">
        <f t="shared" si="15"/>
        <v>82.363124999999997</v>
      </c>
      <c r="I1020" s="17" t="s">
        <v>17</v>
      </c>
      <c r="J1020" s="17" t="s">
        <v>18</v>
      </c>
      <c r="K1020" s="18" t="s">
        <v>19</v>
      </c>
      <c r="L1020" s="17" t="s">
        <v>20</v>
      </c>
    </row>
    <row r="1021" spans="1:12" ht="15.75" customHeight="1" x14ac:dyDescent="0.3">
      <c r="A1021" s="10" t="s">
        <v>12</v>
      </c>
      <c r="B1021" s="10" t="s">
        <v>1208</v>
      </c>
      <c r="C1021" s="10" t="s">
        <v>1209</v>
      </c>
      <c r="D1021" s="20" t="s">
        <v>31</v>
      </c>
      <c r="E1021" s="13" t="s">
        <v>34</v>
      </c>
      <c r="F1021" s="14">
        <v>117</v>
      </c>
      <c r="G1021" s="15">
        <v>0.1825</v>
      </c>
      <c r="H1021" s="16">
        <f t="shared" si="15"/>
        <v>96.364856249999988</v>
      </c>
      <c r="I1021" s="17" t="s">
        <v>17</v>
      </c>
      <c r="J1021" s="17" t="s">
        <v>18</v>
      </c>
      <c r="K1021" s="18" t="s">
        <v>19</v>
      </c>
      <c r="L1021" s="17" t="s">
        <v>20</v>
      </c>
    </row>
    <row r="1022" spans="1:12" ht="15.75" customHeight="1" x14ac:dyDescent="0.3">
      <c r="A1022" s="10" t="s">
        <v>12</v>
      </c>
      <c r="B1022" s="10" t="s">
        <v>1208</v>
      </c>
      <c r="C1022" s="10" t="s">
        <v>1209</v>
      </c>
      <c r="D1022" s="20" t="s">
        <v>31</v>
      </c>
      <c r="E1022" s="13" t="s">
        <v>35</v>
      </c>
      <c r="F1022" s="14">
        <v>42</v>
      </c>
      <c r="G1022" s="15">
        <v>0.1825</v>
      </c>
      <c r="H1022" s="16">
        <f t="shared" si="15"/>
        <v>34.592512499999998</v>
      </c>
      <c r="I1022" s="17" t="s">
        <v>17</v>
      </c>
      <c r="J1022" s="17" t="s">
        <v>18</v>
      </c>
      <c r="K1022" s="18" t="s">
        <v>19</v>
      </c>
      <c r="L1022" s="17" t="s">
        <v>20</v>
      </c>
    </row>
    <row r="1023" spans="1:12" ht="15.75" customHeight="1" x14ac:dyDescent="0.3">
      <c r="A1023" s="10" t="s">
        <v>12</v>
      </c>
      <c r="B1023" s="10" t="s">
        <v>1208</v>
      </c>
      <c r="C1023" s="10" t="s">
        <v>1209</v>
      </c>
      <c r="D1023" s="20" t="s">
        <v>31</v>
      </c>
      <c r="E1023" s="13" t="s">
        <v>36</v>
      </c>
      <c r="F1023" s="14">
        <v>117</v>
      </c>
      <c r="G1023" s="15">
        <v>0.1825</v>
      </c>
      <c r="H1023" s="16">
        <f t="shared" si="15"/>
        <v>96.364856249999988</v>
      </c>
      <c r="I1023" s="17" t="s">
        <v>17</v>
      </c>
      <c r="J1023" s="17" t="s">
        <v>18</v>
      </c>
      <c r="K1023" s="18" t="s">
        <v>19</v>
      </c>
      <c r="L1023" s="17" t="s">
        <v>20</v>
      </c>
    </row>
    <row r="1024" spans="1:12" ht="15.75" customHeight="1" x14ac:dyDescent="0.3">
      <c r="A1024" s="10" t="s">
        <v>12</v>
      </c>
      <c r="B1024" s="10" t="s">
        <v>1208</v>
      </c>
      <c r="C1024" s="10" t="s">
        <v>1209</v>
      </c>
      <c r="D1024" s="20" t="s">
        <v>31</v>
      </c>
      <c r="E1024" s="13" t="s">
        <v>37</v>
      </c>
      <c r="F1024" s="14">
        <v>100</v>
      </c>
      <c r="G1024" s="15">
        <v>0.1825</v>
      </c>
      <c r="H1024" s="16">
        <f t="shared" si="15"/>
        <v>82.363124999999997</v>
      </c>
      <c r="I1024" s="17" t="s">
        <v>17</v>
      </c>
      <c r="J1024" s="17" t="s">
        <v>18</v>
      </c>
      <c r="K1024" s="18" t="s">
        <v>19</v>
      </c>
      <c r="L1024" s="17" t="s">
        <v>20</v>
      </c>
    </row>
    <row r="1025" spans="1:12" ht="15.75" customHeight="1" x14ac:dyDescent="0.3">
      <c r="A1025" s="10" t="s">
        <v>12</v>
      </c>
      <c r="B1025" s="10" t="s">
        <v>1208</v>
      </c>
      <c r="C1025" s="10" t="s">
        <v>1209</v>
      </c>
      <c r="D1025" s="20" t="s">
        <v>31</v>
      </c>
      <c r="E1025" s="13" t="s">
        <v>38</v>
      </c>
      <c r="F1025" s="14">
        <v>81</v>
      </c>
      <c r="G1025" s="15">
        <v>0.1825</v>
      </c>
      <c r="H1025" s="16">
        <f t="shared" si="15"/>
        <v>66.714131249999994</v>
      </c>
      <c r="I1025" s="17" t="s">
        <v>17</v>
      </c>
      <c r="J1025" s="17" t="s">
        <v>18</v>
      </c>
      <c r="K1025" s="18" t="s">
        <v>19</v>
      </c>
      <c r="L1025" s="17" t="s">
        <v>20</v>
      </c>
    </row>
    <row r="1026" spans="1:12" ht="15.75" customHeight="1" x14ac:dyDescent="0.3">
      <c r="A1026" s="10" t="s">
        <v>12</v>
      </c>
      <c r="B1026" s="10" t="s">
        <v>1210</v>
      </c>
      <c r="C1026" s="10" t="s">
        <v>1211</v>
      </c>
      <c r="D1026" s="20" t="s">
        <v>31</v>
      </c>
      <c r="E1026" s="13" t="s">
        <v>32</v>
      </c>
      <c r="F1026" s="14">
        <v>106</v>
      </c>
      <c r="G1026" s="15">
        <v>0.1825</v>
      </c>
      <c r="H1026" s="16">
        <f t="shared" si="15"/>
        <v>87.3049125</v>
      </c>
      <c r="I1026" s="17" t="s">
        <v>17</v>
      </c>
      <c r="J1026" s="17" t="s">
        <v>18</v>
      </c>
      <c r="K1026" s="18" t="s">
        <v>19</v>
      </c>
      <c r="L1026" s="17" t="s">
        <v>20</v>
      </c>
    </row>
    <row r="1027" spans="1:12" ht="15.75" customHeight="1" x14ac:dyDescent="0.3">
      <c r="A1027" s="10" t="s">
        <v>12</v>
      </c>
      <c r="B1027" s="10" t="s">
        <v>1210</v>
      </c>
      <c r="C1027" s="10" t="s">
        <v>1211</v>
      </c>
      <c r="D1027" s="20" t="s">
        <v>31</v>
      </c>
      <c r="E1027" s="13" t="s">
        <v>33</v>
      </c>
      <c r="F1027" s="14">
        <v>130</v>
      </c>
      <c r="G1027" s="15">
        <v>0.1825</v>
      </c>
      <c r="H1027" s="16">
        <f t="shared" ref="H1027:H1090" si="16">(F1027*0.8175)+((F1027*0.8175)*0.0075)</f>
        <v>107.0720625</v>
      </c>
      <c r="I1027" s="17" t="s">
        <v>17</v>
      </c>
      <c r="J1027" s="17" t="s">
        <v>18</v>
      </c>
      <c r="K1027" s="18" t="s">
        <v>19</v>
      </c>
      <c r="L1027" s="17" t="s">
        <v>20</v>
      </c>
    </row>
    <row r="1028" spans="1:12" ht="15.75" customHeight="1" x14ac:dyDescent="0.3">
      <c r="A1028" s="10" t="s">
        <v>12</v>
      </c>
      <c r="B1028" s="10" t="s">
        <v>1210</v>
      </c>
      <c r="C1028" s="10" t="s">
        <v>1211</v>
      </c>
      <c r="D1028" s="20" t="s">
        <v>31</v>
      </c>
      <c r="E1028" s="13" t="s">
        <v>34</v>
      </c>
      <c r="F1028" s="14">
        <v>153</v>
      </c>
      <c r="G1028" s="15">
        <v>0.1825</v>
      </c>
      <c r="H1028" s="16">
        <f t="shared" si="16"/>
        <v>126.01558125</v>
      </c>
      <c r="I1028" s="17" t="s">
        <v>17</v>
      </c>
      <c r="J1028" s="17" t="s">
        <v>18</v>
      </c>
      <c r="K1028" s="18" t="s">
        <v>19</v>
      </c>
      <c r="L1028" s="17" t="s">
        <v>20</v>
      </c>
    </row>
    <row r="1029" spans="1:12" ht="15.75" customHeight="1" x14ac:dyDescent="0.3">
      <c r="A1029" s="10" t="s">
        <v>12</v>
      </c>
      <c r="B1029" s="10" t="s">
        <v>1210</v>
      </c>
      <c r="C1029" s="10" t="s">
        <v>1211</v>
      </c>
      <c r="D1029" s="20" t="s">
        <v>31</v>
      </c>
      <c r="E1029" s="13" t="s">
        <v>35</v>
      </c>
      <c r="F1029" s="14">
        <v>55</v>
      </c>
      <c r="G1029" s="15">
        <v>0.1825</v>
      </c>
      <c r="H1029" s="16">
        <f t="shared" si="16"/>
        <v>45.299718749999997</v>
      </c>
      <c r="I1029" s="17" t="s">
        <v>17</v>
      </c>
      <c r="J1029" s="17" t="s">
        <v>18</v>
      </c>
      <c r="K1029" s="18" t="s">
        <v>19</v>
      </c>
      <c r="L1029" s="17" t="s">
        <v>20</v>
      </c>
    </row>
    <row r="1030" spans="1:12" ht="15.75" customHeight="1" x14ac:dyDescent="0.3">
      <c r="A1030" s="10" t="s">
        <v>12</v>
      </c>
      <c r="B1030" s="10" t="s">
        <v>1210</v>
      </c>
      <c r="C1030" s="10" t="s">
        <v>1211</v>
      </c>
      <c r="D1030" s="20" t="s">
        <v>31</v>
      </c>
      <c r="E1030" s="13" t="s">
        <v>36</v>
      </c>
      <c r="F1030" s="14">
        <v>153</v>
      </c>
      <c r="G1030" s="15">
        <v>0.1825</v>
      </c>
      <c r="H1030" s="16">
        <f t="shared" si="16"/>
        <v>126.01558125</v>
      </c>
      <c r="I1030" s="17" t="s">
        <v>17</v>
      </c>
      <c r="J1030" s="17" t="s">
        <v>18</v>
      </c>
      <c r="K1030" s="18" t="s">
        <v>19</v>
      </c>
      <c r="L1030" s="17" t="s">
        <v>20</v>
      </c>
    </row>
    <row r="1031" spans="1:12" ht="15.75" customHeight="1" x14ac:dyDescent="0.3">
      <c r="A1031" s="10" t="s">
        <v>12</v>
      </c>
      <c r="B1031" s="10" t="s">
        <v>1210</v>
      </c>
      <c r="C1031" s="10" t="s">
        <v>1211</v>
      </c>
      <c r="D1031" s="20" t="s">
        <v>31</v>
      </c>
      <c r="E1031" s="13" t="s">
        <v>37</v>
      </c>
      <c r="F1031" s="14">
        <v>130</v>
      </c>
      <c r="G1031" s="15">
        <v>0.1825</v>
      </c>
      <c r="H1031" s="16">
        <f t="shared" si="16"/>
        <v>107.0720625</v>
      </c>
      <c r="I1031" s="17" t="s">
        <v>17</v>
      </c>
      <c r="J1031" s="17" t="s">
        <v>18</v>
      </c>
      <c r="K1031" s="18" t="s">
        <v>19</v>
      </c>
      <c r="L1031" s="17" t="s">
        <v>20</v>
      </c>
    </row>
    <row r="1032" spans="1:12" ht="15.75" customHeight="1" x14ac:dyDescent="0.3">
      <c r="A1032" s="10" t="s">
        <v>12</v>
      </c>
      <c r="B1032" s="10" t="s">
        <v>1210</v>
      </c>
      <c r="C1032" s="10" t="s">
        <v>1211</v>
      </c>
      <c r="D1032" s="20" t="s">
        <v>31</v>
      </c>
      <c r="E1032" s="13" t="s">
        <v>38</v>
      </c>
      <c r="F1032" s="14">
        <v>106</v>
      </c>
      <c r="G1032" s="15">
        <v>0.1825</v>
      </c>
      <c r="H1032" s="16">
        <f t="shared" si="16"/>
        <v>87.3049125</v>
      </c>
      <c r="I1032" s="17" t="s">
        <v>17</v>
      </c>
      <c r="J1032" s="17" t="s">
        <v>18</v>
      </c>
      <c r="K1032" s="18" t="s">
        <v>19</v>
      </c>
      <c r="L1032" s="17" t="s">
        <v>20</v>
      </c>
    </row>
    <row r="1033" spans="1:12" ht="15.75" customHeight="1" x14ac:dyDescent="0.3">
      <c r="A1033" s="10" t="s">
        <v>12</v>
      </c>
      <c r="B1033" s="10" t="s">
        <v>1212</v>
      </c>
      <c r="C1033" s="10" t="s">
        <v>1213</v>
      </c>
      <c r="D1033" s="20" t="s">
        <v>43</v>
      </c>
      <c r="E1033" s="13" t="s">
        <v>32</v>
      </c>
      <c r="F1033" s="14">
        <v>18</v>
      </c>
      <c r="G1033" s="15">
        <v>0.1825</v>
      </c>
      <c r="H1033" s="16">
        <f t="shared" si="16"/>
        <v>14.825362500000001</v>
      </c>
      <c r="I1033" s="17" t="s">
        <v>17</v>
      </c>
      <c r="J1033" s="17" t="s">
        <v>18</v>
      </c>
      <c r="K1033" s="18" t="s">
        <v>19</v>
      </c>
      <c r="L1033" s="17" t="s">
        <v>20</v>
      </c>
    </row>
    <row r="1034" spans="1:12" ht="15.75" customHeight="1" x14ac:dyDescent="0.3">
      <c r="A1034" s="10" t="s">
        <v>12</v>
      </c>
      <c r="B1034" s="10" t="s">
        <v>1212</v>
      </c>
      <c r="C1034" s="10" t="s">
        <v>1213</v>
      </c>
      <c r="D1034" s="20" t="s">
        <v>43</v>
      </c>
      <c r="E1034" s="13" t="s">
        <v>33</v>
      </c>
      <c r="F1034" s="14">
        <v>36</v>
      </c>
      <c r="G1034" s="15">
        <v>0.1825</v>
      </c>
      <c r="H1034" s="16">
        <f t="shared" si="16"/>
        <v>29.650725000000001</v>
      </c>
      <c r="I1034" s="17" t="s">
        <v>17</v>
      </c>
      <c r="J1034" s="17" t="s">
        <v>18</v>
      </c>
      <c r="K1034" s="18" t="s">
        <v>19</v>
      </c>
      <c r="L1034" s="17" t="s">
        <v>20</v>
      </c>
    </row>
    <row r="1035" spans="1:12" ht="15.75" customHeight="1" x14ac:dyDescent="0.3">
      <c r="A1035" s="10" t="s">
        <v>12</v>
      </c>
      <c r="B1035" s="10" t="s">
        <v>1212</v>
      </c>
      <c r="C1035" s="10" t="s">
        <v>1213</v>
      </c>
      <c r="D1035" s="20" t="s">
        <v>43</v>
      </c>
      <c r="E1035" s="13" t="s">
        <v>34</v>
      </c>
      <c r="F1035" s="14">
        <v>54</v>
      </c>
      <c r="G1035" s="15">
        <v>0.1825</v>
      </c>
      <c r="H1035" s="16">
        <f t="shared" si="16"/>
        <v>44.476087500000006</v>
      </c>
      <c r="I1035" s="17" t="s">
        <v>17</v>
      </c>
      <c r="J1035" s="17" t="s">
        <v>18</v>
      </c>
      <c r="K1035" s="18" t="s">
        <v>19</v>
      </c>
      <c r="L1035" s="17" t="s">
        <v>20</v>
      </c>
    </row>
    <row r="1036" spans="1:12" ht="15.75" customHeight="1" x14ac:dyDescent="0.3">
      <c r="A1036" s="10" t="s">
        <v>12</v>
      </c>
      <c r="B1036" s="10" t="s">
        <v>1214</v>
      </c>
      <c r="C1036" s="10" t="s">
        <v>1215</v>
      </c>
      <c r="D1036" s="20" t="s">
        <v>43</v>
      </c>
      <c r="E1036" s="13" t="s">
        <v>32</v>
      </c>
      <c r="F1036" s="14">
        <v>24</v>
      </c>
      <c r="G1036" s="15">
        <v>0.1825</v>
      </c>
      <c r="H1036" s="16">
        <f t="shared" si="16"/>
        <v>19.767150000000001</v>
      </c>
      <c r="I1036" s="17" t="s">
        <v>17</v>
      </c>
      <c r="J1036" s="17" t="s">
        <v>18</v>
      </c>
      <c r="K1036" s="18" t="s">
        <v>19</v>
      </c>
      <c r="L1036" s="17" t="s">
        <v>20</v>
      </c>
    </row>
    <row r="1037" spans="1:12" ht="15.75" customHeight="1" x14ac:dyDescent="0.3">
      <c r="A1037" s="10" t="s">
        <v>12</v>
      </c>
      <c r="B1037" s="10" t="s">
        <v>1214</v>
      </c>
      <c r="C1037" s="10" t="s">
        <v>1215</v>
      </c>
      <c r="D1037" s="20" t="s">
        <v>43</v>
      </c>
      <c r="E1037" s="13" t="s">
        <v>33</v>
      </c>
      <c r="F1037" s="14">
        <v>48</v>
      </c>
      <c r="G1037" s="15">
        <v>0.1825</v>
      </c>
      <c r="H1037" s="16">
        <f t="shared" si="16"/>
        <v>39.534300000000002</v>
      </c>
      <c r="I1037" s="17" t="s">
        <v>17</v>
      </c>
      <c r="J1037" s="17" t="s">
        <v>18</v>
      </c>
      <c r="K1037" s="18" t="s">
        <v>19</v>
      </c>
      <c r="L1037" s="17" t="s">
        <v>20</v>
      </c>
    </row>
    <row r="1038" spans="1:12" ht="15.75" customHeight="1" x14ac:dyDescent="0.3">
      <c r="A1038" s="10" t="s">
        <v>12</v>
      </c>
      <c r="B1038" s="10" t="s">
        <v>1214</v>
      </c>
      <c r="C1038" s="10" t="s">
        <v>1215</v>
      </c>
      <c r="D1038" s="20" t="s">
        <v>43</v>
      </c>
      <c r="E1038" s="13" t="s">
        <v>34</v>
      </c>
      <c r="F1038" s="14">
        <v>72</v>
      </c>
      <c r="G1038" s="15">
        <v>0.1825</v>
      </c>
      <c r="H1038" s="16">
        <f t="shared" si="16"/>
        <v>59.301450000000003</v>
      </c>
      <c r="I1038" s="17" t="s">
        <v>17</v>
      </c>
      <c r="J1038" s="17" t="s">
        <v>18</v>
      </c>
      <c r="K1038" s="18" t="s">
        <v>19</v>
      </c>
      <c r="L1038" s="17" t="s">
        <v>20</v>
      </c>
    </row>
    <row r="1039" spans="1:12" ht="15.75" customHeight="1" x14ac:dyDescent="0.3">
      <c r="A1039" s="10" t="s">
        <v>12</v>
      </c>
      <c r="B1039" s="10" t="s">
        <v>1216</v>
      </c>
      <c r="C1039" s="10" t="s">
        <v>1217</v>
      </c>
      <c r="D1039" s="20" t="s">
        <v>15</v>
      </c>
      <c r="E1039" s="13" t="s">
        <v>16</v>
      </c>
      <c r="F1039" s="14">
        <v>1.4</v>
      </c>
      <c r="G1039" s="15">
        <v>0.1825</v>
      </c>
      <c r="H1039" s="16">
        <f t="shared" si="16"/>
        <v>1.1530837499999997</v>
      </c>
      <c r="I1039" s="17" t="s">
        <v>17</v>
      </c>
      <c r="J1039" s="17" t="s">
        <v>18</v>
      </c>
      <c r="K1039" s="18" t="s">
        <v>19</v>
      </c>
      <c r="L1039" s="17" t="s">
        <v>20</v>
      </c>
    </row>
    <row r="1040" spans="1:12" ht="15.75" customHeight="1" x14ac:dyDescent="0.3">
      <c r="A1040" s="10" t="s">
        <v>12</v>
      </c>
      <c r="B1040" s="10" t="s">
        <v>1218</v>
      </c>
      <c r="C1040" s="10" t="s">
        <v>1219</v>
      </c>
      <c r="D1040" s="20" t="s">
        <v>15</v>
      </c>
      <c r="E1040" s="13" t="s">
        <v>16</v>
      </c>
      <c r="F1040" s="14">
        <v>1.1000000000000001</v>
      </c>
      <c r="G1040" s="15">
        <v>0.1825</v>
      </c>
      <c r="H1040" s="16">
        <f t="shared" si="16"/>
        <v>0.90599437500000013</v>
      </c>
      <c r="I1040" s="17" t="s">
        <v>17</v>
      </c>
      <c r="J1040" s="17" t="s">
        <v>18</v>
      </c>
      <c r="K1040" s="18" t="s">
        <v>19</v>
      </c>
      <c r="L1040" s="17" t="s">
        <v>20</v>
      </c>
    </row>
    <row r="1041" spans="1:12" ht="15.75" customHeight="1" x14ac:dyDescent="0.3">
      <c r="A1041" s="10" t="s">
        <v>12</v>
      </c>
      <c r="B1041" s="10" t="s">
        <v>1220</v>
      </c>
      <c r="C1041" s="10" t="s">
        <v>1221</v>
      </c>
      <c r="D1041" s="20" t="s">
        <v>15</v>
      </c>
      <c r="E1041" s="13" t="s">
        <v>16</v>
      </c>
      <c r="F1041" s="14">
        <v>4.7</v>
      </c>
      <c r="G1041" s="15">
        <v>0.1825</v>
      </c>
      <c r="H1041" s="16">
        <f t="shared" si="16"/>
        <v>3.8710668750000004</v>
      </c>
      <c r="I1041" s="17" t="s">
        <v>17</v>
      </c>
      <c r="J1041" s="17" t="s">
        <v>18</v>
      </c>
      <c r="K1041" s="18" t="s">
        <v>19</v>
      </c>
      <c r="L1041" s="17" t="s">
        <v>20</v>
      </c>
    </row>
    <row r="1042" spans="1:12" ht="15.75" customHeight="1" x14ac:dyDescent="0.3">
      <c r="A1042" s="10" t="s">
        <v>12</v>
      </c>
      <c r="B1042" s="10" t="s">
        <v>1222</v>
      </c>
      <c r="C1042" s="10" t="s">
        <v>1223</v>
      </c>
      <c r="D1042" s="20" t="s">
        <v>171</v>
      </c>
      <c r="E1042" s="13" t="s">
        <v>16</v>
      </c>
      <c r="F1042" s="14">
        <v>4.7</v>
      </c>
      <c r="G1042" s="15">
        <v>0.1825</v>
      </c>
      <c r="H1042" s="16">
        <f t="shared" si="16"/>
        <v>3.8710668750000004</v>
      </c>
      <c r="I1042" s="17" t="s">
        <v>17</v>
      </c>
      <c r="J1042" s="17" t="s">
        <v>18</v>
      </c>
      <c r="K1042" s="18" t="s">
        <v>19</v>
      </c>
      <c r="L1042" s="17" t="s">
        <v>20</v>
      </c>
    </row>
    <row r="1043" spans="1:12" ht="15.75" customHeight="1" x14ac:dyDescent="0.3">
      <c r="A1043" s="10" t="s">
        <v>12</v>
      </c>
      <c r="B1043" s="10" t="s">
        <v>1224</v>
      </c>
      <c r="C1043" s="10" t="s">
        <v>1225</v>
      </c>
      <c r="D1043" s="20" t="s">
        <v>15</v>
      </c>
      <c r="E1043" s="13" t="s">
        <v>16</v>
      </c>
      <c r="F1043" s="14">
        <v>9.4</v>
      </c>
      <c r="G1043" s="15">
        <v>0.1825</v>
      </c>
      <c r="H1043" s="16">
        <f t="shared" si="16"/>
        <v>7.7421337500000007</v>
      </c>
      <c r="I1043" s="17" t="s">
        <v>17</v>
      </c>
      <c r="J1043" s="17" t="s">
        <v>18</v>
      </c>
      <c r="K1043" s="18" t="s">
        <v>19</v>
      </c>
      <c r="L1043" s="17" t="s">
        <v>20</v>
      </c>
    </row>
    <row r="1044" spans="1:12" ht="15.75" customHeight="1" x14ac:dyDescent="0.3">
      <c r="A1044" s="10" t="s">
        <v>12</v>
      </c>
      <c r="B1044" s="10" t="s">
        <v>1226</v>
      </c>
      <c r="C1044" s="10" t="s">
        <v>1227</v>
      </c>
      <c r="D1044" s="20" t="s">
        <v>31</v>
      </c>
      <c r="E1044" s="13" t="s">
        <v>32</v>
      </c>
      <c r="F1044" s="14">
        <v>6604</v>
      </c>
      <c r="G1044" s="15">
        <v>0.1825</v>
      </c>
      <c r="H1044" s="16">
        <f t="shared" si="16"/>
        <v>5439.2607750000006</v>
      </c>
      <c r="I1044" s="17" t="s">
        <v>17</v>
      </c>
      <c r="J1044" s="17" t="s">
        <v>18</v>
      </c>
      <c r="K1044" s="18" t="s">
        <v>19</v>
      </c>
      <c r="L1044" s="17" t="s">
        <v>20</v>
      </c>
    </row>
    <row r="1045" spans="1:12" ht="15.75" customHeight="1" x14ac:dyDescent="0.3">
      <c r="A1045" s="10" t="s">
        <v>12</v>
      </c>
      <c r="B1045" s="10" t="s">
        <v>1226</v>
      </c>
      <c r="C1045" s="10" t="s">
        <v>1227</v>
      </c>
      <c r="D1045" s="20" t="s">
        <v>31</v>
      </c>
      <c r="E1045" s="13" t="s">
        <v>33</v>
      </c>
      <c r="F1045" s="14">
        <v>8072</v>
      </c>
      <c r="G1045" s="15">
        <v>0.1825</v>
      </c>
      <c r="H1045" s="16">
        <f t="shared" si="16"/>
        <v>6648.3514500000001</v>
      </c>
      <c r="I1045" s="17" t="s">
        <v>17</v>
      </c>
      <c r="J1045" s="17" t="s">
        <v>18</v>
      </c>
      <c r="K1045" s="18" t="s">
        <v>19</v>
      </c>
      <c r="L1045" s="17" t="s">
        <v>20</v>
      </c>
    </row>
    <row r="1046" spans="1:12" ht="15.75" customHeight="1" x14ac:dyDescent="0.3">
      <c r="A1046" s="10" t="s">
        <v>12</v>
      </c>
      <c r="B1046" s="10" t="s">
        <v>1226</v>
      </c>
      <c r="C1046" s="10" t="s">
        <v>1227</v>
      </c>
      <c r="D1046" s="20" t="s">
        <v>31</v>
      </c>
      <c r="E1046" s="13" t="s">
        <v>34</v>
      </c>
      <c r="F1046" s="14">
        <v>9540</v>
      </c>
      <c r="G1046" s="15">
        <v>0.1825</v>
      </c>
      <c r="H1046" s="16">
        <f t="shared" si="16"/>
        <v>7857.4421249999996</v>
      </c>
      <c r="I1046" s="17" t="s">
        <v>17</v>
      </c>
      <c r="J1046" s="17" t="s">
        <v>18</v>
      </c>
      <c r="K1046" s="18" t="s">
        <v>19</v>
      </c>
      <c r="L1046" s="17" t="s">
        <v>20</v>
      </c>
    </row>
    <row r="1047" spans="1:12" ht="15.75" customHeight="1" x14ac:dyDescent="0.3">
      <c r="A1047" s="10" t="s">
        <v>12</v>
      </c>
      <c r="B1047" s="10" t="s">
        <v>1226</v>
      </c>
      <c r="C1047" s="10" t="s">
        <v>1227</v>
      </c>
      <c r="D1047" s="20" t="s">
        <v>31</v>
      </c>
      <c r="E1047" s="13" t="s">
        <v>35</v>
      </c>
      <c r="F1047" s="14">
        <v>3424</v>
      </c>
      <c r="G1047" s="15">
        <v>0.1825</v>
      </c>
      <c r="H1047" s="16">
        <f t="shared" si="16"/>
        <v>2820.1133999999997</v>
      </c>
      <c r="I1047" s="17" t="s">
        <v>17</v>
      </c>
      <c r="J1047" s="17" t="s">
        <v>18</v>
      </c>
      <c r="K1047" s="18" t="s">
        <v>19</v>
      </c>
      <c r="L1047" s="17" t="s">
        <v>20</v>
      </c>
    </row>
    <row r="1048" spans="1:12" ht="15.75" customHeight="1" x14ac:dyDescent="0.3">
      <c r="A1048" s="10" t="s">
        <v>12</v>
      </c>
      <c r="B1048" s="10" t="s">
        <v>1226</v>
      </c>
      <c r="C1048" s="10" t="s">
        <v>1227</v>
      </c>
      <c r="D1048" s="20" t="s">
        <v>31</v>
      </c>
      <c r="E1048" s="13" t="s">
        <v>36</v>
      </c>
      <c r="F1048" s="14">
        <v>9540</v>
      </c>
      <c r="G1048" s="15">
        <v>0.1825</v>
      </c>
      <c r="H1048" s="16">
        <f t="shared" si="16"/>
        <v>7857.4421249999996</v>
      </c>
      <c r="I1048" s="17" t="s">
        <v>17</v>
      </c>
      <c r="J1048" s="17" t="s">
        <v>18</v>
      </c>
      <c r="K1048" s="18" t="s">
        <v>19</v>
      </c>
      <c r="L1048" s="17" t="s">
        <v>20</v>
      </c>
    </row>
    <row r="1049" spans="1:12" ht="15.75" customHeight="1" x14ac:dyDescent="0.3">
      <c r="A1049" s="10" t="s">
        <v>12</v>
      </c>
      <c r="B1049" s="10" t="s">
        <v>1226</v>
      </c>
      <c r="C1049" s="10" t="s">
        <v>1227</v>
      </c>
      <c r="D1049" s="20" t="s">
        <v>31</v>
      </c>
      <c r="E1049" s="13" t="s">
        <v>37</v>
      </c>
      <c r="F1049" s="14">
        <v>8072</v>
      </c>
      <c r="G1049" s="15">
        <v>0.1825</v>
      </c>
      <c r="H1049" s="16">
        <f t="shared" si="16"/>
        <v>6648.3514500000001</v>
      </c>
      <c r="I1049" s="17" t="s">
        <v>17</v>
      </c>
      <c r="J1049" s="17" t="s">
        <v>18</v>
      </c>
      <c r="K1049" s="18" t="s">
        <v>19</v>
      </c>
      <c r="L1049" s="17" t="s">
        <v>20</v>
      </c>
    </row>
    <row r="1050" spans="1:12" ht="15.75" customHeight="1" x14ac:dyDescent="0.3">
      <c r="A1050" s="10" t="s">
        <v>12</v>
      </c>
      <c r="B1050" s="10" t="s">
        <v>1226</v>
      </c>
      <c r="C1050" s="10" t="s">
        <v>1227</v>
      </c>
      <c r="D1050" s="20" t="s">
        <v>31</v>
      </c>
      <c r="E1050" s="13" t="s">
        <v>38</v>
      </c>
      <c r="F1050" s="14">
        <v>6604</v>
      </c>
      <c r="G1050" s="15">
        <v>0.1825</v>
      </c>
      <c r="H1050" s="16">
        <f t="shared" si="16"/>
        <v>5439.2607750000006</v>
      </c>
      <c r="I1050" s="17" t="s">
        <v>17</v>
      </c>
      <c r="J1050" s="17" t="s">
        <v>18</v>
      </c>
      <c r="K1050" s="18" t="s">
        <v>19</v>
      </c>
      <c r="L1050" s="17" t="s">
        <v>20</v>
      </c>
    </row>
    <row r="1051" spans="1:12" ht="15.75" customHeight="1" x14ac:dyDescent="0.3">
      <c r="A1051" s="10" t="s">
        <v>12</v>
      </c>
      <c r="B1051" s="10" t="s">
        <v>1228</v>
      </c>
      <c r="C1051" s="10" t="s">
        <v>1229</v>
      </c>
      <c r="D1051" s="20" t="s">
        <v>43</v>
      </c>
      <c r="E1051" s="13" t="s">
        <v>32</v>
      </c>
      <c r="F1051" s="14">
        <v>1468</v>
      </c>
      <c r="G1051" s="15">
        <v>0.1825</v>
      </c>
      <c r="H1051" s="16">
        <f t="shared" si="16"/>
        <v>1209.0906749999999</v>
      </c>
      <c r="I1051" s="17" t="s">
        <v>17</v>
      </c>
      <c r="J1051" s="17" t="s">
        <v>18</v>
      </c>
      <c r="K1051" s="18" t="s">
        <v>19</v>
      </c>
      <c r="L1051" s="17" t="s">
        <v>20</v>
      </c>
    </row>
    <row r="1052" spans="1:12" ht="15.75" customHeight="1" x14ac:dyDescent="0.3">
      <c r="A1052" s="10" t="s">
        <v>12</v>
      </c>
      <c r="B1052" s="10" t="s">
        <v>1228</v>
      </c>
      <c r="C1052" s="10" t="s">
        <v>1229</v>
      </c>
      <c r="D1052" s="20" t="s">
        <v>43</v>
      </c>
      <c r="E1052" s="13" t="s">
        <v>33</v>
      </c>
      <c r="F1052" s="14">
        <v>2936</v>
      </c>
      <c r="G1052" s="15">
        <v>0.1825</v>
      </c>
      <c r="H1052" s="16">
        <f t="shared" si="16"/>
        <v>2418.1813499999998</v>
      </c>
      <c r="I1052" s="17" t="s">
        <v>17</v>
      </c>
      <c r="J1052" s="17" t="s">
        <v>18</v>
      </c>
      <c r="K1052" s="18" t="s">
        <v>19</v>
      </c>
      <c r="L1052" s="17" t="s">
        <v>20</v>
      </c>
    </row>
    <row r="1053" spans="1:12" ht="15.75" customHeight="1" x14ac:dyDescent="0.3">
      <c r="A1053" s="10" t="s">
        <v>12</v>
      </c>
      <c r="B1053" s="10" t="s">
        <v>1228</v>
      </c>
      <c r="C1053" s="10" t="s">
        <v>1229</v>
      </c>
      <c r="D1053" s="20" t="s">
        <v>43</v>
      </c>
      <c r="E1053" s="13" t="s">
        <v>34</v>
      </c>
      <c r="F1053" s="14">
        <v>4404</v>
      </c>
      <c r="G1053" s="15">
        <v>0.1825</v>
      </c>
      <c r="H1053" s="16">
        <f t="shared" si="16"/>
        <v>3627.2720249999998</v>
      </c>
      <c r="I1053" s="17" t="s">
        <v>17</v>
      </c>
      <c r="J1053" s="17" t="s">
        <v>18</v>
      </c>
      <c r="K1053" s="18" t="s">
        <v>19</v>
      </c>
      <c r="L1053" s="17" t="s">
        <v>20</v>
      </c>
    </row>
    <row r="1054" spans="1:12" ht="15.75" customHeight="1" x14ac:dyDescent="0.3">
      <c r="A1054" s="10" t="s">
        <v>12</v>
      </c>
      <c r="B1054" s="10" t="s">
        <v>1230</v>
      </c>
      <c r="C1054" s="10" t="s">
        <v>1231</v>
      </c>
      <c r="D1054" s="20" t="s">
        <v>31</v>
      </c>
      <c r="E1054" s="13" t="s">
        <v>32</v>
      </c>
      <c r="F1054" s="14">
        <v>204</v>
      </c>
      <c r="G1054" s="15">
        <v>0.1825</v>
      </c>
      <c r="H1054" s="16">
        <f t="shared" si="16"/>
        <v>168.02077500000001</v>
      </c>
      <c r="I1054" s="17" t="s">
        <v>17</v>
      </c>
      <c r="J1054" s="17" t="s">
        <v>18</v>
      </c>
      <c r="K1054" s="18" t="s">
        <v>19</v>
      </c>
      <c r="L1054" s="17" t="s">
        <v>20</v>
      </c>
    </row>
    <row r="1055" spans="1:12" ht="15.75" customHeight="1" x14ac:dyDescent="0.3">
      <c r="A1055" s="10" t="s">
        <v>12</v>
      </c>
      <c r="B1055" s="10" t="s">
        <v>1230</v>
      </c>
      <c r="C1055" s="10" t="s">
        <v>1231</v>
      </c>
      <c r="D1055" s="20" t="s">
        <v>31</v>
      </c>
      <c r="E1055" s="13" t="s">
        <v>33</v>
      </c>
      <c r="F1055" s="14">
        <v>250</v>
      </c>
      <c r="G1055" s="15">
        <v>0.1825</v>
      </c>
      <c r="H1055" s="16">
        <f t="shared" si="16"/>
        <v>205.90781250000001</v>
      </c>
      <c r="I1055" s="17" t="s">
        <v>17</v>
      </c>
      <c r="J1055" s="17" t="s">
        <v>18</v>
      </c>
      <c r="K1055" s="18" t="s">
        <v>19</v>
      </c>
      <c r="L1055" s="17" t="s">
        <v>20</v>
      </c>
    </row>
    <row r="1056" spans="1:12" ht="15.75" customHeight="1" x14ac:dyDescent="0.3">
      <c r="A1056" s="10" t="s">
        <v>12</v>
      </c>
      <c r="B1056" s="10" t="s">
        <v>1230</v>
      </c>
      <c r="C1056" s="10" t="s">
        <v>1231</v>
      </c>
      <c r="D1056" s="20" t="s">
        <v>31</v>
      </c>
      <c r="E1056" s="13" t="s">
        <v>34</v>
      </c>
      <c r="F1056" s="14">
        <v>294</v>
      </c>
      <c r="G1056" s="15">
        <v>0.1825</v>
      </c>
      <c r="H1056" s="16">
        <f t="shared" si="16"/>
        <v>242.14758749999999</v>
      </c>
      <c r="I1056" s="17" t="s">
        <v>17</v>
      </c>
      <c r="J1056" s="17" t="s">
        <v>18</v>
      </c>
      <c r="K1056" s="18" t="s">
        <v>19</v>
      </c>
      <c r="L1056" s="17" t="s">
        <v>20</v>
      </c>
    </row>
    <row r="1057" spans="1:12" ht="15.75" customHeight="1" x14ac:dyDescent="0.3">
      <c r="A1057" s="10" t="s">
        <v>12</v>
      </c>
      <c r="B1057" s="10" t="s">
        <v>1230</v>
      </c>
      <c r="C1057" s="10" t="s">
        <v>1231</v>
      </c>
      <c r="D1057" s="20" t="s">
        <v>31</v>
      </c>
      <c r="E1057" s="13" t="s">
        <v>35</v>
      </c>
      <c r="F1057" s="14">
        <v>106</v>
      </c>
      <c r="G1057" s="15">
        <v>0.1825</v>
      </c>
      <c r="H1057" s="16">
        <f t="shared" si="16"/>
        <v>87.3049125</v>
      </c>
      <c r="I1057" s="17" t="s">
        <v>17</v>
      </c>
      <c r="J1057" s="17" t="s">
        <v>18</v>
      </c>
      <c r="K1057" s="18" t="s">
        <v>19</v>
      </c>
      <c r="L1057" s="17" t="s">
        <v>20</v>
      </c>
    </row>
    <row r="1058" spans="1:12" ht="15.75" customHeight="1" x14ac:dyDescent="0.3">
      <c r="A1058" s="10" t="s">
        <v>12</v>
      </c>
      <c r="B1058" s="10" t="s">
        <v>1230</v>
      </c>
      <c r="C1058" s="10" t="s">
        <v>1231</v>
      </c>
      <c r="D1058" s="20" t="s">
        <v>31</v>
      </c>
      <c r="E1058" s="13" t="s">
        <v>36</v>
      </c>
      <c r="F1058" s="14">
        <v>294</v>
      </c>
      <c r="G1058" s="15">
        <v>0.1825</v>
      </c>
      <c r="H1058" s="16">
        <f t="shared" si="16"/>
        <v>242.14758749999999</v>
      </c>
      <c r="I1058" s="17" t="s">
        <v>17</v>
      </c>
      <c r="J1058" s="17" t="s">
        <v>18</v>
      </c>
      <c r="K1058" s="18" t="s">
        <v>19</v>
      </c>
      <c r="L1058" s="17" t="s">
        <v>20</v>
      </c>
    </row>
    <row r="1059" spans="1:12" ht="15.75" customHeight="1" x14ac:dyDescent="0.3">
      <c r="A1059" s="10" t="s">
        <v>12</v>
      </c>
      <c r="B1059" s="10" t="s">
        <v>1230</v>
      </c>
      <c r="C1059" s="10" t="s">
        <v>1231</v>
      </c>
      <c r="D1059" s="20" t="s">
        <v>31</v>
      </c>
      <c r="E1059" s="13" t="s">
        <v>37</v>
      </c>
      <c r="F1059" s="14">
        <v>250</v>
      </c>
      <c r="G1059" s="15">
        <v>0.1825</v>
      </c>
      <c r="H1059" s="16">
        <f t="shared" si="16"/>
        <v>205.90781250000001</v>
      </c>
      <c r="I1059" s="17" t="s">
        <v>17</v>
      </c>
      <c r="J1059" s="17" t="s">
        <v>18</v>
      </c>
      <c r="K1059" s="18" t="s">
        <v>19</v>
      </c>
      <c r="L1059" s="17" t="s">
        <v>20</v>
      </c>
    </row>
    <row r="1060" spans="1:12" ht="15.75" customHeight="1" x14ac:dyDescent="0.3">
      <c r="A1060" s="10" t="s">
        <v>12</v>
      </c>
      <c r="B1060" s="10" t="s">
        <v>1230</v>
      </c>
      <c r="C1060" s="10" t="s">
        <v>1231</v>
      </c>
      <c r="D1060" s="20" t="s">
        <v>31</v>
      </c>
      <c r="E1060" s="13" t="s">
        <v>38</v>
      </c>
      <c r="F1060" s="14">
        <v>204</v>
      </c>
      <c r="G1060" s="15">
        <v>0.1825</v>
      </c>
      <c r="H1060" s="16">
        <f t="shared" si="16"/>
        <v>168.02077500000001</v>
      </c>
      <c r="I1060" s="17" t="s">
        <v>17</v>
      </c>
      <c r="J1060" s="17" t="s">
        <v>18</v>
      </c>
      <c r="K1060" s="18" t="s">
        <v>19</v>
      </c>
      <c r="L1060" s="17" t="s">
        <v>20</v>
      </c>
    </row>
    <row r="1061" spans="1:12" ht="15.75" customHeight="1" x14ac:dyDescent="0.3">
      <c r="A1061" s="10" t="s">
        <v>12</v>
      </c>
      <c r="B1061" s="10" t="s">
        <v>1232</v>
      </c>
      <c r="C1061" s="10" t="s">
        <v>1233</v>
      </c>
      <c r="D1061" s="20" t="s">
        <v>31</v>
      </c>
      <c r="E1061" s="13" t="s">
        <v>32</v>
      </c>
      <c r="F1061" s="14">
        <v>204</v>
      </c>
      <c r="G1061" s="15">
        <v>0.1825</v>
      </c>
      <c r="H1061" s="16">
        <f t="shared" si="16"/>
        <v>168.02077500000001</v>
      </c>
      <c r="I1061" s="17" t="s">
        <v>17</v>
      </c>
      <c r="J1061" s="17" t="s">
        <v>18</v>
      </c>
      <c r="K1061" s="18" t="s">
        <v>19</v>
      </c>
      <c r="L1061" s="17" t="s">
        <v>20</v>
      </c>
    </row>
    <row r="1062" spans="1:12" ht="15.75" customHeight="1" x14ac:dyDescent="0.3">
      <c r="A1062" s="10" t="s">
        <v>12</v>
      </c>
      <c r="B1062" s="10" t="s">
        <v>1232</v>
      </c>
      <c r="C1062" s="10" t="s">
        <v>1233</v>
      </c>
      <c r="D1062" s="20" t="s">
        <v>31</v>
      </c>
      <c r="E1062" s="13" t="s">
        <v>33</v>
      </c>
      <c r="F1062" s="14">
        <v>250</v>
      </c>
      <c r="G1062" s="15">
        <v>0.1825</v>
      </c>
      <c r="H1062" s="16">
        <f t="shared" si="16"/>
        <v>205.90781250000001</v>
      </c>
      <c r="I1062" s="17" t="s">
        <v>17</v>
      </c>
      <c r="J1062" s="17" t="s">
        <v>18</v>
      </c>
      <c r="K1062" s="18" t="s">
        <v>19</v>
      </c>
      <c r="L1062" s="17" t="s">
        <v>20</v>
      </c>
    </row>
    <row r="1063" spans="1:12" ht="15.75" customHeight="1" x14ac:dyDescent="0.3">
      <c r="A1063" s="10" t="s">
        <v>12</v>
      </c>
      <c r="B1063" s="10" t="s">
        <v>1232</v>
      </c>
      <c r="C1063" s="10" t="s">
        <v>1233</v>
      </c>
      <c r="D1063" s="20" t="s">
        <v>31</v>
      </c>
      <c r="E1063" s="13" t="s">
        <v>34</v>
      </c>
      <c r="F1063" s="14">
        <v>294</v>
      </c>
      <c r="G1063" s="15">
        <v>0.1825</v>
      </c>
      <c r="H1063" s="16">
        <f t="shared" si="16"/>
        <v>242.14758749999999</v>
      </c>
      <c r="I1063" s="17" t="s">
        <v>17</v>
      </c>
      <c r="J1063" s="17" t="s">
        <v>18</v>
      </c>
      <c r="K1063" s="18" t="s">
        <v>19</v>
      </c>
      <c r="L1063" s="17" t="s">
        <v>20</v>
      </c>
    </row>
    <row r="1064" spans="1:12" ht="15.75" customHeight="1" x14ac:dyDescent="0.3">
      <c r="A1064" s="10" t="s">
        <v>12</v>
      </c>
      <c r="B1064" s="10" t="s">
        <v>1232</v>
      </c>
      <c r="C1064" s="10" t="s">
        <v>1233</v>
      </c>
      <c r="D1064" s="20" t="s">
        <v>31</v>
      </c>
      <c r="E1064" s="13" t="s">
        <v>35</v>
      </c>
      <c r="F1064" s="14">
        <v>106</v>
      </c>
      <c r="G1064" s="15">
        <v>0.1825</v>
      </c>
      <c r="H1064" s="16">
        <f t="shared" si="16"/>
        <v>87.3049125</v>
      </c>
      <c r="I1064" s="17" t="s">
        <v>17</v>
      </c>
      <c r="J1064" s="17" t="s">
        <v>18</v>
      </c>
      <c r="K1064" s="18" t="s">
        <v>19</v>
      </c>
      <c r="L1064" s="17" t="s">
        <v>20</v>
      </c>
    </row>
    <row r="1065" spans="1:12" ht="15.75" customHeight="1" x14ac:dyDescent="0.3">
      <c r="A1065" s="10" t="s">
        <v>12</v>
      </c>
      <c r="B1065" s="10" t="s">
        <v>1232</v>
      </c>
      <c r="C1065" s="10" t="s">
        <v>1233</v>
      </c>
      <c r="D1065" s="20" t="s">
        <v>31</v>
      </c>
      <c r="E1065" s="13" t="s">
        <v>36</v>
      </c>
      <c r="F1065" s="14">
        <v>294</v>
      </c>
      <c r="G1065" s="15">
        <v>0.1825</v>
      </c>
      <c r="H1065" s="16">
        <f t="shared" si="16"/>
        <v>242.14758749999999</v>
      </c>
      <c r="I1065" s="17" t="s">
        <v>17</v>
      </c>
      <c r="J1065" s="17" t="s">
        <v>18</v>
      </c>
      <c r="K1065" s="18" t="s">
        <v>19</v>
      </c>
      <c r="L1065" s="17" t="s">
        <v>20</v>
      </c>
    </row>
    <row r="1066" spans="1:12" ht="15.75" customHeight="1" x14ac:dyDescent="0.3">
      <c r="A1066" s="10" t="s">
        <v>12</v>
      </c>
      <c r="B1066" s="10" t="s">
        <v>1232</v>
      </c>
      <c r="C1066" s="10" t="s">
        <v>1233</v>
      </c>
      <c r="D1066" s="20" t="s">
        <v>31</v>
      </c>
      <c r="E1066" s="13" t="s">
        <v>37</v>
      </c>
      <c r="F1066" s="14">
        <v>250</v>
      </c>
      <c r="G1066" s="15">
        <v>0.1825</v>
      </c>
      <c r="H1066" s="16">
        <f t="shared" si="16"/>
        <v>205.90781250000001</v>
      </c>
      <c r="I1066" s="17" t="s">
        <v>17</v>
      </c>
      <c r="J1066" s="17" t="s">
        <v>18</v>
      </c>
      <c r="K1066" s="18" t="s">
        <v>19</v>
      </c>
      <c r="L1066" s="17" t="s">
        <v>20</v>
      </c>
    </row>
    <row r="1067" spans="1:12" ht="15.75" customHeight="1" x14ac:dyDescent="0.3">
      <c r="A1067" s="10" t="s">
        <v>12</v>
      </c>
      <c r="B1067" s="10" t="s">
        <v>1232</v>
      </c>
      <c r="C1067" s="10" t="s">
        <v>1233</v>
      </c>
      <c r="D1067" s="20" t="s">
        <v>31</v>
      </c>
      <c r="E1067" s="13" t="s">
        <v>38</v>
      </c>
      <c r="F1067" s="14">
        <v>204</v>
      </c>
      <c r="G1067" s="15">
        <v>0.1825</v>
      </c>
      <c r="H1067" s="16">
        <f t="shared" si="16"/>
        <v>168.02077500000001</v>
      </c>
      <c r="I1067" s="17" t="s">
        <v>17</v>
      </c>
      <c r="J1067" s="17" t="s">
        <v>18</v>
      </c>
      <c r="K1067" s="18" t="s">
        <v>19</v>
      </c>
      <c r="L1067" s="17" t="s">
        <v>20</v>
      </c>
    </row>
    <row r="1068" spans="1:12" ht="15.75" customHeight="1" x14ac:dyDescent="0.3">
      <c r="A1068" s="10" t="s">
        <v>12</v>
      </c>
      <c r="B1068" s="10" t="s">
        <v>1234</v>
      </c>
      <c r="C1068" s="10" t="s">
        <v>1235</v>
      </c>
      <c r="D1068" s="20" t="s">
        <v>43</v>
      </c>
      <c r="E1068" s="13" t="s">
        <v>32</v>
      </c>
      <c r="F1068" s="14">
        <v>46</v>
      </c>
      <c r="G1068" s="15">
        <v>0.1825</v>
      </c>
      <c r="H1068" s="16">
        <f t="shared" si="16"/>
        <v>37.887037499999998</v>
      </c>
      <c r="I1068" s="17" t="s">
        <v>17</v>
      </c>
      <c r="J1068" s="17" t="s">
        <v>18</v>
      </c>
      <c r="K1068" s="18" t="s">
        <v>19</v>
      </c>
      <c r="L1068" s="17" t="s">
        <v>20</v>
      </c>
    </row>
    <row r="1069" spans="1:12" ht="15.75" customHeight="1" x14ac:dyDescent="0.3">
      <c r="A1069" s="10" t="s">
        <v>12</v>
      </c>
      <c r="B1069" s="10" t="s">
        <v>1234</v>
      </c>
      <c r="C1069" s="10" t="s">
        <v>1235</v>
      </c>
      <c r="D1069" s="20" t="s">
        <v>43</v>
      </c>
      <c r="E1069" s="13" t="s">
        <v>33</v>
      </c>
      <c r="F1069" s="14">
        <v>92</v>
      </c>
      <c r="G1069" s="15">
        <v>0.1825</v>
      </c>
      <c r="H1069" s="16">
        <f t="shared" si="16"/>
        <v>75.774074999999996</v>
      </c>
      <c r="I1069" s="17" t="s">
        <v>17</v>
      </c>
      <c r="J1069" s="17" t="s">
        <v>18</v>
      </c>
      <c r="K1069" s="18" t="s">
        <v>19</v>
      </c>
      <c r="L1069" s="17" t="s">
        <v>20</v>
      </c>
    </row>
    <row r="1070" spans="1:12" ht="15.75" customHeight="1" x14ac:dyDescent="0.3">
      <c r="A1070" s="10" t="s">
        <v>12</v>
      </c>
      <c r="B1070" s="10" t="s">
        <v>1234</v>
      </c>
      <c r="C1070" s="10" t="s">
        <v>1235</v>
      </c>
      <c r="D1070" s="20" t="s">
        <v>43</v>
      </c>
      <c r="E1070" s="13" t="s">
        <v>34</v>
      </c>
      <c r="F1070" s="14">
        <v>138</v>
      </c>
      <c r="G1070" s="15">
        <v>0.1825</v>
      </c>
      <c r="H1070" s="16">
        <f t="shared" si="16"/>
        <v>113.6611125</v>
      </c>
      <c r="I1070" s="17" t="s">
        <v>17</v>
      </c>
      <c r="J1070" s="17" t="s">
        <v>18</v>
      </c>
      <c r="K1070" s="18" t="s">
        <v>19</v>
      </c>
      <c r="L1070" s="17" t="s">
        <v>20</v>
      </c>
    </row>
    <row r="1071" spans="1:12" ht="15.75" customHeight="1" x14ac:dyDescent="0.3">
      <c r="A1071" s="10" t="s">
        <v>12</v>
      </c>
      <c r="B1071" s="10" t="s">
        <v>1236</v>
      </c>
      <c r="C1071" s="10" t="s">
        <v>1237</v>
      </c>
      <c r="D1071" s="20" t="s">
        <v>43</v>
      </c>
      <c r="E1071" s="13" t="s">
        <v>32</v>
      </c>
      <c r="F1071" s="14">
        <v>46</v>
      </c>
      <c r="G1071" s="15">
        <v>0.1825</v>
      </c>
      <c r="H1071" s="16">
        <f t="shared" si="16"/>
        <v>37.887037499999998</v>
      </c>
      <c r="I1071" s="17" t="s">
        <v>17</v>
      </c>
      <c r="J1071" s="17" t="s">
        <v>18</v>
      </c>
      <c r="K1071" s="18" t="s">
        <v>19</v>
      </c>
      <c r="L1071" s="17" t="s">
        <v>20</v>
      </c>
    </row>
    <row r="1072" spans="1:12" ht="15.75" customHeight="1" x14ac:dyDescent="0.3">
      <c r="A1072" s="10" t="s">
        <v>12</v>
      </c>
      <c r="B1072" s="10" t="s">
        <v>1236</v>
      </c>
      <c r="C1072" s="10" t="s">
        <v>1237</v>
      </c>
      <c r="D1072" s="20" t="s">
        <v>43</v>
      </c>
      <c r="E1072" s="13" t="s">
        <v>33</v>
      </c>
      <c r="F1072" s="14">
        <v>92</v>
      </c>
      <c r="G1072" s="15">
        <v>0.1825</v>
      </c>
      <c r="H1072" s="16">
        <f t="shared" si="16"/>
        <v>75.774074999999996</v>
      </c>
      <c r="I1072" s="17" t="s">
        <v>17</v>
      </c>
      <c r="J1072" s="17" t="s">
        <v>18</v>
      </c>
      <c r="K1072" s="18" t="s">
        <v>19</v>
      </c>
      <c r="L1072" s="17" t="s">
        <v>20</v>
      </c>
    </row>
    <row r="1073" spans="1:12" ht="15.75" customHeight="1" x14ac:dyDescent="0.3">
      <c r="A1073" s="10" t="s">
        <v>12</v>
      </c>
      <c r="B1073" s="10" t="s">
        <v>1236</v>
      </c>
      <c r="C1073" s="10" t="s">
        <v>1237</v>
      </c>
      <c r="D1073" s="20" t="s">
        <v>43</v>
      </c>
      <c r="E1073" s="13" t="s">
        <v>34</v>
      </c>
      <c r="F1073" s="14">
        <v>138</v>
      </c>
      <c r="G1073" s="15">
        <v>0.1825</v>
      </c>
      <c r="H1073" s="16">
        <f t="shared" si="16"/>
        <v>113.6611125</v>
      </c>
      <c r="I1073" s="17" t="s">
        <v>17</v>
      </c>
      <c r="J1073" s="17" t="s">
        <v>18</v>
      </c>
      <c r="K1073" s="18" t="s">
        <v>19</v>
      </c>
      <c r="L1073" s="17" t="s">
        <v>20</v>
      </c>
    </row>
    <row r="1074" spans="1:12" ht="15.75" customHeight="1" x14ac:dyDescent="0.3">
      <c r="A1074" s="10" t="s">
        <v>12</v>
      </c>
      <c r="B1074" s="10" t="s">
        <v>1238</v>
      </c>
      <c r="C1074" s="10" t="s">
        <v>1239</v>
      </c>
      <c r="D1074" s="20" t="s">
        <v>43</v>
      </c>
      <c r="E1074" s="13" t="s">
        <v>32</v>
      </c>
      <c r="F1074" s="14">
        <v>1855</v>
      </c>
      <c r="G1074" s="15">
        <v>0.1825</v>
      </c>
      <c r="H1074" s="16">
        <f t="shared" si="16"/>
        <v>1527.8359687500001</v>
      </c>
      <c r="I1074" s="17" t="s">
        <v>17</v>
      </c>
      <c r="J1074" s="17" t="s">
        <v>18</v>
      </c>
      <c r="K1074" s="18" t="s">
        <v>19</v>
      </c>
      <c r="L1074" s="17" t="s">
        <v>20</v>
      </c>
    </row>
    <row r="1075" spans="1:12" ht="15.75" customHeight="1" x14ac:dyDescent="0.3">
      <c r="A1075" s="10" t="s">
        <v>12</v>
      </c>
      <c r="B1075" s="10" t="s">
        <v>1238</v>
      </c>
      <c r="C1075" s="10" t="s">
        <v>1239</v>
      </c>
      <c r="D1075" s="20" t="s">
        <v>43</v>
      </c>
      <c r="E1075" s="13" t="s">
        <v>33</v>
      </c>
      <c r="F1075" s="14">
        <v>3710</v>
      </c>
      <c r="G1075" s="15">
        <v>0.1825</v>
      </c>
      <c r="H1075" s="16">
        <f t="shared" si="16"/>
        <v>3055.6719375000002</v>
      </c>
      <c r="I1075" s="17" t="s">
        <v>17</v>
      </c>
      <c r="J1075" s="17" t="s">
        <v>18</v>
      </c>
      <c r="K1075" s="18" t="s">
        <v>19</v>
      </c>
      <c r="L1075" s="17" t="s">
        <v>20</v>
      </c>
    </row>
    <row r="1076" spans="1:12" ht="15.75" customHeight="1" x14ac:dyDescent="0.3">
      <c r="A1076" s="10" t="s">
        <v>12</v>
      </c>
      <c r="B1076" s="10" t="s">
        <v>1238</v>
      </c>
      <c r="C1076" s="10" t="s">
        <v>1239</v>
      </c>
      <c r="D1076" s="20" t="s">
        <v>43</v>
      </c>
      <c r="E1076" s="13" t="s">
        <v>34</v>
      </c>
      <c r="F1076" s="14">
        <v>5565</v>
      </c>
      <c r="G1076" s="15">
        <v>0.1825</v>
      </c>
      <c r="H1076" s="16">
        <f t="shared" si="16"/>
        <v>4583.5079062499999</v>
      </c>
      <c r="I1076" s="17" t="s">
        <v>17</v>
      </c>
      <c r="J1076" s="17" t="s">
        <v>18</v>
      </c>
      <c r="K1076" s="18" t="s">
        <v>19</v>
      </c>
      <c r="L1076" s="17" t="s">
        <v>20</v>
      </c>
    </row>
    <row r="1077" spans="1:12" ht="15.75" customHeight="1" x14ac:dyDescent="0.3">
      <c r="A1077" s="10" t="s">
        <v>12</v>
      </c>
      <c r="B1077" s="10" t="s">
        <v>1240</v>
      </c>
      <c r="C1077" s="10" t="s">
        <v>1241</v>
      </c>
      <c r="D1077" s="20" t="s">
        <v>31</v>
      </c>
      <c r="E1077" s="13" t="s">
        <v>32</v>
      </c>
      <c r="F1077" s="14">
        <v>13354</v>
      </c>
      <c r="G1077" s="15">
        <v>0.1825</v>
      </c>
      <c r="H1077" s="16">
        <f t="shared" si="16"/>
        <v>10998.7717125</v>
      </c>
      <c r="I1077" s="17" t="s">
        <v>17</v>
      </c>
      <c r="J1077" s="17" t="s">
        <v>18</v>
      </c>
      <c r="K1077" s="18" t="s">
        <v>19</v>
      </c>
      <c r="L1077" s="17" t="s">
        <v>20</v>
      </c>
    </row>
    <row r="1078" spans="1:12" ht="15.75" customHeight="1" x14ac:dyDescent="0.3">
      <c r="A1078" s="10" t="s">
        <v>12</v>
      </c>
      <c r="B1078" s="10" t="s">
        <v>1240</v>
      </c>
      <c r="C1078" s="10" t="s">
        <v>1241</v>
      </c>
      <c r="D1078" s="20" t="s">
        <v>31</v>
      </c>
      <c r="E1078" s="13" t="s">
        <v>33</v>
      </c>
      <c r="F1078" s="14">
        <v>16322</v>
      </c>
      <c r="G1078" s="15">
        <v>0.1825</v>
      </c>
      <c r="H1078" s="16">
        <f t="shared" si="16"/>
        <v>13443.309262500001</v>
      </c>
      <c r="I1078" s="17" t="s">
        <v>17</v>
      </c>
      <c r="J1078" s="17" t="s">
        <v>18</v>
      </c>
      <c r="K1078" s="18" t="s">
        <v>19</v>
      </c>
      <c r="L1078" s="17" t="s">
        <v>20</v>
      </c>
    </row>
    <row r="1079" spans="1:12" ht="15.75" customHeight="1" x14ac:dyDescent="0.3">
      <c r="A1079" s="10" t="s">
        <v>12</v>
      </c>
      <c r="B1079" s="10" t="s">
        <v>1240</v>
      </c>
      <c r="C1079" s="10" t="s">
        <v>1241</v>
      </c>
      <c r="D1079" s="20" t="s">
        <v>31</v>
      </c>
      <c r="E1079" s="13" t="s">
        <v>34</v>
      </c>
      <c r="F1079" s="14">
        <v>19290</v>
      </c>
      <c r="G1079" s="15">
        <v>0.1825</v>
      </c>
      <c r="H1079" s="16">
        <f t="shared" si="16"/>
        <v>15887.8468125</v>
      </c>
      <c r="I1079" s="17" t="s">
        <v>17</v>
      </c>
      <c r="J1079" s="17" t="s">
        <v>18</v>
      </c>
      <c r="K1079" s="18" t="s">
        <v>19</v>
      </c>
      <c r="L1079" s="17" t="s">
        <v>20</v>
      </c>
    </row>
    <row r="1080" spans="1:12" ht="15.75" customHeight="1" x14ac:dyDescent="0.3">
      <c r="A1080" s="10" t="s">
        <v>12</v>
      </c>
      <c r="B1080" s="10" t="s">
        <v>1240</v>
      </c>
      <c r="C1080" s="10" t="s">
        <v>1241</v>
      </c>
      <c r="D1080" s="20" t="s">
        <v>31</v>
      </c>
      <c r="E1080" s="13" t="s">
        <v>35</v>
      </c>
      <c r="F1080" s="14">
        <v>6925</v>
      </c>
      <c r="G1080" s="15">
        <v>0.1825</v>
      </c>
      <c r="H1080" s="16">
        <f t="shared" si="16"/>
        <v>5703.6464062499999</v>
      </c>
      <c r="I1080" s="17" t="s">
        <v>17</v>
      </c>
      <c r="J1080" s="17" t="s">
        <v>18</v>
      </c>
      <c r="K1080" s="18" t="s">
        <v>19</v>
      </c>
      <c r="L1080" s="17" t="s">
        <v>20</v>
      </c>
    </row>
    <row r="1081" spans="1:12" ht="15.75" customHeight="1" x14ac:dyDescent="0.3">
      <c r="A1081" s="10" t="s">
        <v>12</v>
      </c>
      <c r="B1081" s="10" t="s">
        <v>1240</v>
      </c>
      <c r="C1081" s="10" t="s">
        <v>1241</v>
      </c>
      <c r="D1081" s="20" t="s">
        <v>31</v>
      </c>
      <c r="E1081" s="13" t="s">
        <v>36</v>
      </c>
      <c r="F1081" s="14">
        <v>19290</v>
      </c>
      <c r="G1081" s="15">
        <v>0.1825</v>
      </c>
      <c r="H1081" s="16">
        <f t="shared" si="16"/>
        <v>15887.8468125</v>
      </c>
      <c r="I1081" s="17" t="s">
        <v>17</v>
      </c>
      <c r="J1081" s="17" t="s">
        <v>18</v>
      </c>
      <c r="K1081" s="18" t="s">
        <v>19</v>
      </c>
      <c r="L1081" s="17" t="s">
        <v>20</v>
      </c>
    </row>
    <row r="1082" spans="1:12" ht="15.75" customHeight="1" x14ac:dyDescent="0.3">
      <c r="A1082" s="10" t="s">
        <v>12</v>
      </c>
      <c r="B1082" s="10" t="s">
        <v>1240</v>
      </c>
      <c r="C1082" s="10" t="s">
        <v>1241</v>
      </c>
      <c r="D1082" s="20" t="s">
        <v>31</v>
      </c>
      <c r="E1082" s="13" t="s">
        <v>37</v>
      </c>
      <c r="F1082" s="14">
        <v>16322</v>
      </c>
      <c r="G1082" s="15">
        <v>0.1825</v>
      </c>
      <c r="H1082" s="16">
        <f t="shared" si="16"/>
        <v>13443.309262500001</v>
      </c>
      <c r="I1082" s="17" t="s">
        <v>17</v>
      </c>
      <c r="J1082" s="17" t="s">
        <v>18</v>
      </c>
      <c r="K1082" s="18" t="s">
        <v>19</v>
      </c>
      <c r="L1082" s="17" t="s">
        <v>20</v>
      </c>
    </row>
    <row r="1083" spans="1:12" ht="15.75" customHeight="1" x14ac:dyDescent="0.3">
      <c r="A1083" s="10" t="s">
        <v>12</v>
      </c>
      <c r="B1083" s="10" t="s">
        <v>1240</v>
      </c>
      <c r="C1083" s="10" t="s">
        <v>1241</v>
      </c>
      <c r="D1083" s="20" t="s">
        <v>31</v>
      </c>
      <c r="E1083" s="13" t="s">
        <v>38</v>
      </c>
      <c r="F1083" s="14">
        <v>13354</v>
      </c>
      <c r="G1083" s="15">
        <v>0.1825</v>
      </c>
      <c r="H1083" s="16">
        <f t="shared" si="16"/>
        <v>10998.7717125</v>
      </c>
      <c r="I1083" s="17" t="s">
        <v>17</v>
      </c>
      <c r="J1083" s="17" t="s">
        <v>18</v>
      </c>
      <c r="K1083" s="18" t="s">
        <v>19</v>
      </c>
      <c r="L1083" s="17" t="s">
        <v>20</v>
      </c>
    </row>
    <row r="1084" spans="1:12" ht="15.75" customHeight="1" x14ac:dyDescent="0.3">
      <c r="A1084" s="10" t="s">
        <v>12</v>
      </c>
      <c r="B1084" s="10" t="s">
        <v>1242</v>
      </c>
      <c r="C1084" s="10" t="s">
        <v>1243</v>
      </c>
      <c r="D1084" s="20" t="s">
        <v>43</v>
      </c>
      <c r="E1084" s="13" t="s">
        <v>32</v>
      </c>
      <c r="F1084" s="14">
        <v>2968</v>
      </c>
      <c r="G1084" s="15">
        <v>0.1825</v>
      </c>
      <c r="H1084" s="16">
        <f t="shared" si="16"/>
        <v>2444.53755</v>
      </c>
      <c r="I1084" s="17" t="s">
        <v>17</v>
      </c>
      <c r="J1084" s="17" t="s">
        <v>18</v>
      </c>
      <c r="K1084" s="18" t="s">
        <v>19</v>
      </c>
      <c r="L1084" s="17" t="s">
        <v>20</v>
      </c>
    </row>
    <row r="1085" spans="1:12" ht="15.75" customHeight="1" x14ac:dyDescent="0.3">
      <c r="A1085" s="10" t="s">
        <v>12</v>
      </c>
      <c r="B1085" s="10" t="s">
        <v>1242</v>
      </c>
      <c r="C1085" s="10" t="s">
        <v>1243</v>
      </c>
      <c r="D1085" s="20" t="s">
        <v>43</v>
      </c>
      <c r="E1085" s="13" t="s">
        <v>33</v>
      </c>
      <c r="F1085" s="14">
        <v>5936</v>
      </c>
      <c r="G1085" s="15">
        <v>0.1825</v>
      </c>
      <c r="H1085" s="16">
        <f t="shared" si="16"/>
        <v>4889.0751</v>
      </c>
      <c r="I1085" s="17" t="s">
        <v>17</v>
      </c>
      <c r="J1085" s="17" t="s">
        <v>18</v>
      </c>
      <c r="K1085" s="18" t="s">
        <v>19</v>
      </c>
      <c r="L1085" s="17" t="s">
        <v>20</v>
      </c>
    </row>
    <row r="1086" spans="1:12" ht="15.75" customHeight="1" x14ac:dyDescent="0.3">
      <c r="A1086" s="10" t="s">
        <v>12</v>
      </c>
      <c r="B1086" s="10" t="s">
        <v>1242</v>
      </c>
      <c r="C1086" s="10" t="s">
        <v>1243</v>
      </c>
      <c r="D1086" s="20" t="s">
        <v>43</v>
      </c>
      <c r="E1086" s="13" t="s">
        <v>34</v>
      </c>
      <c r="F1086" s="14">
        <v>8904</v>
      </c>
      <c r="G1086" s="15">
        <v>0.1825</v>
      </c>
      <c r="H1086" s="16">
        <f t="shared" si="16"/>
        <v>7333.61265</v>
      </c>
      <c r="I1086" s="17" t="s">
        <v>17</v>
      </c>
      <c r="J1086" s="17" t="s">
        <v>18</v>
      </c>
      <c r="K1086" s="18" t="s">
        <v>19</v>
      </c>
      <c r="L1086" s="17" t="s">
        <v>20</v>
      </c>
    </row>
    <row r="1087" spans="1:12" ht="15.75" customHeight="1" x14ac:dyDescent="0.3">
      <c r="A1087" s="10" t="s">
        <v>12</v>
      </c>
      <c r="B1087" s="10" t="s">
        <v>1244</v>
      </c>
      <c r="C1087" s="10" t="s">
        <v>1245</v>
      </c>
      <c r="D1087" s="20" t="s">
        <v>120</v>
      </c>
      <c r="E1087" s="13" t="s">
        <v>32</v>
      </c>
      <c r="F1087" s="14">
        <v>9872</v>
      </c>
      <c r="G1087" s="15">
        <v>0.1825</v>
      </c>
      <c r="H1087" s="16">
        <f t="shared" si="16"/>
        <v>8130.8876999999993</v>
      </c>
      <c r="I1087" s="17" t="s">
        <v>17</v>
      </c>
      <c r="J1087" s="17" t="s">
        <v>18</v>
      </c>
      <c r="K1087" s="18" t="s">
        <v>19</v>
      </c>
      <c r="L1087" s="17" t="s">
        <v>20</v>
      </c>
    </row>
    <row r="1088" spans="1:12" ht="15.75" customHeight="1" x14ac:dyDescent="0.3">
      <c r="A1088" s="10" t="s">
        <v>12</v>
      </c>
      <c r="B1088" s="10" t="s">
        <v>1244</v>
      </c>
      <c r="C1088" s="10" t="s">
        <v>1245</v>
      </c>
      <c r="D1088" s="20" t="s">
        <v>120</v>
      </c>
      <c r="E1088" s="13" t="s">
        <v>33</v>
      </c>
      <c r="F1088" s="14">
        <v>12065</v>
      </c>
      <c r="G1088" s="15">
        <v>0.1825</v>
      </c>
      <c r="H1088" s="16">
        <f t="shared" si="16"/>
        <v>9937.1110312500005</v>
      </c>
      <c r="I1088" s="17" t="s">
        <v>17</v>
      </c>
      <c r="J1088" s="17" t="s">
        <v>18</v>
      </c>
      <c r="K1088" s="18" t="s">
        <v>19</v>
      </c>
      <c r="L1088" s="17" t="s">
        <v>20</v>
      </c>
    </row>
    <row r="1089" spans="1:12" ht="15.75" customHeight="1" x14ac:dyDescent="0.3">
      <c r="A1089" s="10" t="s">
        <v>12</v>
      </c>
      <c r="B1089" s="10" t="s">
        <v>1244</v>
      </c>
      <c r="C1089" s="10" t="s">
        <v>1245</v>
      </c>
      <c r="D1089" s="20" t="s">
        <v>120</v>
      </c>
      <c r="E1089" s="13" t="s">
        <v>34</v>
      </c>
      <c r="F1089" s="14">
        <v>14259</v>
      </c>
      <c r="G1089" s="15">
        <v>0.1825</v>
      </c>
      <c r="H1089" s="16">
        <f t="shared" si="16"/>
        <v>11744.157993750001</v>
      </c>
      <c r="I1089" s="17" t="s">
        <v>17</v>
      </c>
      <c r="J1089" s="17" t="s">
        <v>18</v>
      </c>
      <c r="K1089" s="18" t="s">
        <v>19</v>
      </c>
      <c r="L1089" s="17" t="s">
        <v>20</v>
      </c>
    </row>
    <row r="1090" spans="1:12" ht="15.75" customHeight="1" x14ac:dyDescent="0.3">
      <c r="A1090" s="10" t="s">
        <v>12</v>
      </c>
      <c r="B1090" s="10" t="s">
        <v>1244</v>
      </c>
      <c r="C1090" s="10" t="s">
        <v>1245</v>
      </c>
      <c r="D1090" s="20" t="s">
        <v>120</v>
      </c>
      <c r="E1090" s="13" t="s">
        <v>35</v>
      </c>
      <c r="F1090" s="14">
        <v>5119</v>
      </c>
      <c r="G1090" s="15">
        <v>0.1825</v>
      </c>
      <c r="H1090" s="16">
        <f t="shared" si="16"/>
        <v>4216.1683687499999</v>
      </c>
      <c r="I1090" s="17" t="s">
        <v>17</v>
      </c>
      <c r="J1090" s="17" t="s">
        <v>18</v>
      </c>
      <c r="K1090" s="18" t="s">
        <v>19</v>
      </c>
      <c r="L1090" s="17" t="s">
        <v>20</v>
      </c>
    </row>
    <row r="1091" spans="1:12" ht="15.75" customHeight="1" x14ac:dyDescent="0.3">
      <c r="A1091" s="10" t="s">
        <v>12</v>
      </c>
      <c r="B1091" s="10" t="s">
        <v>1246</v>
      </c>
      <c r="C1091" s="10" t="s">
        <v>1247</v>
      </c>
      <c r="D1091" s="20" t="s">
        <v>31</v>
      </c>
      <c r="E1091" s="13" t="s">
        <v>32</v>
      </c>
      <c r="F1091" s="14">
        <v>873</v>
      </c>
      <c r="G1091" s="15">
        <v>0.1825</v>
      </c>
      <c r="H1091" s="16">
        <f t="shared" ref="H1091:H1154" si="17">(F1091*0.8175)+((F1091*0.8175)*0.0075)</f>
        <v>719.03008124999997</v>
      </c>
      <c r="I1091" s="17" t="s">
        <v>17</v>
      </c>
      <c r="J1091" s="17" t="s">
        <v>18</v>
      </c>
      <c r="K1091" s="18" t="s">
        <v>19</v>
      </c>
      <c r="L1091" s="17" t="s">
        <v>20</v>
      </c>
    </row>
    <row r="1092" spans="1:12" ht="15.75" customHeight="1" x14ac:dyDescent="0.3">
      <c r="A1092" s="10" t="s">
        <v>12</v>
      </c>
      <c r="B1092" s="10" t="s">
        <v>1246</v>
      </c>
      <c r="C1092" s="10" t="s">
        <v>1247</v>
      </c>
      <c r="D1092" s="20" t="s">
        <v>31</v>
      </c>
      <c r="E1092" s="13" t="s">
        <v>33</v>
      </c>
      <c r="F1092" s="14">
        <v>1066</v>
      </c>
      <c r="G1092" s="15">
        <v>0.1825</v>
      </c>
      <c r="H1092" s="16">
        <f t="shared" si="17"/>
        <v>877.99091250000004</v>
      </c>
      <c r="I1092" s="17" t="s">
        <v>17</v>
      </c>
      <c r="J1092" s="17" t="s">
        <v>18</v>
      </c>
      <c r="K1092" s="18" t="s">
        <v>19</v>
      </c>
      <c r="L1092" s="17" t="s">
        <v>20</v>
      </c>
    </row>
    <row r="1093" spans="1:12" ht="15.75" customHeight="1" x14ac:dyDescent="0.3">
      <c r="A1093" s="10" t="s">
        <v>12</v>
      </c>
      <c r="B1093" s="10" t="s">
        <v>1246</v>
      </c>
      <c r="C1093" s="10" t="s">
        <v>1247</v>
      </c>
      <c r="D1093" s="20" t="s">
        <v>31</v>
      </c>
      <c r="E1093" s="13" t="s">
        <v>34</v>
      </c>
      <c r="F1093" s="14">
        <v>1260</v>
      </c>
      <c r="G1093" s="15">
        <v>0.1825</v>
      </c>
      <c r="H1093" s="16">
        <f t="shared" si="17"/>
        <v>1037.7753749999999</v>
      </c>
      <c r="I1093" s="17" t="s">
        <v>17</v>
      </c>
      <c r="J1093" s="17" t="s">
        <v>18</v>
      </c>
      <c r="K1093" s="18" t="s">
        <v>19</v>
      </c>
      <c r="L1093" s="17" t="s">
        <v>20</v>
      </c>
    </row>
    <row r="1094" spans="1:12" ht="15.75" customHeight="1" x14ac:dyDescent="0.3">
      <c r="A1094" s="10" t="s">
        <v>12</v>
      </c>
      <c r="B1094" s="10" t="s">
        <v>1246</v>
      </c>
      <c r="C1094" s="10" t="s">
        <v>1247</v>
      </c>
      <c r="D1094" s="20" t="s">
        <v>31</v>
      </c>
      <c r="E1094" s="13" t="s">
        <v>35</v>
      </c>
      <c r="F1094" s="14">
        <v>453</v>
      </c>
      <c r="G1094" s="15">
        <v>0.1825</v>
      </c>
      <c r="H1094" s="16">
        <f t="shared" si="17"/>
        <v>373.10495624999999</v>
      </c>
      <c r="I1094" s="17" t="s">
        <v>17</v>
      </c>
      <c r="J1094" s="17" t="s">
        <v>18</v>
      </c>
      <c r="K1094" s="18" t="s">
        <v>19</v>
      </c>
      <c r="L1094" s="17" t="s">
        <v>20</v>
      </c>
    </row>
    <row r="1095" spans="1:12" ht="15.75" customHeight="1" x14ac:dyDescent="0.3">
      <c r="A1095" s="10" t="s">
        <v>12</v>
      </c>
      <c r="B1095" s="10" t="s">
        <v>1246</v>
      </c>
      <c r="C1095" s="10" t="s">
        <v>1247</v>
      </c>
      <c r="D1095" s="20" t="s">
        <v>31</v>
      </c>
      <c r="E1095" s="13" t="s">
        <v>36</v>
      </c>
      <c r="F1095" s="14">
        <v>1260</v>
      </c>
      <c r="G1095" s="15">
        <v>0.1825</v>
      </c>
      <c r="H1095" s="16">
        <f t="shared" si="17"/>
        <v>1037.7753749999999</v>
      </c>
      <c r="I1095" s="17" t="s">
        <v>17</v>
      </c>
      <c r="J1095" s="17" t="s">
        <v>18</v>
      </c>
      <c r="K1095" s="18" t="s">
        <v>19</v>
      </c>
      <c r="L1095" s="17" t="s">
        <v>20</v>
      </c>
    </row>
    <row r="1096" spans="1:12" ht="15.75" customHeight="1" x14ac:dyDescent="0.3">
      <c r="A1096" s="10" t="s">
        <v>12</v>
      </c>
      <c r="B1096" s="10" t="s">
        <v>1246</v>
      </c>
      <c r="C1096" s="10" t="s">
        <v>1247</v>
      </c>
      <c r="D1096" s="20" t="s">
        <v>31</v>
      </c>
      <c r="E1096" s="13" t="s">
        <v>37</v>
      </c>
      <c r="F1096" s="14">
        <v>1066</v>
      </c>
      <c r="G1096" s="15">
        <v>0.1825</v>
      </c>
      <c r="H1096" s="16">
        <f t="shared" si="17"/>
        <v>877.99091250000004</v>
      </c>
      <c r="I1096" s="17" t="s">
        <v>17</v>
      </c>
      <c r="J1096" s="17" t="s">
        <v>18</v>
      </c>
      <c r="K1096" s="18" t="s">
        <v>19</v>
      </c>
      <c r="L1096" s="17" t="s">
        <v>20</v>
      </c>
    </row>
    <row r="1097" spans="1:12" ht="15.75" customHeight="1" x14ac:dyDescent="0.3">
      <c r="A1097" s="10" t="s">
        <v>12</v>
      </c>
      <c r="B1097" s="10" t="s">
        <v>1246</v>
      </c>
      <c r="C1097" s="10" t="s">
        <v>1247</v>
      </c>
      <c r="D1097" s="20" t="s">
        <v>31</v>
      </c>
      <c r="E1097" s="13" t="s">
        <v>38</v>
      </c>
      <c r="F1097" s="14">
        <v>873</v>
      </c>
      <c r="G1097" s="15">
        <v>0.1825</v>
      </c>
      <c r="H1097" s="16">
        <f t="shared" si="17"/>
        <v>719.03008124999997</v>
      </c>
      <c r="I1097" s="17" t="s">
        <v>17</v>
      </c>
      <c r="J1097" s="17" t="s">
        <v>18</v>
      </c>
      <c r="K1097" s="18" t="s">
        <v>19</v>
      </c>
      <c r="L1097" s="17" t="s">
        <v>20</v>
      </c>
    </row>
    <row r="1098" spans="1:12" ht="15.75" customHeight="1" x14ac:dyDescent="0.3">
      <c r="A1098" s="10" t="s">
        <v>12</v>
      </c>
      <c r="B1098" s="10" t="s">
        <v>1248</v>
      </c>
      <c r="C1098" s="10" t="s">
        <v>1249</v>
      </c>
      <c r="D1098" s="20" t="s">
        <v>43</v>
      </c>
      <c r="E1098" s="13" t="s">
        <v>32</v>
      </c>
      <c r="F1098" s="14">
        <v>194</v>
      </c>
      <c r="G1098" s="15">
        <v>0.1825</v>
      </c>
      <c r="H1098" s="16">
        <f t="shared" si="17"/>
        <v>159.78446249999999</v>
      </c>
      <c r="I1098" s="17" t="s">
        <v>17</v>
      </c>
      <c r="J1098" s="17" t="s">
        <v>18</v>
      </c>
      <c r="K1098" s="18" t="s">
        <v>19</v>
      </c>
      <c r="L1098" s="17" t="s">
        <v>20</v>
      </c>
    </row>
    <row r="1099" spans="1:12" ht="15.75" customHeight="1" x14ac:dyDescent="0.3">
      <c r="A1099" s="10" t="s">
        <v>12</v>
      </c>
      <c r="B1099" s="10" t="s">
        <v>1248</v>
      </c>
      <c r="C1099" s="10" t="s">
        <v>1249</v>
      </c>
      <c r="D1099" s="20" t="s">
        <v>43</v>
      </c>
      <c r="E1099" s="13" t="s">
        <v>33</v>
      </c>
      <c r="F1099" s="14">
        <v>388</v>
      </c>
      <c r="G1099" s="15">
        <v>0.1825</v>
      </c>
      <c r="H1099" s="16">
        <f t="shared" si="17"/>
        <v>319.56892499999998</v>
      </c>
      <c r="I1099" s="17" t="s">
        <v>17</v>
      </c>
      <c r="J1099" s="17" t="s">
        <v>18</v>
      </c>
      <c r="K1099" s="18" t="s">
        <v>19</v>
      </c>
      <c r="L1099" s="17" t="s">
        <v>20</v>
      </c>
    </row>
    <row r="1100" spans="1:12" ht="15.75" customHeight="1" x14ac:dyDescent="0.3">
      <c r="A1100" s="10" t="s">
        <v>12</v>
      </c>
      <c r="B1100" s="10" t="s">
        <v>1248</v>
      </c>
      <c r="C1100" s="10" t="s">
        <v>1249</v>
      </c>
      <c r="D1100" s="20" t="s">
        <v>43</v>
      </c>
      <c r="E1100" s="13" t="s">
        <v>34</v>
      </c>
      <c r="F1100" s="14">
        <v>582</v>
      </c>
      <c r="G1100" s="15">
        <v>0.1825</v>
      </c>
      <c r="H1100" s="16">
        <f t="shared" si="17"/>
        <v>479.35338750000005</v>
      </c>
      <c r="I1100" s="17" t="s">
        <v>17</v>
      </c>
      <c r="J1100" s="17" t="s">
        <v>18</v>
      </c>
      <c r="K1100" s="18" t="s">
        <v>19</v>
      </c>
      <c r="L1100" s="17" t="s">
        <v>20</v>
      </c>
    </row>
    <row r="1101" spans="1:12" ht="15.75" customHeight="1" x14ac:dyDescent="0.3">
      <c r="A1101" s="10" t="s">
        <v>12</v>
      </c>
      <c r="B1101" s="10" t="s">
        <v>1250</v>
      </c>
      <c r="C1101" s="10" t="s">
        <v>1251</v>
      </c>
      <c r="D1101" s="20" t="s">
        <v>31</v>
      </c>
      <c r="E1101" s="13" t="s">
        <v>32</v>
      </c>
      <c r="F1101" s="14">
        <v>3483</v>
      </c>
      <c r="G1101" s="15">
        <v>0.1825</v>
      </c>
      <c r="H1101" s="16">
        <f t="shared" si="17"/>
        <v>2868.70764375</v>
      </c>
      <c r="I1101" s="17" t="s">
        <v>17</v>
      </c>
      <c r="J1101" s="17" t="s">
        <v>18</v>
      </c>
      <c r="K1101" s="18" t="s">
        <v>19</v>
      </c>
      <c r="L1101" s="17" t="s">
        <v>20</v>
      </c>
    </row>
    <row r="1102" spans="1:12" ht="15.75" customHeight="1" x14ac:dyDescent="0.3">
      <c r="A1102" s="10" t="s">
        <v>12</v>
      </c>
      <c r="B1102" s="10" t="s">
        <v>1250</v>
      </c>
      <c r="C1102" s="10" t="s">
        <v>1251</v>
      </c>
      <c r="D1102" s="20" t="s">
        <v>31</v>
      </c>
      <c r="E1102" s="13" t="s">
        <v>33</v>
      </c>
      <c r="F1102" s="14">
        <v>4258</v>
      </c>
      <c r="G1102" s="15">
        <v>0.1825</v>
      </c>
      <c r="H1102" s="16">
        <f t="shared" si="17"/>
        <v>3507.0218624999998</v>
      </c>
      <c r="I1102" s="17" t="s">
        <v>17</v>
      </c>
      <c r="J1102" s="17" t="s">
        <v>18</v>
      </c>
      <c r="K1102" s="18" t="s">
        <v>19</v>
      </c>
      <c r="L1102" s="17" t="s">
        <v>20</v>
      </c>
    </row>
    <row r="1103" spans="1:12" ht="15.75" customHeight="1" x14ac:dyDescent="0.3">
      <c r="A1103" s="10" t="s">
        <v>12</v>
      </c>
      <c r="B1103" s="10" t="s">
        <v>1250</v>
      </c>
      <c r="C1103" s="10" t="s">
        <v>1251</v>
      </c>
      <c r="D1103" s="20" t="s">
        <v>31</v>
      </c>
      <c r="E1103" s="13" t="s">
        <v>34</v>
      </c>
      <c r="F1103" s="14">
        <v>5031</v>
      </c>
      <c r="G1103" s="15">
        <v>0.1825</v>
      </c>
      <c r="H1103" s="16">
        <f t="shared" si="17"/>
        <v>4143.6888187499999</v>
      </c>
      <c r="I1103" s="17" t="s">
        <v>17</v>
      </c>
      <c r="J1103" s="17" t="s">
        <v>18</v>
      </c>
      <c r="K1103" s="18" t="s">
        <v>19</v>
      </c>
      <c r="L1103" s="17" t="s">
        <v>20</v>
      </c>
    </row>
    <row r="1104" spans="1:12" ht="15.75" customHeight="1" x14ac:dyDescent="0.3">
      <c r="A1104" s="10" t="s">
        <v>12</v>
      </c>
      <c r="B1104" s="10" t="s">
        <v>1250</v>
      </c>
      <c r="C1104" s="10" t="s">
        <v>1251</v>
      </c>
      <c r="D1104" s="20" t="s">
        <v>31</v>
      </c>
      <c r="E1104" s="13" t="s">
        <v>35</v>
      </c>
      <c r="F1104" s="14">
        <v>1806</v>
      </c>
      <c r="G1104" s="15">
        <v>0.1825</v>
      </c>
      <c r="H1104" s="16">
        <f t="shared" si="17"/>
        <v>1487.4780375</v>
      </c>
      <c r="I1104" s="17" t="s">
        <v>17</v>
      </c>
      <c r="J1104" s="17" t="s">
        <v>18</v>
      </c>
      <c r="K1104" s="18" t="s">
        <v>19</v>
      </c>
      <c r="L1104" s="17" t="s">
        <v>20</v>
      </c>
    </row>
    <row r="1105" spans="1:12" ht="15.75" customHeight="1" x14ac:dyDescent="0.3">
      <c r="A1105" s="10" t="s">
        <v>12</v>
      </c>
      <c r="B1105" s="10" t="s">
        <v>1250</v>
      </c>
      <c r="C1105" s="10" t="s">
        <v>1251</v>
      </c>
      <c r="D1105" s="20" t="s">
        <v>31</v>
      </c>
      <c r="E1105" s="13" t="s">
        <v>36</v>
      </c>
      <c r="F1105" s="14">
        <v>5031</v>
      </c>
      <c r="G1105" s="15">
        <v>0.1825</v>
      </c>
      <c r="H1105" s="16">
        <f t="shared" si="17"/>
        <v>4143.6888187499999</v>
      </c>
      <c r="I1105" s="17" t="s">
        <v>17</v>
      </c>
      <c r="J1105" s="17" t="s">
        <v>18</v>
      </c>
      <c r="K1105" s="18" t="s">
        <v>19</v>
      </c>
      <c r="L1105" s="17" t="s">
        <v>20</v>
      </c>
    </row>
    <row r="1106" spans="1:12" ht="15.75" customHeight="1" x14ac:dyDescent="0.3">
      <c r="A1106" s="10" t="s">
        <v>12</v>
      </c>
      <c r="B1106" s="10" t="s">
        <v>1250</v>
      </c>
      <c r="C1106" s="10" t="s">
        <v>1251</v>
      </c>
      <c r="D1106" s="20" t="s">
        <v>31</v>
      </c>
      <c r="E1106" s="13" t="s">
        <v>37</v>
      </c>
      <c r="F1106" s="14">
        <v>4258</v>
      </c>
      <c r="G1106" s="15">
        <v>0.1825</v>
      </c>
      <c r="H1106" s="16">
        <f t="shared" si="17"/>
        <v>3507.0218624999998</v>
      </c>
      <c r="I1106" s="17" t="s">
        <v>17</v>
      </c>
      <c r="J1106" s="17" t="s">
        <v>18</v>
      </c>
      <c r="K1106" s="18" t="s">
        <v>19</v>
      </c>
      <c r="L1106" s="17" t="s">
        <v>20</v>
      </c>
    </row>
    <row r="1107" spans="1:12" ht="15.75" customHeight="1" x14ac:dyDescent="0.3">
      <c r="A1107" s="10" t="s">
        <v>12</v>
      </c>
      <c r="B1107" s="10" t="s">
        <v>1250</v>
      </c>
      <c r="C1107" s="10" t="s">
        <v>1251</v>
      </c>
      <c r="D1107" s="20" t="s">
        <v>31</v>
      </c>
      <c r="E1107" s="13" t="s">
        <v>38</v>
      </c>
      <c r="F1107" s="14">
        <v>3483</v>
      </c>
      <c r="G1107" s="15">
        <v>0.1825</v>
      </c>
      <c r="H1107" s="16">
        <f t="shared" si="17"/>
        <v>2868.70764375</v>
      </c>
      <c r="I1107" s="17" t="s">
        <v>17</v>
      </c>
      <c r="J1107" s="17" t="s">
        <v>18</v>
      </c>
      <c r="K1107" s="18" t="s">
        <v>19</v>
      </c>
      <c r="L1107" s="17" t="s">
        <v>20</v>
      </c>
    </row>
    <row r="1108" spans="1:12" ht="15.75" customHeight="1" x14ac:dyDescent="0.3">
      <c r="A1108" s="10" t="s">
        <v>12</v>
      </c>
      <c r="B1108" s="10" t="s">
        <v>1252</v>
      </c>
      <c r="C1108" s="10" t="s">
        <v>1253</v>
      </c>
      <c r="D1108" s="20" t="s">
        <v>43</v>
      </c>
      <c r="E1108" s="13" t="s">
        <v>32</v>
      </c>
      <c r="F1108" s="14">
        <v>774</v>
      </c>
      <c r="G1108" s="15">
        <v>0.1825</v>
      </c>
      <c r="H1108" s="16">
        <f t="shared" si="17"/>
        <v>637.49058750000006</v>
      </c>
      <c r="I1108" s="17" t="s">
        <v>17</v>
      </c>
      <c r="J1108" s="17" t="s">
        <v>18</v>
      </c>
      <c r="K1108" s="18" t="s">
        <v>19</v>
      </c>
      <c r="L1108" s="17" t="s">
        <v>20</v>
      </c>
    </row>
    <row r="1109" spans="1:12" ht="15.75" customHeight="1" x14ac:dyDescent="0.3">
      <c r="A1109" s="10" t="s">
        <v>12</v>
      </c>
      <c r="B1109" s="10" t="s">
        <v>1252</v>
      </c>
      <c r="C1109" s="10" t="s">
        <v>1253</v>
      </c>
      <c r="D1109" s="20" t="s">
        <v>43</v>
      </c>
      <c r="E1109" s="13" t="s">
        <v>33</v>
      </c>
      <c r="F1109" s="14">
        <v>1548</v>
      </c>
      <c r="G1109" s="15">
        <v>0.1825</v>
      </c>
      <c r="H1109" s="16">
        <f t="shared" si="17"/>
        <v>1274.9811750000001</v>
      </c>
      <c r="I1109" s="17" t="s">
        <v>17</v>
      </c>
      <c r="J1109" s="17" t="s">
        <v>18</v>
      </c>
      <c r="K1109" s="18" t="s">
        <v>19</v>
      </c>
      <c r="L1109" s="17" t="s">
        <v>20</v>
      </c>
    </row>
    <row r="1110" spans="1:12" ht="15.75" customHeight="1" x14ac:dyDescent="0.3">
      <c r="A1110" s="10" t="s">
        <v>12</v>
      </c>
      <c r="B1110" s="10" t="s">
        <v>1252</v>
      </c>
      <c r="C1110" s="10" t="s">
        <v>1253</v>
      </c>
      <c r="D1110" s="20" t="s">
        <v>43</v>
      </c>
      <c r="E1110" s="13" t="s">
        <v>34</v>
      </c>
      <c r="F1110" s="14">
        <v>2322</v>
      </c>
      <c r="G1110" s="15">
        <v>0.1825</v>
      </c>
      <c r="H1110" s="16">
        <f t="shared" si="17"/>
        <v>1912.4717624999998</v>
      </c>
      <c r="I1110" s="17" t="s">
        <v>17</v>
      </c>
      <c r="J1110" s="17" t="s">
        <v>18</v>
      </c>
      <c r="K1110" s="18" t="s">
        <v>19</v>
      </c>
      <c r="L1110" s="17" t="s">
        <v>20</v>
      </c>
    </row>
    <row r="1111" spans="1:12" ht="15.75" customHeight="1" x14ac:dyDescent="0.3">
      <c r="A1111" s="10" t="s">
        <v>12</v>
      </c>
      <c r="B1111" s="10" t="s">
        <v>1254</v>
      </c>
      <c r="C1111" s="10" t="s">
        <v>1255</v>
      </c>
      <c r="D1111" s="20" t="s">
        <v>15</v>
      </c>
      <c r="E1111" s="13" t="s">
        <v>16</v>
      </c>
      <c r="F1111" s="14">
        <v>93.5</v>
      </c>
      <c r="G1111" s="15">
        <v>0.1825</v>
      </c>
      <c r="H1111" s="16">
        <f t="shared" si="17"/>
        <v>77.009521875000004</v>
      </c>
      <c r="I1111" s="17" t="s">
        <v>17</v>
      </c>
      <c r="J1111" s="17" t="s">
        <v>18</v>
      </c>
      <c r="K1111" s="18" t="s">
        <v>19</v>
      </c>
      <c r="L1111" s="17" t="s">
        <v>20</v>
      </c>
    </row>
    <row r="1112" spans="1:12" ht="15.75" customHeight="1" x14ac:dyDescent="0.3">
      <c r="A1112" s="10" t="s">
        <v>12</v>
      </c>
      <c r="B1112" s="10" t="s">
        <v>1256</v>
      </c>
      <c r="C1112" s="10" t="s">
        <v>1257</v>
      </c>
      <c r="D1112" s="20" t="s">
        <v>171</v>
      </c>
      <c r="E1112" s="13" t="s">
        <v>16</v>
      </c>
      <c r="F1112" s="14">
        <v>1.9</v>
      </c>
      <c r="G1112" s="15">
        <v>0.1825</v>
      </c>
      <c r="H1112" s="16">
        <f t="shared" si="17"/>
        <v>1.564899375</v>
      </c>
      <c r="I1112" s="17" t="s">
        <v>17</v>
      </c>
      <c r="J1112" s="17" t="s">
        <v>18</v>
      </c>
      <c r="K1112" s="18" t="s">
        <v>19</v>
      </c>
      <c r="L1112" s="17" t="s">
        <v>20</v>
      </c>
    </row>
    <row r="1113" spans="1:12" ht="15.75" customHeight="1" x14ac:dyDescent="0.3">
      <c r="A1113" s="10" t="s">
        <v>12</v>
      </c>
      <c r="B1113" s="10" t="s">
        <v>1258</v>
      </c>
      <c r="C1113" s="10" t="s">
        <v>1259</v>
      </c>
      <c r="D1113" s="20" t="s">
        <v>15</v>
      </c>
      <c r="E1113" s="13" t="s">
        <v>16</v>
      </c>
      <c r="F1113" s="14">
        <v>4.7</v>
      </c>
      <c r="G1113" s="15">
        <v>0.1825</v>
      </c>
      <c r="H1113" s="16">
        <f t="shared" si="17"/>
        <v>3.8710668750000004</v>
      </c>
      <c r="I1113" s="17" t="s">
        <v>17</v>
      </c>
      <c r="J1113" s="17" t="s">
        <v>18</v>
      </c>
      <c r="K1113" s="18" t="s">
        <v>19</v>
      </c>
      <c r="L1113" s="17" t="s">
        <v>20</v>
      </c>
    </row>
    <row r="1114" spans="1:12" ht="15.75" customHeight="1" x14ac:dyDescent="0.3">
      <c r="A1114" s="10" t="s">
        <v>12</v>
      </c>
      <c r="B1114" s="10" t="s">
        <v>1260</v>
      </c>
      <c r="C1114" s="10" t="s">
        <v>1261</v>
      </c>
      <c r="D1114" s="20" t="s">
        <v>15</v>
      </c>
      <c r="E1114" s="13" t="s">
        <v>16</v>
      </c>
      <c r="F1114" s="14">
        <v>4400</v>
      </c>
      <c r="G1114" s="15">
        <v>0.1825</v>
      </c>
      <c r="H1114" s="16">
        <f t="shared" si="17"/>
        <v>3623.9775</v>
      </c>
      <c r="I1114" s="17" t="s">
        <v>17</v>
      </c>
      <c r="J1114" s="17" t="s">
        <v>18</v>
      </c>
      <c r="K1114" s="18" t="s">
        <v>19</v>
      </c>
      <c r="L1114" s="17" t="s">
        <v>20</v>
      </c>
    </row>
    <row r="1115" spans="1:12" ht="15.75" customHeight="1" x14ac:dyDescent="0.3">
      <c r="A1115" s="10" t="s">
        <v>12</v>
      </c>
      <c r="B1115" s="10" t="s">
        <v>1262</v>
      </c>
      <c r="C1115" s="10" t="s">
        <v>1263</v>
      </c>
      <c r="D1115" s="20" t="s">
        <v>15</v>
      </c>
      <c r="E1115" s="13" t="s">
        <v>16</v>
      </c>
      <c r="F1115" s="14">
        <v>0</v>
      </c>
      <c r="G1115" s="15">
        <v>0.1825</v>
      </c>
      <c r="H1115" s="16">
        <f t="shared" si="17"/>
        <v>0</v>
      </c>
      <c r="I1115" s="17" t="s">
        <v>17</v>
      </c>
      <c r="J1115" s="17" t="s">
        <v>18</v>
      </c>
      <c r="K1115" s="18" t="s">
        <v>19</v>
      </c>
      <c r="L1115" s="17" t="s">
        <v>20</v>
      </c>
    </row>
    <row r="1116" spans="1:12" ht="15.75" customHeight="1" x14ac:dyDescent="0.3">
      <c r="A1116" s="10" t="s">
        <v>12</v>
      </c>
      <c r="B1116" s="10" t="s">
        <v>1264</v>
      </c>
      <c r="C1116" s="10" t="s">
        <v>1265</v>
      </c>
      <c r="D1116" s="20" t="s">
        <v>171</v>
      </c>
      <c r="E1116" s="13" t="s">
        <v>16</v>
      </c>
      <c r="F1116" s="14">
        <v>8800</v>
      </c>
      <c r="G1116" s="15">
        <v>0.1825</v>
      </c>
      <c r="H1116" s="16">
        <f t="shared" si="17"/>
        <v>7247.9549999999999</v>
      </c>
      <c r="I1116" s="17" t="s">
        <v>17</v>
      </c>
      <c r="J1116" s="17" t="s">
        <v>18</v>
      </c>
      <c r="K1116" s="18" t="s">
        <v>19</v>
      </c>
      <c r="L1116" s="17" t="s">
        <v>20</v>
      </c>
    </row>
    <row r="1117" spans="1:12" ht="15.75" customHeight="1" x14ac:dyDescent="0.3">
      <c r="A1117" s="10" t="s">
        <v>12</v>
      </c>
      <c r="B1117" s="10" t="s">
        <v>1266</v>
      </c>
      <c r="C1117" s="10" t="s">
        <v>1267</v>
      </c>
      <c r="D1117" s="20" t="s">
        <v>15</v>
      </c>
      <c r="E1117" s="13" t="s">
        <v>16</v>
      </c>
      <c r="F1117" s="14">
        <v>13200</v>
      </c>
      <c r="G1117" s="15">
        <v>0.1825</v>
      </c>
      <c r="H1117" s="16">
        <f t="shared" si="17"/>
        <v>10871.932500000001</v>
      </c>
      <c r="I1117" s="17" t="s">
        <v>17</v>
      </c>
      <c r="J1117" s="17" t="s">
        <v>18</v>
      </c>
      <c r="K1117" s="18" t="s">
        <v>19</v>
      </c>
      <c r="L1117" s="17" t="s">
        <v>20</v>
      </c>
    </row>
    <row r="1118" spans="1:12" ht="15.75" customHeight="1" x14ac:dyDescent="0.3">
      <c r="A1118" s="10" t="s">
        <v>12</v>
      </c>
      <c r="B1118" s="10" t="s">
        <v>1268</v>
      </c>
      <c r="C1118" s="10" t="s">
        <v>1269</v>
      </c>
      <c r="D1118" s="20" t="s">
        <v>15</v>
      </c>
      <c r="E1118" s="13" t="s">
        <v>16</v>
      </c>
      <c r="F1118" s="14">
        <v>0</v>
      </c>
      <c r="G1118" s="15">
        <v>0.1825</v>
      </c>
      <c r="H1118" s="16">
        <f t="shared" si="17"/>
        <v>0</v>
      </c>
      <c r="I1118" s="17" t="s">
        <v>17</v>
      </c>
      <c r="J1118" s="17" t="s">
        <v>18</v>
      </c>
      <c r="K1118" s="18" t="s">
        <v>19</v>
      </c>
      <c r="L1118" s="17" t="s">
        <v>20</v>
      </c>
    </row>
    <row r="1119" spans="1:12" ht="15.75" customHeight="1" x14ac:dyDescent="0.3">
      <c r="A1119" s="10" t="s">
        <v>12</v>
      </c>
      <c r="B1119" s="10" t="s">
        <v>1270</v>
      </c>
      <c r="C1119" s="10" t="s">
        <v>1271</v>
      </c>
      <c r="D1119" s="20" t="s">
        <v>120</v>
      </c>
      <c r="E1119" s="13" t="s">
        <v>32</v>
      </c>
      <c r="F1119" s="14">
        <v>1345</v>
      </c>
      <c r="G1119" s="15">
        <v>0.1825</v>
      </c>
      <c r="H1119" s="16">
        <f t="shared" si="17"/>
        <v>1107.78403125</v>
      </c>
      <c r="I1119" s="17" t="s">
        <v>17</v>
      </c>
      <c r="J1119" s="17" t="s">
        <v>18</v>
      </c>
      <c r="K1119" s="18" t="s">
        <v>19</v>
      </c>
      <c r="L1119" s="17" t="s">
        <v>20</v>
      </c>
    </row>
    <row r="1120" spans="1:12" ht="15.75" customHeight="1" x14ac:dyDescent="0.3">
      <c r="A1120" s="10" t="s">
        <v>12</v>
      </c>
      <c r="B1120" s="10" t="s">
        <v>1270</v>
      </c>
      <c r="C1120" s="10" t="s">
        <v>1271</v>
      </c>
      <c r="D1120" s="20" t="s">
        <v>120</v>
      </c>
      <c r="E1120" s="13" t="s">
        <v>33</v>
      </c>
      <c r="F1120" s="14">
        <v>1644</v>
      </c>
      <c r="G1120" s="15">
        <v>0.1825</v>
      </c>
      <c r="H1120" s="16">
        <f t="shared" si="17"/>
        <v>1354.049775</v>
      </c>
      <c r="I1120" s="17" t="s">
        <v>17</v>
      </c>
      <c r="J1120" s="17" t="s">
        <v>18</v>
      </c>
      <c r="K1120" s="18" t="s">
        <v>19</v>
      </c>
      <c r="L1120" s="17" t="s">
        <v>20</v>
      </c>
    </row>
    <row r="1121" spans="1:12" ht="15.75" customHeight="1" x14ac:dyDescent="0.3">
      <c r="A1121" s="10" t="s">
        <v>12</v>
      </c>
      <c r="B1121" s="10" t="s">
        <v>1270</v>
      </c>
      <c r="C1121" s="10" t="s">
        <v>1271</v>
      </c>
      <c r="D1121" s="20" t="s">
        <v>120</v>
      </c>
      <c r="E1121" s="13" t="s">
        <v>34</v>
      </c>
      <c r="F1121" s="14">
        <v>1942</v>
      </c>
      <c r="G1121" s="15">
        <v>0.1825</v>
      </c>
      <c r="H1121" s="16">
        <f t="shared" si="17"/>
        <v>1599.4918875000001</v>
      </c>
      <c r="I1121" s="17" t="s">
        <v>17</v>
      </c>
      <c r="J1121" s="17" t="s">
        <v>18</v>
      </c>
      <c r="K1121" s="18" t="s">
        <v>19</v>
      </c>
      <c r="L1121" s="17" t="s">
        <v>20</v>
      </c>
    </row>
    <row r="1122" spans="1:12" ht="15.75" customHeight="1" x14ac:dyDescent="0.3">
      <c r="A1122" s="10" t="s">
        <v>12</v>
      </c>
      <c r="B1122" s="10" t="s">
        <v>1270</v>
      </c>
      <c r="C1122" s="10" t="s">
        <v>1271</v>
      </c>
      <c r="D1122" s="20" t="s">
        <v>120</v>
      </c>
      <c r="E1122" s="13" t="s">
        <v>35</v>
      </c>
      <c r="F1122" s="14">
        <v>698</v>
      </c>
      <c r="G1122" s="15">
        <v>0.1825</v>
      </c>
      <c r="H1122" s="16">
        <f t="shared" si="17"/>
        <v>574.89461249999999</v>
      </c>
      <c r="I1122" s="17" t="s">
        <v>17</v>
      </c>
      <c r="J1122" s="17" t="s">
        <v>18</v>
      </c>
      <c r="K1122" s="18" t="s">
        <v>19</v>
      </c>
      <c r="L1122" s="17" t="s">
        <v>20</v>
      </c>
    </row>
    <row r="1123" spans="1:12" ht="15.75" customHeight="1" x14ac:dyDescent="0.3">
      <c r="A1123" s="10" t="s">
        <v>12</v>
      </c>
      <c r="B1123" s="10" t="s">
        <v>1272</v>
      </c>
      <c r="C1123" s="10" t="s">
        <v>1273</v>
      </c>
      <c r="D1123" s="20" t="s">
        <v>31</v>
      </c>
      <c r="E1123" s="13" t="s">
        <v>32</v>
      </c>
      <c r="F1123" s="14">
        <v>2326</v>
      </c>
      <c r="G1123" s="15">
        <v>0.1825</v>
      </c>
      <c r="H1123" s="16">
        <f t="shared" si="17"/>
        <v>1915.7662875000001</v>
      </c>
      <c r="I1123" s="17" t="s">
        <v>17</v>
      </c>
      <c r="J1123" s="17" t="s">
        <v>18</v>
      </c>
      <c r="K1123" s="18" t="s">
        <v>19</v>
      </c>
      <c r="L1123" s="17" t="s">
        <v>20</v>
      </c>
    </row>
    <row r="1124" spans="1:12" ht="15.75" customHeight="1" x14ac:dyDescent="0.3">
      <c r="A1124" s="10" t="s">
        <v>12</v>
      </c>
      <c r="B1124" s="10" t="s">
        <v>1272</v>
      </c>
      <c r="C1124" s="10" t="s">
        <v>1273</v>
      </c>
      <c r="D1124" s="20" t="s">
        <v>31</v>
      </c>
      <c r="E1124" s="13" t="s">
        <v>33</v>
      </c>
      <c r="F1124" s="14">
        <v>2842</v>
      </c>
      <c r="G1124" s="15">
        <v>0.1825</v>
      </c>
      <c r="H1124" s="16">
        <f t="shared" si="17"/>
        <v>2340.7600124999999</v>
      </c>
      <c r="I1124" s="17" t="s">
        <v>17</v>
      </c>
      <c r="J1124" s="17" t="s">
        <v>18</v>
      </c>
      <c r="K1124" s="18" t="s">
        <v>19</v>
      </c>
      <c r="L1124" s="17" t="s">
        <v>20</v>
      </c>
    </row>
    <row r="1125" spans="1:12" ht="15.75" customHeight="1" x14ac:dyDescent="0.3">
      <c r="A1125" s="10" t="s">
        <v>12</v>
      </c>
      <c r="B1125" s="10" t="s">
        <v>1272</v>
      </c>
      <c r="C1125" s="10" t="s">
        <v>1273</v>
      </c>
      <c r="D1125" s="20" t="s">
        <v>31</v>
      </c>
      <c r="E1125" s="13" t="s">
        <v>34</v>
      </c>
      <c r="F1125" s="14">
        <v>3360</v>
      </c>
      <c r="G1125" s="15">
        <v>0.1825</v>
      </c>
      <c r="H1125" s="16">
        <f t="shared" si="17"/>
        <v>2767.4010000000003</v>
      </c>
      <c r="I1125" s="17" t="s">
        <v>17</v>
      </c>
      <c r="J1125" s="17" t="s">
        <v>18</v>
      </c>
      <c r="K1125" s="18" t="s">
        <v>19</v>
      </c>
      <c r="L1125" s="17" t="s">
        <v>20</v>
      </c>
    </row>
    <row r="1126" spans="1:12" ht="15.75" customHeight="1" x14ac:dyDescent="0.3">
      <c r="A1126" s="10" t="s">
        <v>12</v>
      </c>
      <c r="B1126" s="10" t="s">
        <v>1272</v>
      </c>
      <c r="C1126" s="10" t="s">
        <v>1273</v>
      </c>
      <c r="D1126" s="20" t="s">
        <v>31</v>
      </c>
      <c r="E1126" s="13" t="s">
        <v>35</v>
      </c>
      <c r="F1126" s="14">
        <v>1206</v>
      </c>
      <c r="G1126" s="15">
        <v>0.1825</v>
      </c>
      <c r="H1126" s="16">
        <f t="shared" si="17"/>
        <v>993.29928749999999</v>
      </c>
      <c r="I1126" s="17" t="s">
        <v>17</v>
      </c>
      <c r="J1126" s="17" t="s">
        <v>18</v>
      </c>
      <c r="K1126" s="18" t="s">
        <v>19</v>
      </c>
      <c r="L1126" s="17" t="s">
        <v>20</v>
      </c>
    </row>
    <row r="1127" spans="1:12" ht="15.75" customHeight="1" x14ac:dyDescent="0.3">
      <c r="A1127" s="10" t="s">
        <v>12</v>
      </c>
      <c r="B1127" s="10" t="s">
        <v>1272</v>
      </c>
      <c r="C1127" s="10" t="s">
        <v>1273</v>
      </c>
      <c r="D1127" s="20" t="s">
        <v>31</v>
      </c>
      <c r="E1127" s="13" t="s">
        <v>36</v>
      </c>
      <c r="F1127" s="14">
        <v>3360</v>
      </c>
      <c r="G1127" s="15">
        <v>0.1825</v>
      </c>
      <c r="H1127" s="16">
        <f t="shared" si="17"/>
        <v>2767.4010000000003</v>
      </c>
      <c r="I1127" s="17" t="s">
        <v>17</v>
      </c>
      <c r="J1127" s="17" t="s">
        <v>18</v>
      </c>
      <c r="K1127" s="18" t="s">
        <v>19</v>
      </c>
      <c r="L1127" s="17" t="s">
        <v>20</v>
      </c>
    </row>
    <row r="1128" spans="1:12" ht="15.75" customHeight="1" x14ac:dyDescent="0.3">
      <c r="A1128" s="10" t="s">
        <v>12</v>
      </c>
      <c r="B1128" s="10" t="s">
        <v>1272</v>
      </c>
      <c r="C1128" s="10" t="s">
        <v>1273</v>
      </c>
      <c r="D1128" s="20" t="s">
        <v>31</v>
      </c>
      <c r="E1128" s="13" t="s">
        <v>37</v>
      </c>
      <c r="F1128" s="14">
        <v>2842</v>
      </c>
      <c r="G1128" s="15">
        <v>0.1825</v>
      </c>
      <c r="H1128" s="16">
        <f t="shared" si="17"/>
        <v>2340.7600124999999</v>
      </c>
      <c r="I1128" s="17" t="s">
        <v>17</v>
      </c>
      <c r="J1128" s="17" t="s">
        <v>18</v>
      </c>
      <c r="K1128" s="18" t="s">
        <v>19</v>
      </c>
      <c r="L1128" s="17" t="s">
        <v>20</v>
      </c>
    </row>
    <row r="1129" spans="1:12" ht="15.75" customHeight="1" x14ac:dyDescent="0.3">
      <c r="A1129" s="10" t="s">
        <v>12</v>
      </c>
      <c r="B1129" s="10" t="s">
        <v>1272</v>
      </c>
      <c r="C1129" s="10" t="s">
        <v>1273</v>
      </c>
      <c r="D1129" s="20" t="s">
        <v>31</v>
      </c>
      <c r="E1129" s="13" t="s">
        <v>38</v>
      </c>
      <c r="F1129" s="14">
        <v>2326</v>
      </c>
      <c r="G1129" s="15">
        <v>0.1825</v>
      </c>
      <c r="H1129" s="16">
        <f t="shared" si="17"/>
        <v>1915.7662875000001</v>
      </c>
      <c r="I1129" s="17" t="s">
        <v>17</v>
      </c>
      <c r="J1129" s="17" t="s">
        <v>18</v>
      </c>
      <c r="K1129" s="18" t="s">
        <v>19</v>
      </c>
      <c r="L1129" s="17" t="s">
        <v>20</v>
      </c>
    </row>
    <row r="1130" spans="1:12" ht="15.75" customHeight="1" x14ac:dyDescent="0.3">
      <c r="A1130" s="10" t="s">
        <v>12</v>
      </c>
      <c r="B1130" s="10" t="s">
        <v>1274</v>
      </c>
      <c r="C1130" s="10" t="s">
        <v>1275</v>
      </c>
      <c r="D1130" s="20" t="s">
        <v>31</v>
      </c>
      <c r="E1130" s="13" t="s">
        <v>32</v>
      </c>
      <c r="F1130" s="14">
        <v>291</v>
      </c>
      <c r="G1130" s="15">
        <v>0.1825</v>
      </c>
      <c r="H1130" s="16">
        <f t="shared" si="17"/>
        <v>239.67669375000003</v>
      </c>
      <c r="I1130" s="17" t="s">
        <v>17</v>
      </c>
      <c r="J1130" s="17" t="s">
        <v>18</v>
      </c>
      <c r="K1130" s="18" t="s">
        <v>19</v>
      </c>
      <c r="L1130" s="17" t="s">
        <v>20</v>
      </c>
    </row>
    <row r="1131" spans="1:12" ht="15.75" customHeight="1" x14ac:dyDescent="0.3">
      <c r="A1131" s="10" t="s">
        <v>12</v>
      </c>
      <c r="B1131" s="10" t="s">
        <v>1274</v>
      </c>
      <c r="C1131" s="10" t="s">
        <v>1275</v>
      </c>
      <c r="D1131" s="20" t="s">
        <v>31</v>
      </c>
      <c r="E1131" s="13" t="s">
        <v>33</v>
      </c>
      <c r="F1131" s="14">
        <v>356</v>
      </c>
      <c r="G1131" s="15">
        <v>0.1825</v>
      </c>
      <c r="H1131" s="16">
        <f t="shared" si="17"/>
        <v>293.21272500000003</v>
      </c>
      <c r="I1131" s="17" t="s">
        <v>17</v>
      </c>
      <c r="J1131" s="17" t="s">
        <v>18</v>
      </c>
      <c r="K1131" s="18" t="s">
        <v>19</v>
      </c>
      <c r="L1131" s="17" t="s">
        <v>20</v>
      </c>
    </row>
    <row r="1132" spans="1:12" ht="15.75" customHeight="1" x14ac:dyDescent="0.3">
      <c r="A1132" s="10" t="s">
        <v>12</v>
      </c>
      <c r="B1132" s="10" t="s">
        <v>1274</v>
      </c>
      <c r="C1132" s="10" t="s">
        <v>1275</v>
      </c>
      <c r="D1132" s="20" t="s">
        <v>31</v>
      </c>
      <c r="E1132" s="13" t="s">
        <v>34</v>
      </c>
      <c r="F1132" s="14">
        <v>420</v>
      </c>
      <c r="G1132" s="15">
        <v>0.1825</v>
      </c>
      <c r="H1132" s="16">
        <f t="shared" si="17"/>
        <v>345.92512500000004</v>
      </c>
      <c r="I1132" s="17" t="s">
        <v>17</v>
      </c>
      <c r="J1132" s="17" t="s">
        <v>18</v>
      </c>
      <c r="K1132" s="18" t="s">
        <v>19</v>
      </c>
      <c r="L1132" s="17" t="s">
        <v>20</v>
      </c>
    </row>
    <row r="1133" spans="1:12" ht="15.75" customHeight="1" x14ac:dyDescent="0.3">
      <c r="A1133" s="10" t="s">
        <v>12</v>
      </c>
      <c r="B1133" s="10" t="s">
        <v>1274</v>
      </c>
      <c r="C1133" s="10" t="s">
        <v>1275</v>
      </c>
      <c r="D1133" s="20" t="s">
        <v>31</v>
      </c>
      <c r="E1133" s="13" t="s">
        <v>35</v>
      </c>
      <c r="F1133" s="14">
        <v>151</v>
      </c>
      <c r="G1133" s="15">
        <v>0.1825</v>
      </c>
      <c r="H1133" s="16">
        <f t="shared" si="17"/>
        <v>124.36831875</v>
      </c>
      <c r="I1133" s="17" t="s">
        <v>17</v>
      </c>
      <c r="J1133" s="17" t="s">
        <v>18</v>
      </c>
      <c r="K1133" s="18" t="s">
        <v>19</v>
      </c>
      <c r="L1133" s="17" t="s">
        <v>20</v>
      </c>
    </row>
    <row r="1134" spans="1:12" ht="15.75" customHeight="1" x14ac:dyDescent="0.3">
      <c r="A1134" s="10" t="s">
        <v>12</v>
      </c>
      <c r="B1134" s="10" t="s">
        <v>1274</v>
      </c>
      <c r="C1134" s="10" t="s">
        <v>1275</v>
      </c>
      <c r="D1134" s="20" t="s">
        <v>31</v>
      </c>
      <c r="E1134" s="13" t="s">
        <v>36</v>
      </c>
      <c r="F1134" s="14">
        <v>420</v>
      </c>
      <c r="G1134" s="15">
        <v>0.1825</v>
      </c>
      <c r="H1134" s="16">
        <f t="shared" si="17"/>
        <v>345.92512500000004</v>
      </c>
      <c r="I1134" s="17" t="s">
        <v>17</v>
      </c>
      <c r="J1134" s="17" t="s">
        <v>18</v>
      </c>
      <c r="K1134" s="18" t="s">
        <v>19</v>
      </c>
      <c r="L1134" s="17" t="s">
        <v>20</v>
      </c>
    </row>
    <row r="1135" spans="1:12" ht="15.75" customHeight="1" x14ac:dyDescent="0.3">
      <c r="A1135" s="10" t="s">
        <v>12</v>
      </c>
      <c r="B1135" s="10" t="s">
        <v>1274</v>
      </c>
      <c r="C1135" s="10" t="s">
        <v>1275</v>
      </c>
      <c r="D1135" s="20" t="s">
        <v>31</v>
      </c>
      <c r="E1135" s="13" t="s">
        <v>37</v>
      </c>
      <c r="F1135" s="14">
        <v>356</v>
      </c>
      <c r="G1135" s="15">
        <v>0.1825</v>
      </c>
      <c r="H1135" s="16">
        <f t="shared" si="17"/>
        <v>293.21272500000003</v>
      </c>
      <c r="I1135" s="17" t="s">
        <v>17</v>
      </c>
      <c r="J1135" s="17" t="s">
        <v>18</v>
      </c>
      <c r="K1135" s="18" t="s">
        <v>19</v>
      </c>
      <c r="L1135" s="17" t="s">
        <v>20</v>
      </c>
    </row>
    <row r="1136" spans="1:12" ht="15.75" customHeight="1" x14ac:dyDescent="0.3">
      <c r="A1136" s="10" t="s">
        <v>12</v>
      </c>
      <c r="B1136" s="10" t="s">
        <v>1274</v>
      </c>
      <c r="C1136" s="10" t="s">
        <v>1275</v>
      </c>
      <c r="D1136" s="20" t="s">
        <v>31</v>
      </c>
      <c r="E1136" s="13" t="s">
        <v>38</v>
      </c>
      <c r="F1136" s="14">
        <v>291</v>
      </c>
      <c r="G1136" s="15">
        <v>0.1825</v>
      </c>
      <c r="H1136" s="16">
        <f t="shared" si="17"/>
        <v>239.67669375000003</v>
      </c>
      <c r="I1136" s="17" t="s">
        <v>17</v>
      </c>
      <c r="J1136" s="17" t="s">
        <v>18</v>
      </c>
      <c r="K1136" s="18" t="s">
        <v>19</v>
      </c>
      <c r="L1136" s="17" t="s">
        <v>20</v>
      </c>
    </row>
    <row r="1137" spans="1:12" ht="15.75" customHeight="1" x14ac:dyDescent="0.3">
      <c r="A1137" s="10" t="s">
        <v>12</v>
      </c>
      <c r="B1137" s="10" t="s">
        <v>1276</v>
      </c>
      <c r="C1137" s="10" t="s">
        <v>1277</v>
      </c>
      <c r="D1137" s="20" t="s">
        <v>43</v>
      </c>
      <c r="E1137" s="13" t="s">
        <v>32</v>
      </c>
      <c r="F1137" s="14">
        <v>517</v>
      </c>
      <c r="G1137" s="15">
        <v>0.1825</v>
      </c>
      <c r="H1137" s="16">
        <f t="shared" si="17"/>
        <v>425.81735624999999</v>
      </c>
      <c r="I1137" s="17" t="s">
        <v>17</v>
      </c>
      <c r="J1137" s="17" t="s">
        <v>18</v>
      </c>
      <c r="K1137" s="18" t="s">
        <v>19</v>
      </c>
      <c r="L1137" s="17" t="s">
        <v>20</v>
      </c>
    </row>
    <row r="1138" spans="1:12" ht="15.75" customHeight="1" x14ac:dyDescent="0.3">
      <c r="A1138" s="10" t="s">
        <v>12</v>
      </c>
      <c r="B1138" s="10" t="s">
        <v>1276</v>
      </c>
      <c r="C1138" s="10" t="s">
        <v>1277</v>
      </c>
      <c r="D1138" s="20" t="s">
        <v>43</v>
      </c>
      <c r="E1138" s="13" t="s">
        <v>33</v>
      </c>
      <c r="F1138" s="14">
        <v>1034</v>
      </c>
      <c r="G1138" s="15">
        <v>0.1825</v>
      </c>
      <c r="H1138" s="16">
        <f t="shared" si="17"/>
        <v>851.63471249999998</v>
      </c>
      <c r="I1138" s="17" t="s">
        <v>17</v>
      </c>
      <c r="J1138" s="17" t="s">
        <v>18</v>
      </c>
      <c r="K1138" s="18" t="s">
        <v>19</v>
      </c>
      <c r="L1138" s="17" t="s">
        <v>20</v>
      </c>
    </row>
    <row r="1139" spans="1:12" ht="15.75" customHeight="1" x14ac:dyDescent="0.3">
      <c r="A1139" s="10" t="s">
        <v>12</v>
      </c>
      <c r="B1139" s="10" t="s">
        <v>1276</v>
      </c>
      <c r="C1139" s="10" t="s">
        <v>1277</v>
      </c>
      <c r="D1139" s="20" t="s">
        <v>43</v>
      </c>
      <c r="E1139" s="13" t="s">
        <v>34</v>
      </c>
      <c r="F1139" s="14">
        <v>1551</v>
      </c>
      <c r="G1139" s="15">
        <v>0.1825</v>
      </c>
      <c r="H1139" s="16">
        <f t="shared" si="17"/>
        <v>1277.4520687500001</v>
      </c>
      <c r="I1139" s="17" t="s">
        <v>17</v>
      </c>
      <c r="J1139" s="17" t="s">
        <v>18</v>
      </c>
      <c r="K1139" s="18" t="s">
        <v>19</v>
      </c>
      <c r="L1139" s="17" t="s">
        <v>20</v>
      </c>
    </row>
    <row r="1140" spans="1:12" ht="15.75" customHeight="1" x14ac:dyDescent="0.3">
      <c r="A1140" s="10" t="s">
        <v>12</v>
      </c>
      <c r="B1140" s="10" t="s">
        <v>1278</v>
      </c>
      <c r="C1140" s="10" t="s">
        <v>1279</v>
      </c>
      <c r="D1140" s="20" t="s">
        <v>43</v>
      </c>
      <c r="E1140" s="13" t="s">
        <v>32</v>
      </c>
      <c r="F1140" s="14">
        <v>65</v>
      </c>
      <c r="G1140" s="15">
        <v>0.1825</v>
      </c>
      <c r="H1140" s="16">
        <f t="shared" si="17"/>
        <v>53.536031250000001</v>
      </c>
      <c r="I1140" s="17" t="s">
        <v>17</v>
      </c>
      <c r="J1140" s="17" t="s">
        <v>18</v>
      </c>
      <c r="K1140" s="18" t="s">
        <v>19</v>
      </c>
      <c r="L1140" s="17" t="s">
        <v>20</v>
      </c>
    </row>
    <row r="1141" spans="1:12" ht="15.75" customHeight="1" x14ac:dyDescent="0.3">
      <c r="A1141" s="10" t="s">
        <v>12</v>
      </c>
      <c r="B1141" s="10" t="s">
        <v>1278</v>
      </c>
      <c r="C1141" s="10" t="s">
        <v>1279</v>
      </c>
      <c r="D1141" s="20" t="s">
        <v>43</v>
      </c>
      <c r="E1141" s="13" t="s">
        <v>33</v>
      </c>
      <c r="F1141" s="14">
        <v>130</v>
      </c>
      <c r="G1141" s="15">
        <v>0.1825</v>
      </c>
      <c r="H1141" s="16">
        <f t="shared" si="17"/>
        <v>107.0720625</v>
      </c>
      <c r="I1141" s="17" t="s">
        <v>17</v>
      </c>
      <c r="J1141" s="17" t="s">
        <v>18</v>
      </c>
      <c r="K1141" s="18" t="s">
        <v>19</v>
      </c>
      <c r="L1141" s="17" t="s">
        <v>20</v>
      </c>
    </row>
    <row r="1142" spans="1:12" ht="15.75" customHeight="1" x14ac:dyDescent="0.3">
      <c r="A1142" s="10" t="s">
        <v>12</v>
      </c>
      <c r="B1142" s="10" t="s">
        <v>1278</v>
      </c>
      <c r="C1142" s="10" t="s">
        <v>1279</v>
      </c>
      <c r="D1142" s="20" t="s">
        <v>43</v>
      </c>
      <c r="E1142" s="13" t="s">
        <v>34</v>
      </c>
      <c r="F1142" s="14">
        <v>195</v>
      </c>
      <c r="G1142" s="15">
        <v>0.1825</v>
      </c>
      <c r="H1142" s="16">
        <f t="shared" si="17"/>
        <v>160.60809374999999</v>
      </c>
      <c r="I1142" s="17" t="s">
        <v>17</v>
      </c>
      <c r="J1142" s="17" t="s">
        <v>18</v>
      </c>
      <c r="K1142" s="18" t="s">
        <v>19</v>
      </c>
      <c r="L1142" s="17" t="s">
        <v>20</v>
      </c>
    </row>
    <row r="1143" spans="1:12" ht="15.75" customHeight="1" x14ac:dyDescent="0.3">
      <c r="A1143" s="10" t="s">
        <v>12</v>
      </c>
      <c r="B1143" s="10" t="s">
        <v>1280</v>
      </c>
      <c r="C1143" s="10" t="s">
        <v>1281</v>
      </c>
      <c r="D1143" s="20" t="s">
        <v>120</v>
      </c>
      <c r="E1143" s="13" t="s">
        <v>32</v>
      </c>
      <c r="F1143" s="14">
        <v>1473</v>
      </c>
      <c r="G1143" s="15">
        <v>0.1825</v>
      </c>
      <c r="H1143" s="16">
        <f t="shared" si="17"/>
        <v>1213.20883125</v>
      </c>
      <c r="I1143" s="17" t="s">
        <v>17</v>
      </c>
      <c r="J1143" s="17" t="s">
        <v>18</v>
      </c>
      <c r="K1143" s="18" t="s">
        <v>19</v>
      </c>
      <c r="L1143" s="17" t="s">
        <v>20</v>
      </c>
    </row>
    <row r="1144" spans="1:12" ht="15.75" customHeight="1" x14ac:dyDescent="0.3">
      <c r="A1144" s="10" t="s">
        <v>12</v>
      </c>
      <c r="B1144" s="10" t="s">
        <v>1280</v>
      </c>
      <c r="C1144" s="10" t="s">
        <v>1281</v>
      </c>
      <c r="D1144" s="20" t="s">
        <v>120</v>
      </c>
      <c r="E1144" s="13" t="s">
        <v>33</v>
      </c>
      <c r="F1144" s="14">
        <v>1800</v>
      </c>
      <c r="G1144" s="15">
        <v>0.1825</v>
      </c>
      <c r="H1144" s="16">
        <f t="shared" si="17"/>
        <v>1482.5362500000001</v>
      </c>
      <c r="I1144" s="17" t="s">
        <v>17</v>
      </c>
      <c r="J1144" s="17" t="s">
        <v>18</v>
      </c>
      <c r="K1144" s="18" t="s">
        <v>19</v>
      </c>
      <c r="L1144" s="17" t="s">
        <v>20</v>
      </c>
    </row>
    <row r="1145" spans="1:12" ht="15.75" customHeight="1" x14ac:dyDescent="0.3">
      <c r="A1145" s="10" t="s">
        <v>12</v>
      </c>
      <c r="B1145" s="10" t="s">
        <v>1280</v>
      </c>
      <c r="C1145" s="10" t="s">
        <v>1281</v>
      </c>
      <c r="D1145" s="20" t="s">
        <v>120</v>
      </c>
      <c r="E1145" s="13" t="s">
        <v>34</v>
      </c>
      <c r="F1145" s="14">
        <v>2127</v>
      </c>
      <c r="G1145" s="15">
        <v>0.1825</v>
      </c>
      <c r="H1145" s="16">
        <f t="shared" si="17"/>
        <v>1751.86366875</v>
      </c>
      <c r="I1145" s="17" t="s">
        <v>17</v>
      </c>
      <c r="J1145" s="17" t="s">
        <v>18</v>
      </c>
      <c r="K1145" s="18" t="s">
        <v>19</v>
      </c>
      <c r="L1145" s="17" t="s">
        <v>20</v>
      </c>
    </row>
    <row r="1146" spans="1:12" ht="15.75" customHeight="1" x14ac:dyDescent="0.3">
      <c r="A1146" s="10" t="s">
        <v>12</v>
      </c>
      <c r="B1146" s="10" t="s">
        <v>1280</v>
      </c>
      <c r="C1146" s="10" t="s">
        <v>1281</v>
      </c>
      <c r="D1146" s="20" t="s">
        <v>120</v>
      </c>
      <c r="E1146" s="13" t="s">
        <v>35</v>
      </c>
      <c r="F1146" s="14">
        <v>764</v>
      </c>
      <c r="G1146" s="15">
        <v>0.1825</v>
      </c>
      <c r="H1146" s="16">
        <f t="shared" si="17"/>
        <v>629.25427500000001</v>
      </c>
      <c r="I1146" s="17" t="s">
        <v>17</v>
      </c>
      <c r="J1146" s="17" t="s">
        <v>18</v>
      </c>
      <c r="K1146" s="18" t="s">
        <v>19</v>
      </c>
      <c r="L1146" s="17" t="s">
        <v>20</v>
      </c>
    </row>
    <row r="1147" spans="1:12" ht="15.75" customHeight="1" x14ac:dyDescent="0.3">
      <c r="A1147" s="10" t="s">
        <v>12</v>
      </c>
      <c r="B1147" s="10" t="s">
        <v>1282</v>
      </c>
      <c r="C1147" s="10" t="s">
        <v>1283</v>
      </c>
      <c r="D1147" s="20" t="s">
        <v>120</v>
      </c>
      <c r="E1147" s="13" t="s">
        <v>32</v>
      </c>
      <c r="F1147" s="14">
        <v>185</v>
      </c>
      <c r="G1147" s="15">
        <v>0.1825</v>
      </c>
      <c r="H1147" s="16">
        <f t="shared" si="17"/>
        <v>152.37178125</v>
      </c>
      <c r="I1147" s="17" t="s">
        <v>17</v>
      </c>
      <c r="J1147" s="17" t="s">
        <v>18</v>
      </c>
      <c r="K1147" s="18" t="s">
        <v>19</v>
      </c>
      <c r="L1147" s="17" t="s">
        <v>20</v>
      </c>
    </row>
    <row r="1148" spans="1:12" ht="15.75" customHeight="1" x14ac:dyDescent="0.3">
      <c r="A1148" s="10" t="s">
        <v>12</v>
      </c>
      <c r="B1148" s="10" t="s">
        <v>1282</v>
      </c>
      <c r="C1148" s="10" t="s">
        <v>1283</v>
      </c>
      <c r="D1148" s="20" t="s">
        <v>120</v>
      </c>
      <c r="E1148" s="13" t="s">
        <v>33</v>
      </c>
      <c r="F1148" s="14">
        <v>225</v>
      </c>
      <c r="G1148" s="15">
        <v>0.1825</v>
      </c>
      <c r="H1148" s="16">
        <f t="shared" si="17"/>
        <v>185.31703125000001</v>
      </c>
      <c r="I1148" s="17" t="s">
        <v>17</v>
      </c>
      <c r="J1148" s="17" t="s">
        <v>18</v>
      </c>
      <c r="K1148" s="18" t="s">
        <v>19</v>
      </c>
      <c r="L1148" s="17" t="s">
        <v>20</v>
      </c>
    </row>
    <row r="1149" spans="1:12" ht="15.75" customHeight="1" x14ac:dyDescent="0.3">
      <c r="A1149" s="10" t="s">
        <v>12</v>
      </c>
      <c r="B1149" s="10" t="s">
        <v>1282</v>
      </c>
      <c r="C1149" s="10" t="s">
        <v>1283</v>
      </c>
      <c r="D1149" s="20" t="s">
        <v>120</v>
      </c>
      <c r="E1149" s="13" t="s">
        <v>34</v>
      </c>
      <c r="F1149" s="14">
        <v>266</v>
      </c>
      <c r="G1149" s="15">
        <v>0.1825</v>
      </c>
      <c r="H1149" s="16">
        <f t="shared" si="17"/>
        <v>219.08591250000001</v>
      </c>
      <c r="I1149" s="17" t="s">
        <v>17</v>
      </c>
      <c r="J1149" s="17" t="s">
        <v>18</v>
      </c>
      <c r="K1149" s="18" t="s">
        <v>19</v>
      </c>
      <c r="L1149" s="17" t="s">
        <v>20</v>
      </c>
    </row>
    <row r="1150" spans="1:12" ht="15.75" customHeight="1" x14ac:dyDescent="0.3">
      <c r="A1150" s="10" t="s">
        <v>12</v>
      </c>
      <c r="B1150" s="10" t="s">
        <v>1282</v>
      </c>
      <c r="C1150" s="10" t="s">
        <v>1283</v>
      </c>
      <c r="D1150" s="20" t="s">
        <v>120</v>
      </c>
      <c r="E1150" s="13" t="s">
        <v>35</v>
      </c>
      <c r="F1150" s="14">
        <v>96</v>
      </c>
      <c r="G1150" s="15">
        <v>0.1825</v>
      </c>
      <c r="H1150" s="16">
        <f t="shared" si="17"/>
        <v>79.068600000000004</v>
      </c>
      <c r="I1150" s="17" t="s">
        <v>17</v>
      </c>
      <c r="J1150" s="17" t="s">
        <v>18</v>
      </c>
      <c r="K1150" s="18" t="s">
        <v>19</v>
      </c>
      <c r="L1150" s="17" t="s">
        <v>20</v>
      </c>
    </row>
    <row r="1151" spans="1:12" ht="15.75" customHeight="1" x14ac:dyDescent="0.3">
      <c r="A1151" s="10" t="s">
        <v>12</v>
      </c>
      <c r="B1151" s="10" t="s">
        <v>1284</v>
      </c>
      <c r="C1151" s="10" t="s">
        <v>1285</v>
      </c>
      <c r="D1151" s="20" t="s">
        <v>31</v>
      </c>
      <c r="E1151" s="13" t="s">
        <v>32</v>
      </c>
      <c r="F1151" s="14">
        <v>19</v>
      </c>
      <c r="G1151" s="15">
        <v>0.1825</v>
      </c>
      <c r="H1151" s="16">
        <f t="shared" si="17"/>
        <v>15.648993750000001</v>
      </c>
      <c r="I1151" s="17" t="s">
        <v>17</v>
      </c>
      <c r="J1151" s="17" t="s">
        <v>18</v>
      </c>
      <c r="K1151" s="18" t="s">
        <v>19</v>
      </c>
      <c r="L1151" s="17" t="s">
        <v>20</v>
      </c>
    </row>
    <row r="1152" spans="1:12" ht="15.75" customHeight="1" x14ac:dyDescent="0.3">
      <c r="A1152" s="10" t="s">
        <v>12</v>
      </c>
      <c r="B1152" s="10" t="s">
        <v>1284</v>
      </c>
      <c r="C1152" s="10" t="s">
        <v>1285</v>
      </c>
      <c r="D1152" s="20" t="s">
        <v>31</v>
      </c>
      <c r="E1152" s="13" t="s">
        <v>33</v>
      </c>
      <c r="F1152" s="14">
        <v>24</v>
      </c>
      <c r="G1152" s="15">
        <v>0.1825</v>
      </c>
      <c r="H1152" s="16">
        <f t="shared" si="17"/>
        <v>19.767150000000001</v>
      </c>
      <c r="I1152" s="17" t="s">
        <v>17</v>
      </c>
      <c r="J1152" s="17" t="s">
        <v>18</v>
      </c>
      <c r="K1152" s="18" t="s">
        <v>19</v>
      </c>
      <c r="L1152" s="17" t="s">
        <v>20</v>
      </c>
    </row>
    <row r="1153" spans="1:12" ht="15.75" customHeight="1" x14ac:dyDescent="0.3">
      <c r="A1153" s="10" t="s">
        <v>12</v>
      </c>
      <c r="B1153" s="10" t="s">
        <v>1284</v>
      </c>
      <c r="C1153" s="10" t="s">
        <v>1285</v>
      </c>
      <c r="D1153" s="20" t="s">
        <v>31</v>
      </c>
      <c r="E1153" s="13" t="s">
        <v>34</v>
      </c>
      <c r="F1153" s="14">
        <v>27</v>
      </c>
      <c r="G1153" s="15">
        <v>0.1825</v>
      </c>
      <c r="H1153" s="16">
        <f t="shared" si="17"/>
        <v>22.238043750000003</v>
      </c>
      <c r="I1153" s="17" t="s">
        <v>17</v>
      </c>
      <c r="J1153" s="17" t="s">
        <v>18</v>
      </c>
      <c r="K1153" s="18" t="s">
        <v>19</v>
      </c>
      <c r="L1153" s="17" t="s">
        <v>20</v>
      </c>
    </row>
    <row r="1154" spans="1:12" ht="15.75" customHeight="1" x14ac:dyDescent="0.3">
      <c r="A1154" s="10" t="s">
        <v>12</v>
      </c>
      <c r="B1154" s="10" t="s">
        <v>1284</v>
      </c>
      <c r="C1154" s="10" t="s">
        <v>1285</v>
      </c>
      <c r="D1154" s="20" t="s">
        <v>31</v>
      </c>
      <c r="E1154" s="13" t="s">
        <v>35</v>
      </c>
      <c r="F1154" s="14">
        <v>10</v>
      </c>
      <c r="G1154" s="15">
        <v>0.1825</v>
      </c>
      <c r="H1154" s="16">
        <f t="shared" si="17"/>
        <v>8.2363125000000004</v>
      </c>
      <c r="I1154" s="17" t="s">
        <v>17</v>
      </c>
      <c r="J1154" s="17" t="s">
        <v>18</v>
      </c>
      <c r="K1154" s="18" t="s">
        <v>19</v>
      </c>
      <c r="L1154" s="17" t="s">
        <v>20</v>
      </c>
    </row>
    <row r="1155" spans="1:12" ht="15.75" customHeight="1" x14ac:dyDescent="0.3">
      <c r="A1155" s="10" t="s">
        <v>12</v>
      </c>
      <c r="B1155" s="10" t="s">
        <v>1284</v>
      </c>
      <c r="C1155" s="10" t="s">
        <v>1285</v>
      </c>
      <c r="D1155" s="20" t="s">
        <v>31</v>
      </c>
      <c r="E1155" s="13" t="s">
        <v>36</v>
      </c>
      <c r="F1155" s="14">
        <v>27</v>
      </c>
      <c r="G1155" s="15">
        <v>0.1825</v>
      </c>
      <c r="H1155" s="16">
        <f t="shared" ref="H1155:H1218" si="18">(F1155*0.8175)+((F1155*0.8175)*0.0075)</f>
        <v>22.238043750000003</v>
      </c>
      <c r="I1155" s="17" t="s">
        <v>17</v>
      </c>
      <c r="J1155" s="17" t="s">
        <v>18</v>
      </c>
      <c r="K1155" s="18" t="s">
        <v>19</v>
      </c>
      <c r="L1155" s="17" t="s">
        <v>20</v>
      </c>
    </row>
    <row r="1156" spans="1:12" ht="15.75" customHeight="1" x14ac:dyDescent="0.3">
      <c r="A1156" s="10" t="s">
        <v>12</v>
      </c>
      <c r="B1156" s="10" t="s">
        <v>1284</v>
      </c>
      <c r="C1156" s="10" t="s">
        <v>1285</v>
      </c>
      <c r="D1156" s="20" t="s">
        <v>31</v>
      </c>
      <c r="E1156" s="13" t="s">
        <v>37</v>
      </c>
      <c r="F1156" s="14">
        <v>24</v>
      </c>
      <c r="G1156" s="15">
        <v>0.1825</v>
      </c>
      <c r="H1156" s="16">
        <f t="shared" si="18"/>
        <v>19.767150000000001</v>
      </c>
      <c r="I1156" s="17" t="s">
        <v>17</v>
      </c>
      <c r="J1156" s="17" t="s">
        <v>18</v>
      </c>
      <c r="K1156" s="18" t="s">
        <v>19</v>
      </c>
      <c r="L1156" s="17" t="s">
        <v>20</v>
      </c>
    </row>
    <row r="1157" spans="1:12" ht="15.75" customHeight="1" x14ac:dyDescent="0.3">
      <c r="A1157" s="10" t="s">
        <v>12</v>
      </c>
      <c r="B1157" s="10" t="s">
        <v>1284</v>
      </c>
      <c r="C1157" s="10" t="s">
        <v>1285</v>
      </c>
      <c r="D1157" s="20" t="s">
        <v>31</v>
      </c>
      <c r="E1157" s="13" t="s">
        <v>38</v>
      </c>
      <c r="F1157" s="14">
        <v>19</v>
      </c>
      <c r="G1157" s="15">
        <v>0.1825</v>
      </c>
      <c r="H1157" s="16">
        <f t="shared" si="18"/>
        <v>15.648993750000001</v>
      </c>
      <c r="I1157" s="17" t="s">
        <v>17</v>
      </c>
      <c r="J1157" s="17" t="s">
        <v>18</v>
      </c>
      <c r="K1157" s="18" t="s">
        <v>19</v>
      </c>
      <c r="L1157" s="17" t="s">
        <v>20</v>
      </c>
    </row>
    <row r="1158" spans="1:12" ht="15.75" customHeight="1" x14ac:dyDescent="0.3">
      <c r="A1158" s="10" t="s">
        <v>12</v>
      </c>
      <c r="B1158" s="10" t="s">
        <v>1286</v>
      </c>
      <c r="C1158" s="10" t="s">
        <v>1287</v>
      </c>
      <c r="D1158" s="20" t="s">
        <v>31</v>
      </c>
      <c r="E1158" s="13" t="s">
        <v>32</v>
      </c>
      <c r="F1158" s="14">
        <v>24</v>
      </c>
      <c r="G1158" s="15">
        <v>0.1825</v>
      </c>
      <c r="H1158" s="16">
        <f t="shared" si="18"/>
        <v>19.767150000000001</v>
      </c>
      <c r="I1158" s="17" t="s">
        <v>17</v>
      </c>
      <c r="J1158" s="17" t="s">
        <v>18</v>
      </c>
      <c r="K1158" s="18" t="s">
        <v>19</v>
      </c>
      <c r="L1158" s="17" t="s">
        <v>20</v>
      </c>
    </row>
    <row r="1159" spans="1:12" ht="15.75" customHeight="1" x14ac:dyDescent="0.3">
      <c r="A1159" s="10" t="s">
        <v>12</v>
      </c>
      <c r="B1159" s="10" t="s">
        <v>1286</v>
      </c>
      <c r="C1159" s="10" t="s">
        <v>1287</v>
      </c>
      <c r="D1159" s="20" t="s">
        <v>31</v>
      </c>
      <c r="E1159" s="13" t="s">
        <v>33</v>
      </c>
      <c r="F1159" s="14">
        <v>30</v>
      </c>
      <c r="G1159" s="15">
        <v>0.1825</v>
      </c>
      <c r="H1159" s="16">
        <f t="shared" si="18"/>
        <v>24.708937499999998</v>
      </c>
      <c r="I1159" s="17" t="s">
        <v>17</v>
      </c>
      <c r="J1159" s="17" t="s">
        <v>18</v>
      </c>
      <c r="K1159" s="18" t="s">
        <v>19</v>
      </c>
      <c r="L1159" s="17" t="s">
        <v>20</v>
      </c>
    </row>
    <row r="1160" spans="1:12" ht="15.75" customHeight="1" x14ac:dyDescent="0.3">
      <c r="A1160" s="10" t="s">
        <v>12</v>
      </c>
      <c r="B1160" s="10" t="s">
        <v>1286</v>
      </c>
      <c r="C1160" s="10" t="s">
        <v>1287</v>
      </c>
      <c r="D1160" s="20" t="s">
        <v>31</v>
      </c>
      <c r="E1160" s="13" t="s">
        <v>34</v>
      </c>
      <c r="F1160" s="14">
        <v>36</v>
      </c>
      <c r="G1160" s="15">
        <v>0.1825</v>
      </c>
      <c r="H1160" s="16">
        <f t="shared" si="18"/>
        <v>29.650725000000001</v>
      </c>
      <c r="I1160" s="17" t="s">
        <v>17</v>
      </c>
      <c r="J1160" s="17" t="s">
        <v>18</v>
      </c>
      <c r="K1160" s="18" t="s">
        <v>19</v>
      </c>
      <c r="L1160" s="17" t="s">
        <v>20</v>
      </c>
    </row>
    <row r="1161" spans="1:12" ht="15.75" customHeight="1" x14ac:dyDescent="0.3">
      <c r="A1161" s="10" t="s">
        <v>12</v>
      </c>
      <c r="B1161" s="10" t="s">
        <v>1286</v>
      </c>
      <c r="C1161" s="10" t="s">
        <v>1287</v>
      </c>
      <c r="D1161" s="20" t="s">
        <v>31</v>
      </c>
      <c r="E1161" s="13" t="s">
        <v>35</v>
      </c>
      <c r="F1161" s="14">
        <v>13</v>
      </c>
      <c r="G1161" s="15">
        <v>0.1825</v>
      </c>
      <c r="H1161" s="16">
        <f t="shared" si="18"/>
        <v>10.707206249999999</v>
      </c>
      <c r="I1161" s="17" t="s">
        <v>17</v>
      </c>
      <c r="J1161" s="17" t="s">
        <v>18</v>
      </c>
      <c r="K1161" s="18" t="s">
        <v>19</v>
      </c>
      <c r="L1161" s="17" t="s">
        <v>20</v>
      </c>
    </row>
    <row r="1162" spans="1:12" ht="15.75" customHeight="1" x14ac:dyDescent="0.3">
      <c r="A1162" s="10" t="s">
        <v>12</v>
      </c>
      <c r="B1162" s="10" t="s">
        <v>1286</v>
      </c>
      <c r="C1162" s="10" t="s">
        <v>1287</v>
      </c>
      <c r="D1162" s="20" t="s">
        <v>31</v>
      </c>
      <c r="E1162" s="13" t="s">
        <v>36</v>
      </c>
      <c r="F1162" s="14">
        <v>36</v>
      </c>
      <c r="G1162" s="15">
        <v>0.1825</v>
      </c>
      <c r="H1162" s="16">
        <f t="shared" si="18"/>
        <v>29.650725000000001</v>
      </c>
      <c r="I1162" s="17" t="s">
        <v>17</v>
      </c>
      <c r="J1162" s="17" t="s">
        <v>18</v>
      </c>
      <c r="K1162" s="18" t="s">
        <v>19</v>
      </c>
      <c r="L1162" s="17" t="s">
        <v>20</v>
      </c>
    </row>
    <row r="1163" spans="1:12" ht="15.75" customHeight="1" x14ac:dyDescent="0.3">
      <c r="A1163" s="10" t="s">
        <v>12</v>
      </c>
      <c r="B1163" s="10" t="s">
        <v>1286</v>
      </c>
      <c r="C1163" s="10" t="s">
        <v>1287</v>
      </c>
      <c r="D1163" s="20" t="s">
        <v>31</v>
      </c>
      <c r="E1163" s="13" t="s">
        <v>37</v>
      </c>
      <c r="F1163" s="14">
        <v>30</v>
      </c>
      <c r="G1163" s="15">
        <v>0.1825</v>
      </c>
      <c r="H1163" s="16">
        <f t="shared" si="18"/>
        <v>24.708937499999998</v>
      </c>
      <c r="I1163" s="17" t="s">
        <v>17</v>
      </c>
      <c r="J1163" s="17" t="s">
        <v>18</v>
      </c>
      <c r="K1163" s="18" t="s">
        <v>19</v>
      </c>
      <c r="L1163" s="17" t="s">
        <v>20</v>
      </c>
    </row>
    <row r="1164" spans="1:12" ht="15.75" customHeight="1" x14ac:dyDescent="0.3">
      <c r="A1164" s="10" t="s">
        <v>12</v>
      </c>
      <c r="B1164" s="10" t="s">
        <v>1286</v>
      </c>
      <c r="C1164" s="10" t="s">
        <v>1287</v>
      </c>
      <c r="D1164" s="20" t="s">
        <v>31</v>
      </c>
      <c r="E1164" s="13" t="s">
        <v>38</v>
      </c>
      <c r="F1164" s="14">
        <v>24</v>
      </c>
      <c r="G1164" s="15">
        <v>0.1825</v>
      </c>
      <c r="H1164" s="16">
        <f t="shared" si="18"/>
        <v>19.767150000000001</v>
      </c>
      <c r="I1164" s="17" t="s">
        <v>17</v>
      </c>
      <c r="J1164" s="17" t="s">
        <v>18</v>
      </c>
      <c r="K1164" s="18" t="s">
        <v>19</v>
      </c>
      <c r="L1164" s="17" t="s">
        <v>20</v>
      </c>
    </row>
    <row r="1165" spans="1:12" ht="15.75" customHeight="1" x14ac:dyDescent="0.3">
      <c r="A1165" s="10" t="s">
        <v>12</v>
      </c>
      <c r="B1165" s="10" t="s">
        <v>1288</v>
      </c>
      <c r="C1165" s="10" t="s">
        <v>1289</v>
      </c>
      <c r="D1165" s="20" t="s">
        <v>43</v>
      </c>
      <c r="E1165" s="13" t="s">
        <v>32</v>
      </c>
      <c r="F1165" s="14">
        <v>3.94</v>
      </c>
      <c r="G1165" s="15">
        <v>0.1825</v>
      </c>
      <c r="H1165" s="16">
        <f t="shared" si="18"/>
        <v>3.2451071249999996</v>
      </c>
      <c r="I1165" s="17" t="s">
        <v>17</v>
      </c>
      <c r="J1165" s="17" t="s">
        <v>18</v>
      </c>
      <c r="K1165" s="18" t="s">
        <v>19</v>
      </c>
      <c r="L1165" s="17" t="s">
        <v>20</v>
      </c>
    </row>
    <row r="1166" spans="1:12" ht="15.75" customHeight="1" x14ac:dyDescent="0.3">
      <c r="A1166" s="10" t="s">
        <v>12</v>
      </c>
      <c r="B1166" s="10" t="s">
        <v>1288</v>
      </c>
      <c r="C1166" s="10" t="s">
        <v>1289</v>
      </c>
      <c r="D1166" s="20" t="s">
        <v>43</v>
      </c>
      <c r="E1166" s="13" t="s">
        <v>33</v>
      </c>
      <c r="F1166" s="14">
        <v>7.88</v>
      </c>
      <c r="G1166" s="15">
        <v>0.1825</v>
      </c>
      <c r="H1166" s="16">
        <f t="shared" si="18"/>
        <v>6.4902142499999993</v>
      </c>
      <c r="I1166" s="17" t="s">
        <v>17</v>
      </c>
      <c r="J1166" s="17" t="s">
        <v>18</v>
      </c>
      <c r="K1166" s="18" t="s">
        <v>19</v>
      </c>
      <c r="L1166" s="17" t="s">
        <v>20</v>
      </c>
    </row>
    <row r="1167" spans="1:12" ht="15.75" customHeight="1" x14ac:dyDescent="0.3">
      <c r="A1167" s="10" t="s">
        <v>12</v>
      </c>
      <c r="B1167" s="10" t="s">
        <v>1288</v>
      </c>
      <c r="C1167" s="10" t="s">
        <v>1289</v>
      </c>
      <c r="D1167" s="20" t="s">
        <v>43</v>
      </c>
      <c r="E1167" s="13" t="s">
        <v>34</v>
      </c>
      <c r="F1167" s="14">
        <v>11.82</v>
      </c>
      <c r="G1167" s="15">
        <v>0.1825</v>
      </c>
      <c r="H1167" s="16">
        <f t="shared" si="18"/>
        <v>9.7353213749999998</v>
      </c>
      <c r="I1167" s="17" t="s">
        <v>17</v>
      </c>
      <c r="J1167" s="17" t="s">
        <v>18</v>
      </c>
      <c r="K1167" s="18" t="s">
        <v>19</v>
      </c>
      <c r="L1167" s="17" t="s">
        <v>20</v>
      </c>
    </row>
    <row r="1168" spans="1:12" ht="15.75" customHeight="1" x14ac:dyDescent="0.3">
      <c r="A1168" s="10" t="s">
        <v>12</v>
      </c>
      <c r="B1168" s="10" t="s">
        <v>1290</v>
      </c>
      <c r="C1168" s="10" t="s">
        <v>1291</v>
      </c>
      <c r="D1168" s="20" t="s">
        <v>43</v>
      </c>
      <c r="E1168" s="13" t="s">
        <v>32</v>
      </c>
      <c r="F1168" s="14">
        <v>6</v>
      </c>
      <c r="G1168" s="15">
        <v>0.1825</v>
      </c>
      <c r="H1168" s="16">
        <f t="shared" si="18"/>
        <v>4.9417875000000002</v>
      </c>
      <c r="I1168" s="17" t="s">
        <v>17</v>
      </c>
      <c r="J1168" s="17" t="s">
        <v>18</v>
      </c>
      <c r="K1168" s="18" t="s">
        <v>19</v>
      </c>
      <c r="L1168" s="17" t="s">
        <v>20</v>
      </c>
    </row>
    <row r="1169" spans="1:12" ht="15.75" customHeight="1" x14ac:dyDescent="0.3">
      <c r="A1169" s="10" t="s">
        <v>12</v>
      </c>
      <c r="B1169" s="10" t="s">
        <v>1290</v>
      </c>
      <c r="C1169" s="10" t="s">
        <v>1291</v>
      </c>
      <c r="D1169" s="20" t="s">
        <v>43</v>
      </c>
      <c r="E1169" s="13" t="s">
        <v>33</v>
      </c>
      <c r="F1169" s="14">
        <v>12</v>
      </c>
      <c r="G1169" s="15">
        <v>0.1825</v>
      </c>
      <c r="H1169" s="16">
        <f t="shared" si="18"/>
        <v>9.8835750000000004</v>
      </c>
      <c r="I1169" s="17" t="s">
        <v>17</v>
      </c>
      <c r="J1169" s="17" t="s">
        <v>18</v>
      </c>
      <c r="K1169" s="18" t="s">
        <v>19</v>
      </c>
      <c r="L1169" s="17" t="s">
        <v>20</v>
      </c>
    </row>
    <row r="1170" spans="1:12" ht="15.75" customHeight="1" x14ac:dyDescent="0.3">
      <c r="A1170" s="10" t="s">
        <v>12</v>
      </c>
      <c r="B1170" s="10" t="s">
        <v>1290</v>
      </c>
      <c r="C1170" s="10" t="s">
        <v>1291</v>
      </c>
      <c r="D1170" s="20" t="s">
        <v>43</v>
      </c>
      <c r="E1170" s="13" t="s">
        <v>34</v>
      </c>
      <c r="F1170" s="14">
        <v>18</v>
      </c>
      <c r="G1170" s="15">
        <v>0.1825</v>
      </c>
      <c r="H1170" s="16">
        <f t="shared" si="18"/>
        <v>14.825362500000001</v>
      </c>
      <c r="I1170" s="17" t="s">
        <v>17</v>
      </c>
      <c r="J1170" s="17" t="s">
        <v>18</v>
      </c>
      <c r="K1170" s="18" t="s">
        <v>19</v>
      </c>
      <c r="L1170" s="17" t="s">
        <v>20</v>
      </c>
    </row>
    <row r="1171" spans="1:12" ht="15.75" customHeight="1" x14ac:dyDescent="0.3">
      <c r="A1171" s="10" t="s">
        <v>12</v>
      </c>
      <c r="B1171" s="10" t="s">
        <v>1292</v>
      </c>
      <c r="C1171" s="10" t="s">
        <v>1293</v>
      </c>
      <c r="D1171" s="20" t="s">
        <v>31</v>
      </c>
      <c r="E1171" s="13" t="s">
        <v>32</v>
      </c>
      <c r="F1171" s="14">
        <v>19</v>
      </c>
      <c r="G1171" s="15">
        <v>0.1825</v>
      </c>
      <c r="H1171" s="16">
        <f t="shared" si="18"/>
        <v>15.648993750000001</v>
      </c>
      <c r="I1171" s="17" t="s">
        <v>17</v>
      </c>
      <c r="J1171" s="17" t="s">
        <v>18</v>
      </c>
      <c r="K1171" s="18" t="s">
        <v>19</v>
      </c>
      <c r="L1171" s="17" t="s">
        <v>20</v>
      </c>
    </row>
    <row r="1172" spans="1:12" ht="15.75" customHeight="1" x14ac:dyDescent="0.3">
      <c r="A1172" s="10" t="s">
        <v>12</v>
      </c>
      <c r="B1172" s="10" t="s">
        <v>1292</v>
      </c>
      <c r="C1172" s="10" t="s">
        <v>1293</v>
      </c>
      <c r="D1172" s="20" t="s">
        <v>31</v>
      </c>
      <c r="E1172" s="13" t="s">
        <v>33</v>
      </c>
      <c r="F1172" s="14">
        <v>24</v>
      </c>
      <c r="G1172" s="15">
        <v>0.1825</v>
      </c>
      <c r="H1172" s="16">
        <f t="shared" si="18"/>
        <v>19.767150000000001</v>
      </c>
      <c r="I1172" s="17" t="s">
        <v>17</v>
      </c>
      <c r="J1172" s="17" t="s">
        <v>18</v>
      </c>
      <c r="K1172" s="18" t="s">
        <v>19</v>
      </c>
      <c r="L1172" s="17" t="s">
        <v>20</v>
      </c>
    </row>
    <row r="1173" spans="1:12" ht="15.75" customHeight="1" x14ac:dyDescent="0.3">
      <c r="A1173" s="10" t="s">
        <v>12</v>
      </c>
      <c r="B1173" s="10" t="s">
        <v>1292</v>
      </c>
      <c r="C1173" s="10" t="s">
        <v>1293</v>
      </c>
      <c r="D1173" s="20" t="s">
        <v>31</v>
      </c>
      <c r="E1173" s="13" t="s">
        <v>34</v>
      </c>
      <c r="F1173" s="14">
        <v>27</v>
      </c>
      <c r="G1173" s="15">
        <v>0.1825</v>
      </c>
      <c r="H1173" s="16">
        <f t="shared" si="18"/>
        <v>22.238043750000003</v>
      </c>
      <c r="I1173" s="17" t="s">
        <v>17</v>
      </c>
      <c r="J1173" s="17" t="s">
        <v>18</v>
      </c>
      <c r="K1173" s="18" t="s">
        <v>19</v>
      </c>
      <c r="L1173" s="17" t="s">
        <v>20</v>
      </c>
    </row>
    <row r="1174" spans="1:12" ht="15.75" customHeight="1" x14ac:dyDescent="0.3">
      <c r="A1174" s="10" t="s">
        <v>12</v>
      </c>
      <c r="B1174" s="10" t="s">
        <v>1292</v>
      </c>
      <c r="C1174" s="10" t="s">
        <v>1293</v>
      </c>
      <c r="D1174" s="20" t="s">
        <v>31</v>
      </c>
      <c r="E1174" s="13" t="s">
        <v>35</v>
      </c>
      <c r="F1174" s="14">
        <v>10</v>
      </c>
      <c r="G1174" s="15">
        <v>0.1825</v>
      </c>
      <c r="H1174" s="16">
        <f t="shared" si="18"/>
        <v>8.2363125000000004</v>
      </c>
      <c r="I1174" s="17" t="s">
        <v>17</v>
      </c>
      <c r="J1174" s="17" t="s">
        <v>18</v>
      </c>
      <c r="K1174" s="18" t="s">
        <v>19</v>
      </c>
      <c r="L1174" s="17" t="s">
        <v>20</v>
      </c>
    </row>
    <row r="1175" spans="1:12" ht="15.75" customHeight="1" x14ac:dyDescent="0.3">
      <c r="A1175" s="10" t="s">
        <v>12</v>
      </c>
      <c r="B1175" s="10" t="s">
        <v>1292</v>
      </c>
      <c r="C1175" s="10" t="s">
        <v>1293</v>
      </c>
      <c r="D1175" s="20" t="s">
        <v>31</v>
      </c>
      <c r="E1175" s="13" t="s">
        <v>36</v>
      </c>
      <c r="F1175" s="14">
        <v>27</v>
      </c>
      <c r="G1175" s="15">
        <v>0.1825</v>
      </c>
      <c r="H1175" s="16">
        <f t="shared" si="18"/>
        <v>22.238043750000003</v>
      </c>
      <c r="I1175" s="17" t="s">
        <v>17</v>
      </c>
      <c r="J1175" s="17" t="s">
        <v>18</v>
      </c>
      <c r="K1175" s="18" t="s">
        <v>19</v>
      </c>
      <c r="L1175" s="17" t="s">
        <v>20</v>
      </c>
    </row>
    <row r="1176" spans="1:12" ht="15.75" customHeight="1" x14ac:dyDescent="0.3">
      <c r="A1176" s="10" t="s">
        <v>12</v>
      </c>
      <c r="B1176" s="10" t="s">
        <v>1292</v>
      </c>
      <c r="C1176" s="10" t="s">
        <v>1293</v>
      </c>
      <c r="D1176" s="20" t="s">
        <v>31</v>
      </c>
      <c r="E1176" s="13" t="s">
        <v>37</v>
      </c>
      <c r="F1176" s="14">
        <v>24</v>
      </c>
      <c r="G1176" s="15">
        <v>0.1825</v>
      </c>
      <c r="H1176" s="16">
        <f t="shared" si="18"/>
        <v>19.767150000000001</v>
      </c>
      <c r="I1176" s="17" t="s">
        <v>17</v>
      </c>
      <c r="J1176" s="17" t="s">
        <v>18</v>
      </c>
      <c r="K1176" s="18" t="s">
        <v>19</v>
      </c>
      <c r="L1176" s="17" t="s">
        <v>20</v>
      </c>
    </row>
    <row r="1177" spans="1:12" ht="15.75" customHeight="1" x14ac:dyDescent="0.3">
      <c r="A1177" s="10" t="s">
        <v>12</v>
      </c>
      <c r="B1177" s="10" t="s">
        <v>1292</v>
      </c>
      <c r="C1177" s="10" t="s">
        <v>1293</v>
      </c>
      <c r="D1177" s="20" t="s">
        <v>31</v>
      </c>
      <c r="E1177" s="13" t="s">
        <v>38</v>
      </c>
      <c r="F1177" s="14">
        <v>19</v>
      </c>
      <c r="G1177" s="15">
        <v>0.1825</v>
      </c>
      <c r="H1177" s="16">
        <f t="shared" si="18"/>
        <v>15.648993750000001</v>
      </c>
      <c r="I1177" s="17" t="s">
        <v>17</v>
      </c>
      <c r="J1177" s="17" t="s">
        <v>18</v>
      </c>
      <c r="K1177" s="18" t="s">
        <v>19</v>
      </c>
      <c r="L1177" s="17" t="s">
        <v>20</v>
      </c>
    </row>
    <row r="1178" spans="1:12" ht="15.75" customHeight="1" x14ac:dyDescent="0.3">
      <c r="A1178" s="10" t="s">
        <v>12</v>
      </c>
      <c r="B1178" s="10" t="s">
        <v>1294</v>
      </c>
      <c r="C1178" s="10" t="s">
        <v>1295</v>
      </c>
      <c r="D1178" s="20" t="s">
        <v>31</v>
      </c>
      <c r="E1178" s="13" t="s">
        <v>32</v>
      </c>
      <c r="F1178" s="14">
        <v>24</v>
      </c>
      <c r="G1178" s="15">
        <v>0.1825</v>
      </c>
      <c r="H1178" s="16">
        <f t="shared" si="18"/>
        <v>19.767150000000001</v>
      </c>
      <c r="I1178" s="17" t="s">
        <v>17</v>
      </c>
      <c r="J1178" s="17" t="s">
        <v>18</v>
      </c>
      <c r="K1178" s="18" t="s">
        <v>19</v>
      </c>
      <c r="L1178" s="17" t="s">
        <v>20</v>
      </c>
    </row>
    <row r="1179" spans="1:12" ht="15.75" customHeight="1" x14ac:dyDescent="0.3">
      <c r="A1179" s="10" t="s">
        <v>12</v>
      </c>
      <c r="B1179" s="10" t="s">
        <v>1294</v>
      </c>
      <c r="C1179" s="10" t="s">
        <v>1295</v>
      </c>
      <c r="D1179" s="20" t="s">
        <v>31</v>
      </c>
      <c r="E1179" s="13" t="s">
        <v>33</v>
      </c>
      <c r="F1179" s="14">
        <v>30</v>
      </c>
      <c r="G1179" s="15">
        <v>0.1825</v>
      </c>
      <c r="H1179" s="16">
        <f t="shared" si="18"/>
        <v>24.708937499999998</v>
      </c>
      <c r="I1179" s="17" t="s">
        <v>17</v>
      </c>
      <c r="J1179" s="17" t="s">
        <v>18</v>
      </c>
      <c r="K1179" s="18" t="s">
        <v>19</v>
      </c>
      <c r="L1179" s="17" t="s">
        <v>20</v>
      </c>
    </row>
    <row r="1180" spans="1:12" ht="15.75" customHeight="1" x14ac:dyDescent="0.3">
      <c r="A1180" s="10" t="s">
        <v>12</v>
      </c>
      <c r="B1180" s="10" t="s">
        <v>1294</v>
      </c>
      <c r="C1180" s="10" t="s">
        <v>1295</v>
      </c>
      <c r="D1180" s="20" t="s">
        <v>31</v>
      </c>
      <c r="E1180" s="13" t="s">
        <v>34</v>
      </c>
      <c r="F1180" s="14">
        <v>36</v>
      </c>
      <c r="G1180" s="15">
        <v>0.1825</v>
      </c>
      <c r="H1180" s="16">
        <f t="shared" si="18"/>
        <v>29.650725000000001</v>
      </c>
      <c r="I1180" s="17" t="s">
        <v>17</v>
      </c>
      <c r="J1180" s="17" t="s">
        <v>18</v>
      </c>
      <c r="K1180" s="18" t="s">
        <v>19</v>
      </c>
      <c r="L1180" s="17" t="s">
        <v>20</v>
      </c>
    </row>
    <row r="1181" spans="1:12" ht="15.75" customHeight="1" x14ac:dyDescent="0.3">
      <c r="A1181" s="10" t="s">
        <v>12</v>
      </c>
      <c r="B1181" s="10" t="s">
        <v>1294</v>
      </c>
      <c r="C1181" s="10" t="s">
        <v>1295</v>
      </c>
      <c r="D1181" s="20" t="s">
        <v>31</v>
      </c>
      <c r="E1181" s="13" t="s">
        <v>35</v>
      </c>
      <c r="F1181" s="14">
        <v>13</v>
      </c>
      <c r="G1181" s="15">
        <v>0.1825</v>
      </c>
      <c r="H1181" s="16">
        <f t="shared" si="18"/>
        <v>10.707206249999999</v>
      </c>
      <c r="I1181" s="17" t="s">
        <v>17</v>
      </c>
      <c r="J1181" s="17" t="s">
        <v>18</v>
      </c>
      <c r="K1181" s="18" t="s">
        <v>19</v>
      </c>
      <c r="L1181" s="17" t="s">
        <v>20</v>
      </c>
    </row>
    <row r="1182" spans="1:12" ht="15.75" customHeight="1" x14ac:dyDescent="0.3">
      <c r="A1182" s="10" t="s">
        <v>12</v>
      </c>
      <c r="B1182" s="10" t="s">
        <v>1294</v>
      </c>
      <c r="C1182" s="10" t="s">
        <v>1295</v>
      </c>
      <c r="D1182" s="20" t="s">
        <v>31</v>
      </c>
      <c r="E1182" s="13" t="s">
        <v>36</v>
      </c>
      <c r="F1182" s="14">
        <v>36</v>
      </c>
      <c r="G1182" s="15">
        <v>0.1825</v>
      </c>
      <c r="H1182" s="16">
        <f t="shared" si="18"/>
        <v>29.650725000000001</v>
      </c>
      <c r="I1182" s="17" t="s">
        <v>17</v>
      </c>
      <c r="J1182" s="17" t="s">
        <v>18</v>
      </c>
      <c r="K1182" s="18" t="s">
        <v>19</v>
      </c>
      <c r="L1182" s="17" t="s">
        <v>20</v>
      </c>
    </row>
    <row r="1183" spans="1:12" ht="15.75" customHeight="1" x14ac:dyDescent="0.3">
      <c r="A1183" s="10" t="s">
        <v>12</v>
      </c>
      <c r="B1183" s="10" t="s">
        <v>1294</v>
      </c>
      <c r="C1183" s="10" t="s">
        <v>1295</v>
      </c>
      <c r="D1183" s="20" t="s">
        <v>31</v>
      </c>
      <c r="E1183" s="13" t="s">
        <v>37</v>
      </c>
      <c r="F1183" s="14">
        <v>30</v>
      </c>
      <c r="G1183" s="15">
        <v>0.1825</v>
      </c>
      <c r="H1183" s="16">
        <f t="shared" si="18"/>
        <v>24.708937499999998</v>
      </c>
      <c r="I1183" s="17" t="s">
        <v>17</v>
      </c>
      <c r="J1183" s="17" t="s">
        <v>18</v>
      </c>
      <c r="K1183" s="18" t="s">
        <v>19</v>
      </c>
      <c r="L1183" s="17" t="s">
        <v>20</v>
      </c>
    </row>
    <row r="1184" spans="1:12" ht="15.75" customHeight="1" x14ac:dyDescent="0.3">
      <c r="A1184" s="10" t="s">
        <v>12</v>
      </c>
      <c r="B1184" s="10" t="s">
        <v>1294</v>
      </c>
      <c r="C1184" s="10" t="s">
        <v>1295</v>
      </c>
      <c r="D1184" s="20" t="s">
        <v>31</v>
      </c>
      <c r="E1184" s="13" t="s">
        <v>38</v>
      </c>
      <c r="F1184" s="14">
        <v>24</v>
      </c>
      <c r="G1184" s="15">
        <v>0.1825</v>
      </c>
      <c r="H1184" s="16">
        <f t="shared" si="18"/>
        <v>19.767150000000001</v>
      </c>
      <c r="I1184" s="17" t="s">
        <v>17</v>
      </c>
      <c r="J1184" s="17" t="s">
        <v>18</v>
      </c>
      <c r="K1184" s="18" t="s">
        <v>19</v>
      </c>
      <c r="L1184" s="17" t="s">
        <v>20</v>
      </c>
    </row>
    <row r="1185" spans="1:12" ht="15.75" customHeight="1" x14ac:dyDescent="0.3">
      <c r="A1185" s="10" t="s">
        <v>12</v>
      </c>
      <c r="B1185" s="10" t="s">
        <v>1296</v>
      </c>
      <c r="C1185" s="10" t="s">
        <v>1297</v>
      </c>
      <c r="D1185" s="20" t="s">
        <v>43</v>
      </c>
      <c r="E1185" s="13" t="s">
        <v>32</v>
      </c>
      <c r="F1185" s="14">
        <v>3.94</v>
      </c>
      <c r="G1185" s="15">
        <v>0.1825</v>
      </c>
      <c r="H1185" s="16">
        <f t="shared" si="18"/>
        <v>3.2451071249999996</v>
      </c>
      <c r="I1185" s="17" t="s">
        <v>17</v>
      </c>
      <c r="J1185" s="17" t="s">
        <v>18</v>
      </c>
      <c r="K1185" s="18" t="s">
        <v>19</v>
      </c>
      <c r="L1185" s="17" t="s">
        <v>20</v>
      </c>
    </row>
    <row r="1186" spans="1:12" ht="15.75" customHeight="1" x14ac:dyDescent="0.3">
      <c r="A1186" s="10" t="s">
        <v>12</v>
      </c>
      <c r="B1186" s="10" t="s">
        <v>1296</v>
      </c>
      <c r="C1186" s="10" t="s">
        <v>1297</v>
      </c>
      <c r="D1186" s="20" t="s">
        <v>43</v>
      </c>
      <c r="E1186" s="13" t="s">
        <v>33</v>
      </c>
      <c r="F1186" s="14">
        <v>7.88</v>
      </c>
      <c r="G1186" s="15">
        <v>0.1825</v>
      </c>
      <c r="H1186" s="16">
        <f t="shared" si="18"/>
        <v>6.4902142499999993</v>
      </c>
      <c r="I1186" s="17" t="s">
        <v>17</v>
      </c>
      <c r="J1186" s="17" t="s">
        <v>18</v>
      </c>
      <c r="K1186" s="18" t="s">
        <v>19</v>
      </c>
      <c r="L1186" s="17" t="s">
        <v>20</v>
      </c>
    </row>
    <row r="1187" spans="1:12" ht="15.75" customHeight="1" x14ac:dyDescent="0.3">
      <c r="A1187" s="10" t="s">
        <v>12</v>
      </c>
      <c r="B1187" s="10" t="s">
        <v>1296</v>
      </c>
      <c r="C1187" s="10" t="s">
        <v>1297</v>
      </c>
      <c r="D1187" s="20" t="s">
        <v>43</v>
      </c>
      <c r="E1187" s="13" t="s">
        <v>34</v>
      </c>
      <c r="F1187" s="14">
        <v>11.82</v>
      </c>
      <c r="G1187" s="15">
        <v>0.1825</v>
      </c>
      <c r="H1187" s="16">
        <f t="shared" si="18"/>
        <v>9.7353213749999998</v>
      </c>
      <c r="I1187" s="17" t="s">
        <v>17</v>
      </c>
      <c r="J1187" s="17" t="s">
        <v>18</v>
      </c>
      <c r="K1187" s="18" t="s">
        <v>19</v>
      </c>
      <c r="L1187" s="17" t="s">
        <v>20</v>
      </c>
    </row>
    <row r="1188" spans="1:12" ht="15.75" customHeight="1" x14ac:dyDescent="0.3">
      <c r="A1188" s="10" t="s">
        <v>12</v>
      </c>
      <c r="B1188" s="10" t="s">
        <v>1298</v>
      </c>
      <c r="C1188" s="10" t="s">
        <v>1299</v>
      </c>
      <c r="D1188" s="20" t="s">
        <v>43</v>
      </c>
      <c r="E1188" s="13" t="s">
        <v>32</v>
      </c>
      <c r="F1188" s="14">
        <v>6</v>
      </c>
      <c r="G1188" s="15">
        <v>0.1825</v>
      </c>
      <c r="H1188" s="16">
        <f t="shared" si="18"/>
        <v>4.9417875000000002</v>
      </c>
      <c r="I1188" s="17" t="s">
        <v>17</v>
      </c>
      <c r="J1188" s="17" t="s">
        <v>18</v>
      </c>
      <c r="K1188" s="18" t="s">
        <v>19</v>
      </c>
      <c r="L1188" s="17" t="s">
        <v>20</v>
      </c>
    </row>
    <row r="1189" spans="1:12" ht="15.75" customHeight="1" x14ac:dyDescent="0.3">
      <c r="A1189" s="10" t="s">
        <v>12</v>
      </c>
      <c r="B1189" s="10" t="s">
        <v>1298</v>
      </c>
      <c r="C1189" s="10" t="s">
        <v>1299</v>
      </c>
      <c r="D1189" s="20" t="s">
        <v>43</v>
      </c>
      <c r="E1189" s="13" t="s">
        <v>33</v>
      </c>
      <c r="F1189" s="14">
        <v>12</v>
      </c>
      <c r="G1189" s="15">
        <v>0.1825</v>
      </c>
      <c r="H1189" s="16">
        <f t="shared" si="18"/>
        <v>9.8835750000000004</v>
      </c>
      <c r="I1189" s="17" t="s">
        <v>17</v>
      </c>
      <c r="J1189" s="17" t="s">
        <v>18</v>
      </c>
      <c r="K1189" s="18" t="s">
        <v>19</v>
      </c>
      <c r="L1189" s="17" t="s">
        <v>20</v>
      </c>
    </row>
    <row r="1190" spans="1:12" ht="15.75" customHeight="1" x14ac:dyDescent="0.3">
      <c r="A1190" s="10" t="s">
        <v>12</v>
      </c>
      <c r="B1190" s="10" t="s">
        <v>1298</v>
      </c>
      <c r="C1190" s="10" t="s">
        <v>1299</v>
      </c>
      <c r="D1190" s="20" t="s">
        <v>43</v>
      </c>
      <c r="E1190" s="13" t="s">
        <v>34</v>
      </c>
      <c r="F1190" s="14">
        <v>18</v>
      </c>
      <c r="G1190" s="15">
        <v>0.1825</v>
      </c>
      <c r="H1190" s="16">
        <f t="shared" si="18"/>
        <v>14.825362500000001</v>
      </c>
      <c r="I1190" s="17" t="s">
        <v>17</v>
      </c>
      <c r="J1190" s="17" t="s">
        <v>18</v>
      </c>
      <c r="K1190" s="18" t="s">
        <v>19</v>
      </c>
      <c r="L1190" s="17" t="s">
        <v>20</v>
      </c>
    </row>
    <row r="1191" spans="1:12" ht="15.75" customHeight="1" x14ac:dyDescent="0.3">
      <c r="A1191" s="10" t="s">
        <v>12</v>
      </c>
      <c r="B1191" s="10" t="s">
        <v>1300</v>
      </c>
      <c r="C1191" s="10" t="s">
        <v>1301</v>
      </c>
      <c r="D1191" s="20" t="s">
        <v>31</v>
      </c>
      <c r="E1191" s="13" t="s">
        <v>32</v>
      </c>
      <c r="F1191" s="14">
        <v>19</v>
      </c>
      <c r="G1191" s="15">
        <v>0.1825</v>
      </c>
      <c r="H1191" s="16">
        <f t="shared" si="18"/>
        <v>15.648993750000001</v>
      </c>
      <c r="I1191" s="17" t="s">
        <v>17</v>
      </c>
      <c r="J1191" s="17" t="s">
        <v>18</v>
      </c>
      <c r="K1191" s="18" t="s">
        <v>19</v>
      </c>
      <c r="L1191" s="17" t="s">
        <v>20</v>
      </c>
    </row>
    <row r="1192" spans="1:12" ht="15.75" customHeight="1" x14ac:dyDescent="0.3">
      <c r="A1192" s="10" t="s">
        <v>12</v>
      </c>
      <c r="B1192" s="10" t="s">
        <v>1300</v>
      </c>
      <c r="C1192" s="10" t="s">
        <v>1301</v>
      </c>
      <c r="D1192" s="20" t="s">
        <v>31</v>
      </c>
      <c r="E1192" s="13" t="s">
        <v>33</v>
      </c>
      <c r="F1192" s="14">
        <v>24</v>
      </c>
      <c r="G1192" s="15">
        <v>0.1825</v>
      </c>
      <c r="H1192" s="16">
        <f t="shared" si="18"/>
        <v>19.767150000000001</v>
      </c>
      <c r="I1192" s="17" t="s">
        <v>17</v>
      </c>
      <c r="J1192" s="17" t="s">
        <v>18</v>
      </c>
      <c r="K1192" s="18" t="s">
        <v>19</v>
      </c>
      <c r="L1192" s="17" t="s">
        <v>20</v>
      </c>
    </row>
    <row r="1193" spans="1:12" ht="15.75" customHeight="1" x14ac:dyDescent="0.3">
      <c r="A1193" s="10" t="s">
        <v>12</v>
      </c>
      <c r="B1193" s="10" t="s">
        <v>1300</v>
      </c>
      <c r="C1193" s="10" t="s">
        <v>1301</v>
      </c>
      <c r="D1193" s="20" t="s">
        <v>31</v>
      </c>
      <c r="E1193" s="13" t="s">
        <v>34</v>
      </c>
      <c r="F1193" s="14">
        <v>27</v>
      </c>
      <c r="G1193" s="15">
        <v>0.1825</v>
      </c>
      <c r="H1193" s="16">
        <f t="shared" si="18"/>
        <v>22.238043750000003</v>
      </c>
      <c r="I1193" s="17" t="s">
        <v>17</v>
      </c>
      <c r="J1193" s="17" t="s">
        <v>18</v>
      </c>
      <c r="K1193" s="18" t="s">
        <v>19</v>
      </c>
      <c r="L1193" s="17" t="s">
        <v>20</v>
      </c>
    </row>
    <row r="1194" spans="1:12" ht="15.75" customHeight="1" x14ac:dyDescent="0.3">
      <c r="A1194" s="10" t="s">
        <v>12</v>
      </c>
      <c r="B1194" s="10" t="s">
        <v>1300</v>
      </c>
      <c r="C1194" s="10" t="s">
        <v>1301</v>
      </c>
      <c r="D1194" s="20" t="s">
        <v>31</v>
      </c>
      <c r="E1194" s="13" t="s">
        <v>35</v>
      </c>
      <c r="F1194" s="14">
        <v>10</v>
      </c>
      <c r="G1194" s="15">
        <v>0.1825</v>
      </c>
      <c r="H1194" s="16">
        <f t="shared" si="18"/>
        <v>8.2363125000000004</v>
      </c>
      <c r="I1194" s="17" t="s">
        <v>17</v>
      </c>
      <c r="J1194" s="17" t="s">
        <v>18</v>
      </c>
      <c r="K1194" s="18" t="s">
        <v>19</v>
      </c>
      <c r="L1194" s="17" t="s">
        <v>20</v>
      </c>
    </row>
    <row r="1195" spans="1:12" ht="15.75" customHeight="1" x14ac:dyDescent="0.3">
      <c r="A1195" s="10" t="s">
        <v>12</v>
      </c>
      <c r="B1195" s="10" t="s">
        <v>1300</v>
      </c>
      <c r="C1195" s="10" t="s">
        <v>1301</v>
      </c>
      <c r="D1195" s="20" t="s">
        <v>31</v>
      </c>
      <c r="E1195" s="13" t="s">
        <v>36</v>
      </c>
      <c r="F1195" s="14">
        <v>27</v>
      </c>
      <c r="G1195" s="15">
        <v>0.1825</v>
      </c>
      <c r="H1195" s="16">
        <f t="shared" si="18"/>
        <v>22.238043750000003</v>
      </c>
      <c r="I1195" s="17" t="s">
        <v>17</v>
      </c>
      <c r="J1195" s="17" t="s">
        <v>18</v>
      </c>
      <c r="K1195" s="18" t="s">
        <v>19</v>
      </c>
      <c r="L1195" s="17" t="s">
        <v>20</v>
      </c>
    </row>
    <row r="1196" spans="1:12" ht="15.75" customHeight="1" x14ac:dyDescent="0.3">
      <c r="A1196" s="10" t="s">
        <v>12</v>
      </c>
      <c r="B1196" s="10" t="s">
        <v>1300</v>
      </c>
      <c r="C1196" s="10" t="s">
        <v>1301</v>
      </c>
      <c r="D1196" s="20" t="s">
        <v>31</v>
      </c>
      <c r="E1196" s="13" t="s">
        <v>37</v>
      </c>
      <c r="F1196" s="14">
        <v>24</v>
      </c>
      <c r="G1196" s="15">
        <v>0.1825</v>
      </c>
      <c r="H1196" s="16">
        <f t="shared" si="18"/>
        <v>19.767150000000001</v>
      </c>
      <c r="I1196" s="17" t="s">
        <v>17</v>
      </c>
      <c r="J1196" s="17" t="s">
        <v>18</v>
      </c>
      <c r="K1196" s="18" t="s">
        <v>19</v>
      </c>
      <c r="L1196" s="17" t="s">
        <v>20</v>
      </c>
    </row>
    <row r="1197" spans="1:12" ht="15.75" customHeight="1" x14ac:dyDescent="0.3">
      <c r="A1197" s="10" t="s">
        <v>12</v>
      </c>
      <c r="B1197" s="10" t="s">
        <v>1300</v>
      </c>
      <c r="C1197" s="10" t="s">
        <v>1301</v>
      </c>
      <c r="D1197" s="20" t="s">
        <v>31</v>
      </c>
      <c r="E1197" s="13" t="s">
        <v>38</v>
      </c>
      <c r="F1197" s="14">
        <v>19</v>
      </c>
      <c r="G1197" s="15">
        <v>0.1825</v>
      </c>
      <c r="H1197" s="16">
        <f t="shared" si="18"/>
        <v>15.648993750000001</v>
      </c>
      <c r="I1197" s="17" t="s">
        <v>17</v>
      </c>
      <c r="J1197" s="17" t="s">
        <v>18</v>
      </c>
      <c r="K1197" s="18" t="s">
        <v>19</v>
      </c>
      <c r="L1197" s="17" t="s">
        <v>20</v>
      </c>
    </row>
    <row r="1198" spans="1:12" ht="15.75" customHeight="1" x14ac:dyDescent="0.3">
      <c r="A1198" s="10" t="s">
        <v>12</v>
      </c>
      <c r="B1198" s="10" t="s">
        <v>1302</v>
      </c>
      <c r="C1198" s="10" t="s">
        <v>1303</v>
      </c>
      <c r="D1198" s="20" t="s">
        <v>31</v>
      </c>
      <c r="E1198" s="13" t="s">
        <v>32</v>
      </c>
      <c r="F1198" s="14">
        <v>24</v>
      </c>
      <c r="G1198" s="15">
        <v>0.1825</v>
      </c>
      <c r="H1198" s="16">
        <f t="shared" si="18"/>
        <v>19.767150000000001</v>
      </c>
      <c r="I1198" s="17" t="s">
        <v>17</v>
      </c>
      <c r="J1198" s="17" t="s">
        <v>18</v>
      </c>
      <c r="K1198" s="18" t="s">
        <v>19</v>
      </c>
      <c r="L1198" s="17" t="s">
        <v>20</v>
      </c>
    </row>
    <row r="1199" spans="1:12" ht="15.75" customHeight="1" x14ac:dyDescent="0.3">
      <c r="A1199" s="10" t="s">
        <v>12</v>
      </c>
      <c r="B1199" s="10" t="s">
        <v>1302</v>
      </c>
      <c r="C1199" s="10" t="s">
        <v>1303</v>
      </c>
      <c r="D1199" s="20" t="s">
        <v>31</v>
      </c>
      <c r="E1199" s="13" t="s">
        <v>33</v>
      </c>
      <c r="F1199" s="14">
        <v>30</v>
      </c>
      <c r="G1199" s="15">
        <v>0.1825</v>
      </c>
      <c r="H1199" s="16">
        <f t="shared" si="18"/>
        <v>24.708937499999998</v>
      </c>
      <c r="I1199" s="17" t="s">
        <v>17</v>
      </c>
      <c r="J1199" s="17" t="s">
        <v>18</v>
      </c>
      <c r="K1199" s="18" t="s">
        <v>19</v>
      </c>
      <c r="L1199" s="17" t="s">
        <v>20</v>
      </c>
    </row>
    <row r="1200" spans="1:12" ht="15.75" customHeight="1" x14ac:dyDescent="0.3">
      <c r="A1200" s="10" t="s">
        <v>12</v>
      </c>
      <c r="B1200" s="10" t="s">
        <v>1302</v>
      </c>
      <c r="C1200" s="10" t="s">
        <v>1303</v>
      </c>
      <c r="D1200" s="20" t="s">
        <v>31</v>
      </c>
      <c r="E1200" s="13" t="s">
        <v>34</v>
      </c>
      <c r="F1200" s="14">
        <v>36</v>
      </c>
      <c r="G1200" s="15">
        <v>0.1825</v>
      </c>
      <c r="H1200" s="16">
        <f t="shared" si="18"/>
        <v>29.650725000000001</v>
      </c>
      <c r="I1200" s="17" t="s">
        <v>17</v>
      </c>
      <c r="J1200" s="17" t="s">
        <v>18</v>
      </c>
      <c r="K1200" s="18" t="s">
        <v>19</v>
      </c>
      <c r="L1200" s="17" t="s">
        <v>20</v>
      </c>
    </row>
    <row r="1201" spans="1:12" ht="15.75" customHeight="1" x14ac:dyDescent="0.3">
      <c r="A1201" s="10" t="s">
        <v>12</v>
      </c>
      <c r="B1201" s="10" t="s">
        <v>1302</v>
      </c>
      <c r="C1201" s="10" t="s">
        <v>1303</v>
      </c>
      <c r="D1201" s="20" t="s">
        <v>31</v>
      </c>
      <c r="E1201" s="13" t="s">
        <v>35</v>
      </c>
      <c r="F1201" s="14">
        <v>13</v>
      </c>
      <c r="G1201" s="15">
        <v>0.1825</v>
      </c>
      <c r="H1201" s="16">
        <f t="shared" si="18"/>
        <v>10.707206249999999</v>
      </c>
      <c r="I1201" s="17" t="s">
        <v>17</v>
      </c>
      <c r="J1201" s="17" t="s">
        <v>18</v>
      </c>
      <c r="K1201" s="18" t="s">
        <v>19</v>
      </c>
      <c r="L1201" s="17" t="s">
        <v>20</v>
      </c>
    </row>
    <row r="1202" spans="1:12" ht="15.75" customHeight="1" x14ac:dyDescent="0.3">
      <c r="A1202" s="10" t="s">
        <v>12</v>
      </c>
      <c r="B1202" s="10" t="s">
        <v>1302</v>
      </c>
      <c r="C1202" s="10" t="s">
        <v>1303</v>
      </c>
      <c r="D1202" s="20" t="s">
        <v>31</v>
      </c>
      <c r="E1202" s="13" t="s">
        <v>36</v>
      </c>
      <c r="F1202" s="14">
        <v>36</v>
      </c>
      <c r="G1202" s="15">
        <v>0.1825</v>
      </c>
      <c r="H1202" s="16">
        <f t="shared" si="18"/>
        <v>29.650725000000001</v>
      </c>
      <c r="I1202" s="17" t="s">
        <v>17</v>
      </c>
      <c r="J1202" s="17" t="s">
        <v>18</v>
      </c>
      <c r="K1202" s="18" t="s">
        <v>19</v>
      </c>
      <c r="L1202" s="17" t="s">
        <v>20</v>
      </c>
    </row>
    <row r="1203" spans="1:12" ht="15.75" customHeight="1" x14ac:dyDescent="0.3">
      <c r="A1203" s="10" t="s">
        <v>12</v>
      </c>
      <c r="B1203" s="10" t="s">
        <v>1302</v>
      </c>
      <c r="C1203" s="10" t="s">
        <v>1303</v>
      </c>
      <c r="D1203" s="20" t="s">
        <v>31</v>
      </c>
      <c r="E1203" s="13" t="s">
        <v>37</v>
      </c>
      <c r="F1203" s="14">
        <v>30</v>
      </c>
      <c r="G1203" s="15">
        <v>0.1825</v>
      </c>
      <c r="H1203" s="16">
        <f t="shared" si="18"/>
        <v>24.708937499999998</v>
      </c>
      <c r="I1203" s="17" t="s">
        <v>17</v>
      </c>
      <c r="J1203" s="17" t="s">
        <v>18</v>
      </c>
      <c r="K1203" s="18" t="s">
        <v>19</v>
      </c>
      <c r="L1203" s="17" t="s">
        <v>20</v>
      </c>
    </row>
    <row r="1204" spans="1:12" ht="15.75" customHeight="1" x14ac:dyDescent="0.3">
      <c r="A1204" s="10" t="s">
        <v>12</v>
      </c>
      <c r="B1204" s="10" t="s">
        <v>1302</v>
      </c>
      <c r="C1204" s="10" t="s">
        <v>1303</v>
      </c>
      <c r="D1204" s="20" t="s">
        <v>31</v>
      </c>
      <c r="E1204" s="13" t="s">
        <v>38</v>
      </c>
      <c r="F1204" s="14">
        <v>24</v>
      </c>
      <c r="G1204" s="15">
        <v>0.1825</v>
      </c>
      <c r="H1204" s="16">
        <f t="shared" si="18"/>
        <v>19.767150000000001</v>
      </c>
      <c r="I1204" s="17" t="s">
        <v>17</v>
      </c>
      <c r="J1204" s="17" t="s">
        <v>18</v>
      </c>
      <c r="K1204" s="18" t="s">
        <v>19</v>
      </c>
      <c r="L1204" s="17" t="s">
        <v>20</v>
      </c>
    </row>
    <row r="1205" spans="1:12" ht="15.75" customHeight="1" x14ac:dyDescent="0.3">
      <c r="A1205" s="10" t="s">
        <v>12</v>
      </c>
      <c r="B1205" s="10" t="s">
        <v>1304</v>
      </c>
      <c r="C1205" s="10" t="s">
        <v>1305</v>
      </c>
      <c r="D1205" s="20" t="s">
        <v>43</v>
      </c>
      <c r="E1205" s="13" t="s">
        <v>32</v>
      </c>
      <c r="F1205" s="14">
        <v>3.94</v>
      </c>
      <c r="G1205" s="15">
        <v>0.1825</v>
      </c>
      <c r="H1205" s="16">
        <f t="shared" si="18"/>
        <v>3.2451071249999996</v>
      </c>
      <c r="I1205" s="17" t="s">
        <v>17</v>
      </c>
      <c r="J1205" s="17" t="s">
        <v>18</v>
      </c>
      <c r="K1205" s="18" t="s">
        <v>19</v>
      </c>
      <c r="L1205" s="17" t="s">
        <v>20</v>
      </c>
    </row>
    <row r="1206" spans="1:12" ht="15.75" customHeight="1" x14ac:dyDescent="0.3">
      <c r="A1206" s="10" t="s">
        <v>12</v>
      </c>
      <c r="B1206" s="10" t="s">
        <v>1304</v>
      </c>
      <c r="C1206" s="10" t="s">
        <v>1305</v>
      </c>
      <c r="D1206" s="20" t="s">
        <v>43</v>
      </c>
      <c r="E1206" s="13" t="s">
        <v>33</v>
      </c>
      <c r="F1206" s="14">
        <v>7.88</v>
      </c>
      <c r="G1206" s="15">
        <v>0.1825</v>
      </c>
      <c r="H1206" s="16">
        <f t="shared" si="18"/>
        <v>6.4902142499999993</v>
      </c>
      <c r="I1206" s="17" t="s">
        <v>17</v>
      </c>
      <c r="J1206" s="17" t="s">
        <v>18</v>
      </c>
      <c r="K1206" s="18" t="s">
        <v>19</v>
      </c>
      <c r="L1206" s="17" t="s">
        <v>20</v>
      </c>
    </row>
    <row r="1207" spans="1:12" ht="15.75" customHeight="1" x14ac:dyDescent="0.3">
      <c r="A1207" s="10" t="s">
        <v>12</v>
      </c>
      <c r="B1207" s="10" t="s">
        <v>1304</v>
      </c>
      <c r="C1207" s="10" t="s">
        <v>1305</v>
      </c>
      <c r="D1207" s="20" t="s">
        <v>43</v>
      </c>
      <c r="E1207" s="13" t="s">
        <v>34</v>
      </c>
      <c r="F1207" s="14">
        <v>11.82</v>
      </c>
      <c r="G1207" s="15">
        <v>0.1825</v>
      </c>
      <c r="H1207" s="16">
        <f t="shared" si="18"/>
        <v>9.7353213749999998</v>
      </c>
      <c r="I1207" s="17" t="s">
        <v>17</v>
      </c>
      <c r="J1207" s="17" t="s">
        <v>18</v>
      </c>
      <c r="K1207" s="18" t="s">
        <v>19</v>
      </c>
      <c r="L1207" s="17" t="s">
        <v>20</v>
      </c>
    </row>
    <row r="1208" spans="1:12" ht="15.75" customHeight="1" x14ac:dyDescent="0.3">
      <c r="A1208" s="10" t="s">
        <v>12</v>
      </c>
      <c r="B1208" s="10" t="s">
        <v>1306</v>
      </c>
      <c r="C1208" s="10" t="s">
        <v>1307</v>
      </c>
      <c r="D1208" s="20" t="s">
        <v>43</v>
      </c>
      <c r="E1208" s="13" t="s">
        <v>32</v>
      </c>
      <c r="F1208" s="14">
        <v>6</v>
      </c>
      <c r="G1208" s="15">
        <v>0.1825</v>
      </c>
      <c r="H1208" s="16">
        <f t="shared" si="18"/>
        <v>4.9417875000000002</v>
      </c>
      <c r="I1208" s="17" t="s">
        <v>17</v>
      </c>
      <c r="J1208" s="17" t="s">
        <v>18</v>
      </c>
      <c r="K1208" s="18" t="s">
        <v>19</v>
      </c>
      <c r="L1208" s="17" t="s">
        <v>20</v>
      </c>
    </row>
    <row r="1209" spans="1:12" ht="15.75" customHeight="1" x14ac:dyDescent="0.3">
      <c r="A1209" s="10" t="s">
        <v>12</v>
      </c>
      <c r="B1209" s="10" t="s">
        <v>1306</v>
      </c>
      <c r="C1209" s="10" t="s">
        <v>1307</v>
      </c>
      <c r="D1209" s="20" t="s">
        <v>43</v>
      </c>
      <c r="E1209" s="13" t="s">
        <v>33</v>
      </c>
      <c r="F1209" s="14">
        <v>12</v>
      </c>
      <c r="G1209" s="15">
        <v>0.1825</v>
      </c>
      <c r="H1209" s="16">
        <f t="shared" si="18"/>
        <v>9.8835750000000004</v>
      </c>
      <c r="I1209" s="17" t="s">
        <v>17</v>
      </c>
      <c r="J1209" s="17" t="s">
        <v>18</v>
      </c>
      <c r="K1209" s="18" t="s">
        <v>19</v>
      </c>
      <c r="L1209" s="17" t="s">
        <v>20</v>
      </c>
    </row>
    <row r="1210" spans="1:12" ht="15.75" customHeight="1" x14ac:dyDescent="0.3">
      <c r="A1210" s="10" t="s">
        <v>12</v>
      </c>
      <c r="B1210" s="10" t="s">
        <v>1306</v>
      </c>
      <c r="C1210" s="10" t="s">
        <v>1307</v>
      </c>
      <c r="D1210" s="20" t="s">
        <v>43</v>
      </c>
      <c r="E1210" s="13" t="s">
        <v>34</v>
      </c>
      <c r="F1210" s="14">
        <v>18</v>
      </c>
      <c r="G1210" s="15">
        <v>0.1825</v>
      </c>
      <c r="H1210" s="16">
        <f t="shared" si="18"/>
        <v>14.825362500000001</v>
      </c>
      <c r="I1210" s="17" t="s">
        <v>17</v>
      </c>
      <c r="J1210" s="17" t="s">
        <v>18</v>
      </c>
      <c r="K1210" s="18" t="s">
        <v>19</v>
      </c>
      <c r="L1210" s="17" t="s">
        <v>20</v>
      </c>
    </row>
    <row r="1211" spans="1:12" ht="15.75" customHeight="1" x14ac:dyDescent="0.3">
      <c r="A1211" s="10" t="s">
        <v>12</v>
      </c>
      <c r="B1211" s="10" t="s">
        <v>1308</v>
      </c>
      <c r="C1211" s="10" t="s">
        <v>1309</v>
      </c>
      <c r="D1211" s="20" t="s">
        <v>31</v>
      </c>
      <c r="E1211" s="13" t="s">
        <v>32</v>
      </c>
      <c r="F1211" s="14">
        <v>19</v>
      </c>
      <c r="G1211" s="15">
        <v>0.1825</v>
      </c>
      <c r="H1211" s="16">
        <f t="shared" si="18"/>
        <v>15.648993750000001</v>
      </c>
      <c r="I1211" s="17" t="s">
        <v>17</v>
      </c>
      <c r="J1211" s="17" t="s">
        <v>18</v>
      </c>
      <c r="K1211" s="18" t="s">
        <v>19</v>
      </c>
      <c r="L1211" s="17" t="s">
        <v>20</v>
      </c>
    </row>
    <row r="1212" spans="1:12" ht="15.75" customHeight="1" x14ac:dyDescent="0.3">
      <c r="A1212" s="10" t="s">
        <v>12</v>
      </c>
      <c r="B1212" s="10" t="s">
        <v>1308</v>
      </c>
      <c r="C1212" s="10" t="s">
        <v>1309</v>
      </c>
      <c r="D1212" s="20" t="s">
        <v>31</v>
      </c>
      <c r="E1212" s="13" t="s">
        <v>33</v>
      </c>
      <c r="F1212" s="14">
        <v>24</v>
      </c>
      <c r="G1212" s="15">
        <v>0.1825</v>
      </c>
      <c r="H1212" s="16">
        <f t="shared" si="18"/>
        <v>19.767150000000001</v>
      </c>
      <c r="I1212" s="17" t="s">
        <v>17</v>
      </c>
      <c r="J1212" s="17" t="s">
        <v>18</v>
      </c>
      <c r="K1212" s="18" t="s">
        <v>19</v>
      </c>
      <c r="L1212" s="17" t="s">
        <v>20</v>
      </c>
    </row>
    <row r="1213" spans="1:12" ht="15.75" customHeight="1" x14ac:dyDescent="0.3">
      <c r="A1213" s="10" t="s">
        <v>12</v>
      </c>
      <c r="B1213" s="10" t="s">
        <v>1308</v>
      </c>
      <c r="C1213" s="10" t="s">
        <v>1309</v>
      </c>
      <c r="D1213" s="20" t="s">
        <v>31</v>
      </c>
      <c r="E1213" s="13" t="s">
        <v>34</v>
      </c>
      <c r="F1213" s="14">
        <v>27</v>
      </c>
      <c r="G1213" s="15">
        <v>0.1825</v>
      </c>
      <c r="H1213" s="16">
        <f t="shared" si="18"/>
        <v>22.238043750000003</v>
      </c>
      <c r="I1213" s="17" t="s">
        <v>17</v>
      </c>
      <c r="J1213" s="17" t="s">
        <v>18</v>
      </c>
      <c r="K1213" s="18" t="s">
        <v>19</v>
      </c>
      <c r="L1213" s="17" t="s">
        <v>20</v>
      </c>
    </row>
    <row r="1214" spans="1:12" ht="15.75" customHeight="1" x14ac:dyDescent="0.3">
      <c r="A1214" s="10" t="s">
        <v>12</v>
      </c>
      <c r="B1214" s="10" t="s">
        <v>1308</v>
      </c>
      <c r="C1214" s="10" t="s">
        <v>1309</v>
      </c>
      <c r="D1214" s="20" t="s">
        <v>31</v>
      </c>
      <c r="E1214" s="13" t="s">
        <v>35</v>
      </c>
      <c r="F1214" s="14">
        <v>10</v>
      </c>
      <c r="G1214" s="15">
        <v>0.1825</v>
      </c>
      <c r="H1214" s="16">
        <f t="shared" si="18"/>
        <v>8.2363125000000004</v>
      </c>
      <c r="I1214" s="17" t="s">
        <v>17</v>
      </c>
      <c r="J1214" s="17" t="s">
        <v>18</v>
      </c>
      <c r="K1214" s="18" t="s">
        <v>19</v>
      </c>
      <c r="L1214" s="17" t="s">
        <v>20</v>
      </c>
    </row>
    <row r="1215" spans="1:12" ht="15.75" customHeight="1" x14ac:dyDescent="0.3">
      <c r="A1215" s="10" t="s">
        <v>12</v>
      </c>
      <c r="B1215" s="10" t="s">
        <v>1308</v>
      </c>
      <c r="C1215" s="10" t="s">
        <v>1309</v>
      </c>
      <c r="D1215" s="20" t="s">
        <v>31</v>
      </c>
      <c r="E1215" s="13" t="s">
        <v>36</v>
      </c>
      <c r="F1215" s="14">
        <v>27</v>
      </c>
      <c r="G1215" s="15">
        <v>0.1825</v>
      </c>
      <c r="H1215" s="16">
        <f t="shared" si="18"/>
        <v>22.238043750000003</v>
      </c>
      <c r="I1215" s="17" t="s">
        <v>17</v>
      </c>
      <c r="J1215" s="17" t="s">
        <v>18</v>
      </c>
      <c r="K1215" s="18" t="s">
        <v>19</v>
      </c>
      <c r="L1215" s="17" t="s">
        <v>20</v>
      </c>
    </row>
    <row r="1216" spans="1:12" ht="15.75" customHeight="1" x14ac:dyDescent="0.3">
      <c r="A1216" s="10" t="s">
        <v>12</v>
      </c>
      <c r="B1216" s="10" t="s">
        <v>1308</v>
      </c>
      <c r="C1216" s="10" t="s">
        <v>1309</v>
      </c>
      <c r="D1216" s="20" t="s">
        <v>31</v>
      </c>
      <c r="E1216" s="13" t="s">
        <v>37</v>
      </c>
      <c r="F1216" s="14">
        <v>24</v>
      </c>
      <c r="G1216" s="15">
        <v>0.1825</v>
      </c>
      <c r="H1216" s="16">
        <f t="shared" si="18"/>
        <v>19.767150000000001</v>
      </c>
      <c r="I1216" s="17" t="s">
        <v>17</v>
      </c>
      <c r="J1216" s="17" t="s">
        <v>18</v>
      </c>
      <c r="K1216" s="18" t="s">
        <v>19</v>
      </c>
      <c r="L1216" s="17" t="s">
        <v>20</v>
      </c>
    </row>
    <row r="1217" spans="1:12" ht="15.75" customHeight="1" x14ac:dyDescent="0.3">
      <c r="A1217" s="10" t="s">
        <v>12</v>
      </c>
      <c r="B1217" s="10" t="s">
        <v>1308</v>
      </c>
      <c r="C1217" s="10" t="s">
        <v>1309</v>
      </c>
      <c r="D1217" s="20" t="s">
        <v>31</v>
      </c>
      <c r="E1217" s="13" t="s">
        <v>38</v>
      </c>
      <c r="F1217" s="14">
        <v>19</v>
      </c>
      <c r="G1217" s="15">
        <v>0.1825</v>
      </c>
      <c r="H1217" s="16">
        <f t="shared" si="18"/>
        <v>15.648993750000001</v>
      </c>
      <c r="I1217" s="17" t="s">
        <v>17</v>
      </c>
      <c r="J1217" s="17" t="s">
        <v>18</v>
      </c>
      <c r="K1217" s="18" t="s">
        <v>19</v>
      </c>
      <c r="L1217" s="17" t="s">
        <v>20</v>
      </c>
    </row>
    <row r="1218" spans="1:12" ht="15.75" customHeight="1" x14ac:dyDescent="0.3">
      <c r="A1218" s="10" t="s">
        <v>12</v>
      </c>
      <c r="B1218" s="10" t="s">
        <v>1310</v>
      </c>
      <c r="C1218" s="10" t="s">
        <v>1311</v>
      </c>
      <c r="D1218" s="20" t="s">
        <v>31</v>
      </c>
      <c r="E1218" s="13" t="s">
        <v>32</v>
      </c>
      <c r="F1218" s="14">
        <v>24</v>
      </c>
      <c r="G1218" s="15">
        <v>0.1825</v>
      </c>
      <c r="H1218" s="16">
        <f t="shared" si="18"/>
        <v>19.767150000000001</v>
      </c>
      <c r="I1218" s="17" t="s">
        <v>17</v>
      </c>
      <c r="J1218" s="17" t="s">
        <v>18</v>
      </c>
      <c r="K1218" s="18" t="s">
        <v>19</v>
      </c>
      <c r="L1218" s="17" t="s">
        <v>20</v>
      </c>
    </row>
    <row r="1219" spans="1:12" ht="15.75" customHeight="1" x14ac:dyDescent="0.3">
      <c r="A1219" s="10" t="s">
        <v>12</v>
      </c>
      <c r="B1219" s="10" t="s">
        <v>1310</v>
      </c>
      <c r="C1219" s="10" t="s">
        <v>1311</v>
      </c>
      <c r="D1219" s="20" t="s">
        <v>31</v>
      </c>
      <c r="E1219" s="13" t="s">
        <v>33</v>
      </c>
      <c r="F1219" s="14">
        <v>30</v>
      </c>
      <c r="G1219" s="15">
        <v>0.1825</v>
      </c>
      <c r="H1219" s="16">
        <f t="shared" ref="H1219:H1282" si="19">(F1219*0.8175)+((F1219*0.8175)*0.0075)</f>
        <v>24.708937499999998</v>
      </c>
      <c r="I1219" s="17" t="s">
        <v>17</v>
      </c>
      <c r="J1219" s="17" t="s">
        <v>18</v>
      </c>
      <c r="K1219" s="18" t="s">
        <v>19</v>
      </c>
      <c r="L1219" s="17" t="s">
        <v>20</v>
      </c>
    </row>
    <row r="1220" spans="1:12" ht="15.75" customHeight="1" x14ac:dyDescent="0.3">
      <c r="A1220" s="10" t="s">
        <v>12</v>
      </c>
      <c r="B1220" s="10" t="s">
        <v>1310</v>
      </c>
      <c r="C1220" s="10" t="s">
        <v>1311</v>
      </c>
      <c r="D1220" s="20" t="s">
        <v>31</v>
      </c>
      <c r="E1220" s="13" t="s">
        <v>34</v>
      </c>
      <c r="F1220" s="14">
        <v>36</v>
      </c>
      <c r="G1220" s="15">
        <v>0.1825</v>
      </c>
      <c r="H1220" s="16">
        <f t="shared" si="19"/>
        <v>29.650725000000001</v>
      </c>
      <c r="I1220" s="17" t="s">
        <v>17</v>
      </c>
      <c r="J1220" s="17" t="s">
        <v>18</v>
      </c>
      <c r="K1220" s="18" t="s">
        <v>19</v>
      </c>
      <c r="L1220" s="17" t="s">
        <v>20</v>
      </c>
    </row>
    <row r="1221" spans="1:12" ht="15.75" customHeight="1" x14ac:dyDescent="0.3">
      <c r="A1221" s="10" t="s">
        <v>12</v>
      </c>
      <c r="B1221" s="10" t="s">
        <v>1310</v>
      </c>
      <c r="C1221" s="10" t="s">
        <v>1311</v>
      </c>
      <c r="D1221" s="20" t="s">
        <v>31</v>
      </c>
      <c r="E1221" s="13" t="s">
        <v>35</v>
      </c>
      <c r="F1221" s="14">
        <v>13</v>
      </c>
      <c r="G1221" s="15">
        <v>0.1825</v>
      </c>
      <c r="H1221" s="16">
        <f t="shared" si="19"/>
        <v>10.707206249999999</v>
      </c>
      <c r="I1221" s="17" t="s">
        <v>17</v>
      </c>
      <c r="J1221" s="17" t="s">
        <v>18</v>
      </c>
      <c r="K1221" s="18" t="s">
        <v>19</v>
      </c>
      <c r="L1221" s="17" t="s">
        <v>20</v>
      </c>
    </row>
    <row r="1222" spans="1:12" ht="15.75" customHeight="1" x14ac:dyDescent="0.3">
      <c r="A1222" s="10" t="s">
        <v>12</v>
      </c>
      <c r="B1222" s="10" t="s">
        <v>1310</v>
      </c>
      <c r="C1222" s="10" t="s">
        <v>1311</v>
      </c>
      <c r="D1222" s="20" t="s">
        <v>31</v>
      </c>
      <c r="E1222" s="13" t="s">
        <v>36</v>
      </c>
      <c r="F1222" s="14">
        <v>36</v>
      </c>
      <c r="G1222" s="15">
        <v>0.1825</v>
      </c>
      <c r="H1222" s="16">
        <f t="shared" si="19"/>
        <v>29.650725000000001</v>
      </c>
      <c r="I1222" s="17" t="s">
        <v>17</v>
      </c>
      <c r="J1222" s="17" t="s">
        <v>18</v>
      </c>
      <c r="K1222" s="18" t="s">
        <v>19</v>
      </c>
      <c r="L1222" s="17" t="s">
        <v>20</v>
      </c>
    </row>
    <row r="1223" spans="1:12" ht="15.75" customHeight="1" x14ac:dyDescent="0.3">
      <c r="A1223" s="10" t="s">
        <v>12</v>
      </c>
      <c r="B1223" s="10" t="s">
        <v>1310</v>
      </c>
      <c r="C1223" s="10" t="s">
        <v>1311</v>
      </c>
      <c r="D1223" s="20" t="s">
        <v>31</v>
      </c>
      <c r="E1223" s="13" t="s">
        <v>37</v>
      </c>
      <c r="F1223" s="14">
        <v>30</v>
      </c>
      <c r="G1223" s="15">
        <v>0.1825</v>
      </c>
      <c r="H1223" s="16">
        <f t="shared" si="19"/>
        <v>24.708937499999998</v>
      </c>
      <c r="I1223" s="17" t="s">
        <v>17</v>
      </c>
      <c r="J1223" s="17" t="s">
        <v>18</v>
      </c>
      <c r="K1223" s="18" t="s">
        <v>19</v>
      </c>
      <c r="L1223" s="17" t="s">
        <v>20</v>
      </c>
    </row>
    <row r="1224" spans="1:12" ht="15.75" customHeight="1" x14ac:dyDescent="0.3">
      <c r="A1224" s="10" t="s">
        <v>12</v>
      </c>
      <c r="B1224" s="10" t="s">
        <v>1310</v>
      </c>
      <c r="C1224" s="10" t="s">
        <v>1311</v>
      </c>
      <c r="D1224" s="20" t="s">
        <v>31</v>
      </c>
      <c r="E1224" s="13" t="s">
        <v>38</v>
      </c>
      <c r="F1224" s="14">
        <v>24</v>
      </c>
      <c r="G1224" s="15">
        <v>0.1825</v>
      </c>
      <c r="H1224" s="16">
        <f t="shared" si="19"/>
        <v>19.767150000000001</v>
      </c>
      <c r="I1224" s="17" t="s">
        <v>17</v>
      </c>
      <c r="J1224" s="17" t="s">
        <v>18</v>
      </c>
      <c r="K1224" s="18" t="s">
        <v>19</v>
      </c>
      <c r="L1224" s="17" t="s">
        <v>20</v>
      </c>
    </row>
    <row r="1225" spans="1:12" ht="15.75" customHeight="1" x14ac:dyDescent="0.3">
      <c r="A1225" s="10" t="s">
        <v>12</v>
      </c>
      <c r="B1225" s="10" t="s">
        <v>1312</v>
      </c>
      <c r="C1225" s="10" t="s">
        <v>1313</v>
      </c>
      <c r="D1225" s="20" t="s">
        <v>43</v>
      </c>
      <c r="E1225" s="13" t="s">
        <v>32</v>
      </c>
      <c r="F1225" s="14">
        <v>3.94</v>
      </c>
      <c r="G1225" s="15">
        <v>0.1825</v>
      </c>
      <c r="H1225" s="16">
        <f t="shared" si="19"/>
        <v>3.2451071249999996</v>
      </c>
      <c r="I1225" s="17" t="s">
        <v>17</v>
      </c>
      <c r="J1225" s="17" t="s">
        <v>18</v>
      </c>
      <c r="K1225" s="18" t="s">
        <v>19</v>
      </c>
      <c r="L1225" s="17" t="s">
        <v>20</v>
      </c>
    </row>
    <row r="1226" spans="1:12" ht="15.75" customHeight="1" x14ac:dyDescent="0.3">
      <c r="A1226" s="10" t="s">
        <v>12</v>
      </c>
      <c r="B1226" s="10" t="s">
        <v>1312</v>
      </c>
      <c r="C1226" s="10" t="s">
        <v>1313</v>
      </c>
      <c r="D1226" s="20" t="s">
        <v>43</v>
      </c>
      <c r="E1226" s="13" t="s">
        <v>33</v>
      </c>
      <c r="F1226" s="14">
        <v>7.88</v>
      </c>
      <c r="G1226" s="15">
        <v>0.1825</v>
      </c>
      <c r="H1226" s="16">
        <f t="shared" si="19"/>
        <v>6.4902142499999993</v>
      </c>
      <c r="I1226" s="17" t="s">
        <v>17</v>
      </c>
      <c r="J1226" s="17" t="s">
        <v>18</v>
      </c>
      <c r="K1226" s="18" t="s">
        <v>19</v>
      </c>
      <c r="L1226" s="17" t="s">
        <v>20</v>
      </c>
    </row>
    <row r="1227" spans="1:12" ht="15.75" customHeight="1" x14ac:dyDescent="0.3">
      <c r="A1227" s="10" t="s">
        <v>12</v>
      </c>
      <c r="B1227" s="10" t="s">
        <v>1312</v>
      </c>
      <c r="C1227" s="10" t="s">
        <v>1313</v>
      </c>
      <c r="D1227" s="20" t="s">
        <v>43</v>
      </c>
      <c r="E1227" s="13" t="s">
        <v>34</v>
      </c>
      <c r="F1227" s="14">
        <v>11.82</v>
      </c>
      <c r="G1227" s="15">
        <v>0.1825</v>
      </c>
      <c r="H1227" s="16">
        <f t="shared" si="19"/>
        <v>9.7353213749999998</v>
      </c>
      <c r="I1227" s="17" t="s">
        <v>17</v>
      </c>
      <c r="J1227" s="17" t="s">
        <v>18</v>
      </c>
      <c r="K1227" s="18" t="s">
        <v>19</v>
      </c>
      <c r="L1227" s="17" t="s">
        <v>20</v>
      </c>
    </row>
    <row r="1228" spans="1:12" ht="15.75" customHeight="1" x14ac:dyDescent="0.3">
      <c r="A1228" s="10" t="s">
        <v>12</v>
      </c>
      <c r="B1228" s="10" t="s">
        <v>1314</v>
      </c>
      <c r="C1228" s="10" t="s">
        <v>1315</v>
      </c>
      <c r="D1228" s="20" t="s">
        <v>43</v>
      </c>
      <c r="E1228" s="13" t="s">
        <v>32</v>
      </c>
      <c r="F1228" s="14">
        <v>6</v>
      </c>
      <c r="G1228" s="15">
        <v>0.1825</v>
      </c>
      <c r="H1228" s="16">
        <f t="shared" si="19"/>
        <v>4.9417875000000002</v>
      </c>
      <c r="I1228" s="17" t="s">
        <v>17</v>
      </c>
      <c r="J1228" s="17" t="s">
        <v>18</v>
      </c>
      <c r="K1228" s="18" t="s">
        <v>19</v>
      </c>
      <c r="L1228" s="17" t="s">
        <v>20</v>
      </c>
    </row>
    <row r="1229" spans="1:12" ht="15.75" customHeight="1" x14ac:dyDescent="0.3">
      <c r="A1229" s="10" t="s">
        <v>12</v>
      </c>
      <c r="B1229" s="10" t="s">
        <v>1314</v>
      </c>
      <c r="C1229" s="10" t="s">
        <v>1315</v>
      </c>
      <c r="D1229" s="20" t="s">
        <v>43</v>
      </c>
      <c r="E1229" s="13" t="s">
        <v>33</v>
      </c>
      <c r="F1229" s="14">
        <v>12</v>
      </c>
      <c r="G1229" s="15">
        <v>0.1825</v>
      </c>
      <c r="H1229" s="16">
        <f t="shared" si="19"/>
        <v>9.8835750000000004</v>
      </c>
      <c r="I1229" s="17" t="s">
        <v>17</v>
      </c>
      <c r="J1229" s="17" t="s">
        <v>18</v>
      </c>
      <c r="K1229" s="18" t="s">
        <v>19</v>
      </c>
      <c r="L1229" s="17" t="s">
        <v>20</v>
      </c>
    </row>
    <row r="1230" spans="1:12" ht="15.75" customHeight="1" x14ac:dyDescent="0.3">
      <c r="A1230" s="10" t="s">
        <v>12</v>
      </c>
      <c r="B1230" s="10" t="s">
        <v>1314</v>
      </c>
      <c r="C1230" s="10" t="s">
        <v>1315</v>
      </c>
      <c r="D1230" s="20" t="s">
        <v>43</v>
      </c>
      <c r="E1230" s="13" t="s">
        <v>34</v>
      </c>
      <c r="F1230" s="14">
        <v>18</v>
      </c>
      <c r="G1230" s="15">
        <v>0.1825</v>
      </c>
      <c r="H1230" s="16">
        <f t="shared" si="19"/>
        <v>14.825362500000001</v>
      </c>
      <c r="I1230" s="17" t="s">
        <v>17</v>
      </c>
      <c r="J1230" s="17" t="s">
        <v>18</v>
      </c>
      <c r="K1230" s="18" t="s">
        <v>19</v>
      </c>
      <c r="L1230" s="17" t="s">
        <v>20</v>
      </c>
    </row>
    <row r="1231" spans="1:12" ht="15.75" customHeight="1" x14ac:dyDescent="0.3">
      <c r="A1231" s="10" t="s">
        <v>12</v>
      </c>
      <c r="B1231" s="10" t="s">
        <v>1316</v>
      </c>
      <c r="C1231" s="10" t="s">
        <v>1317</v>
      </c>
      <c r="D1231" s="20" t="s">
        <v>31</v>
      </c>
      <c r="E1231" s="13" t="s">
        <v>32</v>
      </c>
      <c r="F1231" s="14">
        <v>854</v>
      </c>
      <c r="G1231" s="15">
        <v>0.1825</v>
      </c>
      <c r="H1231" s="16">
        <f t="shared" si="19"/>
        <v>703.38108750000004</v>
      </c>
      <c r="I1231" s="17" t="s">
        <v>17</v>
      </c>
      <c r="J1231" s="17" t="s">
        <v>18</v>
      </c>
      <c r="K1231" s="18" t="s">
        <v>19</v>
      </c>
      <c r="L1231" s="17" t="s">
        <v>20</v>
      </c>
    </row>
    <row r="1232" spans="1:12" ht="15.75" customHeight="1" x14ac:dyDescent="0.3">
      <c r="A1232" s="10" t="s">
        <v>12</v>
      </c>
      <c r="B1232" s="10" t="s">
        <v>1316</v>
      </c>
      <c r="C1232" s="10" t="s">
        <v>1317</v>
      </c>
      <c r="D1232" s="20" t="s">
        <v>31</v>
      </c>
      <c r="E1232" s="13" t="s">
        <v>33</v>
      </c>
      <c r="F1232" s="14">
        <v>1044</v>
      </c>
      <c r="G1232" s="15">
        <v>0.1825</v>
      </c>
      <c r="H1232" s="16">
        <f t="shared" si="19"/>
        <v>859.87102500000003</v>
      </c>
      <c r="I1232" s="17" t="s">
        <v>17</v>
      </c>
      <c r="J1232" s="17" t="s">
        <v>18</v>
      </c>
      <c r="K1232" s="18" t="s">
        <v>19</v>
      </c>
      <c r="L1232" s="17" t="s">
        <v>20</v>
      </c>
    </row>
    <row r="1233" spans="1:12" ht="15.75" customHeight="1" x14ac:dyDescent="0.3">
      <c r="A1233" s="10" t="s">
        <v>12</v>
      </c>
      <c r="B1233" s="10" t="s">
        <v>1316</v>
      </c>
      <c r="C1233" s="10" t="s">
        <v>1317</v>
      </c>
      <c r="D1233" s="20" t="s">
        <v>31</v>
      </c>
      <c r="E1233" s="13" t="s">
        <v>34</v>
      </c>
      <c r="F1233" s="14">
        <v>1233</v>
      </c>
      <c r="G1233" s="15">
        <v>0.1825</v>
      </c>
      <c r="H1233" s="16">
        <f t="shared" si="19"/>
        <v>1015.53733125</v>
      </c>
      <c r="I1233" s="17" t="s">
        <v>17</v>
      </c>
      <c r="J1233" s="17" t="s">
        <v>18</v>
      </c>
      <c r="K1233" s="18" t="s">
        <v>19</v>
      </c>
      <c r="L1233" s="17" t="s">
        <v>20</v>
      </c>
    </row>
    <row r="1234" spans="1:12" ht="15.75" customHeight="1" x14ac:dyDescent="0.3">
      <c r="A1234" s="10" t="s">
        <v>12</v>
      </c>
      <c r="B1234" s="10" t="s">
        <v>1316</v>
      </c>
      <c r="C1234" s="10" t="s">
        <v>1317</v>
      </c>
      <c r="D1234" s="20" t="s">
        <v>31</v>
      </c>
      <c r="E1234" s="13" t="s">
        <v>35</v>
      </c>
      <c r="F1234" s="14">
        <v>443</v>
      </c>
      <c r="G1234" s="15">
        <v>0.1825</v>
      </c>
      <c r="H1234" s="16">
        <f t="shared" si="19"/>
        <v>364.86864374999999</v>
      </c>
      <c r="I1234" s="17" t="s">
        <v>17</v>
      </c>
      <c r="J1234" s="17" t="s">
        <v>18</v>
      </c>
      <c r="K1234" s="18" t="s">
        <v>19</v>
      </c>
      <c r="L1234" s="17" t="s">
        <v>20</v>
      </c>
    </row>
    <row r="1235" spans="1:12" ht="15.75" customHeight="1" x14ac:dyDescent="0.3">
      <c r="A1235" s="10" t="s">
        <v>12</v>
      </c>
      <c r="B1235" s="10" t="s">
        <v>1316</v>
      </c>
      <c r="C1235" s="10" t="s">
        <v>1317</v>
      </c>
      <c r="D1235" s="20" t="s">
        <v>31</v>
      </c>
      <c r="E1235" s="13" t="s">
        <v>36</v>
      </c>
      <c r="F1235" s="14">
        <v>1233</v>
      </c>
      <c r="G1235" s="15">
        <v>0.1825</v>
      </c>
      <c r="H1235" s="16">
        <f t="shared" si="19"/>
        <v>1015.53733125</v>
      </c>
      <c r="I1235" s="17" t="s">
        <v>17</v>
      </c>
      <c r="J1235" s="17" t="s">
        <v>18</v>
      </c>
      <c r="K1235" s="18" t="s">
        <v>19</v>
      </c>
      <c r="L1235" s="17" t="s">
        <v>20</v>
      </c>
    </row>
    <row r="1236" spans="1:12" ht="15.75" customHeight="1" x14ac:dyDescent="0.3">
      <c r="A1236" s="10" t="s">
        <v>12</v>
      </c>
      <c r="B1236" s="10" t="s">
        <v>1316</v>
      </c>
      <c r="C1236" s="10" t="s">
        <v>1317</v>
      </c>
      <c r="D1236" s="20" t="s">
        <v>31</v>
      </c>
      <c r="E1236" s="13" t="s">
        <v>37</v>
      </c>
      <c r="F1236" s="14">
        <v>1044</v>
      </c>
      <c r="G1236" s="15">
        <v>0.1825</v>
      </c>
      <c r="H1236" s="16">
        <f t="shared" si="19"/>
        <v>859.87102500000003</v>
      </c>
      <c r="I1236" s="17" t="s">
        <v>17</v>
      </c>
      <c r="J1236" s="17" t="s">
        <v>18</v>
      </c>
      <c r="K1236" s="18" t="s">
        <v>19</v>
      </c>
      <c r="L1236" s="17" t="s">
        <v>20</v>
      </c>
    </row>
    <row r="1237" spans="1:12" ht="15.75" customHeight="1" x14ac:dyDescent="0.3">
      <c r="A1237" s="10" t="s">
        <v>12</v>
      </c>
      <c r="B1237" s="10" t="s">
        <v>1316</v>
      </c>
      <c r="C1237" s="10" t="s">
        <v>1317</v>
      </c>
      <c r="D1237" s="20" t="s">
        <v>31</v>
      </c>
      <c r="E1237" s="13" t="s">
        <v>38</v>
      </c>
      <c r="F1237" s="14">
        <v>854</v>
      </c>
      <c r="G1237" s="15">
        <v>0.1825</v>
      </c>
      <c r="H1237" s="16">
        <f t="shared" si="19"/>
        <v>703.38108750000004</v>
      </c>
      <c r="I1237" s="17" t="s">
        <v>17</v>
      </c>
      <c r="J1237" s="17" t="s">
        <v>18</v>
      </c>
      <c r="K1237" s="18" t="s">
        <v>19</v>
      </c>
      <c r="L1237" s="17" t="s">
        <v>20</v>
      </c>
    </row>
    <row r="1238" spans="1:12" ht="15.75" customHeight="1" x14ac:dyDescent="0.3">
      <c r="A1238" s="10" t="s">
        <v>12</v>
      </c>
      <c r="B1238" s="10" t="s">
        <v>1318</v>
      </c>
      <c r="C1238" s="10" t="s">
        <v>1319</v>
      </c>
      <c r="D1238" s="20" t="s">
        <v>31</v>
      </c>
      <c r="E1238" s="13" t="s">
        <v>32</v>
      </c>
      <c r="F1238" s="14">
        <v>107</v>
      </c>
      <c r="G1238" s="15">
        <v>0.1825</v>
      </c>
      <c r="H1238" s="16">
        <f t="shared" si="19"/>
        <v>88.128543749999992</v>
      </c>
      <c r="I1238" s="17" t="s">
        <v>17</v>
      </c>
      <c r="J1238" s="17" t="s">
        <v>18</v>
      </c>
      <c r="K1238" s="18" t="s">
        <v>19</v>
      </c>
      <c r="L1238" s="17" t="s">
        <v>20</v>
      </c>
    </row>
    <row r="1239" spans="1:12" ht="15.75" customHeight="1" x14ac:dyDescent="0.3">
      <c r="A1239" s="10" t="s">
        <v>12</v>
      </c>
      <c r="B1239" s="10" t="s">
        <v>1318</v>
      </c>
      <c r="C1239" s="10" t="s">
        <v>1319</v>
      </c>
      <c r="D1239" s="20" t="s">
        <v>31</v>
      </c>
      <c r="E1239" s="13" t="s">
        <v>33</v>
      </c>
      <c r="F1239" s="14">
        <v>132</v>
      </c>
      <c r="G1239" s="15">
        <v>0.1825</v>
      </c>
      <c r="H1239" s="16">
        <f t="shared" si="19"/>
        <v>108.719325</v>
      </c>
      <c r="I1239" s="17" t="s">
        <v>17</v>
      </c>
      <c r="J1239" s="17" t="s">
        <v>18</v>
      </c>
      <c r="K1239" s="18" t="s">
        <v>19</v>
      </c>
      <c r="L1239" s="17" t="s">
        <v>20</v>
      </c>
    </row>
    <row r="1240" spans="1:12" ht="15.75" customHeight="1" x14ac:dyDescent="0.3">
      <c r="A1240" s="10" t="s">
        <v>12</v>
      </c>
      <c r="B1240" s="10" t="s">
        <v>1318</v>
      </c>
      <c r="C1240" s="10" t="s">
        <v>1319</v>
      </c>
      <c r="D1240" s="20" t="s">
        <v>31</v>
      </c>
      <c r="E1240" s="13" t="s">
        <v>34</v>
      </c>
      <c r="F1240" s="14">
        <v>156</v>
      </c>
      <c r="G1240" s="15">
        <v>0.1825</v>
      </c>
      <c r="H1240" s="16">
        <f t="shared" si="19"/>
        <v>128.48647500000001</v>
      </c>
      <c r="I1240" s="17" t="s">
        <v>17</v>
      </c>
      <c r="J1240" s="17" t="s">
        <v>18</v>
      </c>
      <c r="K1240" s="18" t="s">
        <v>19</v>
      </c>
      <c r="L1240" s="17" t="s">
        <v>20</v>
      </c>
    </row>
    <row r="1241" spans="1:12" ht="15.75" customHeight="1" x14ac:dyDescent="0.3">
      <c r="A1241" s="10" t="s">
        <v>12</v>
      </c>
      <c r="B1241" s="10" t="s">
        <v>1318</v>
      </c>
      <c r="C1241" s="10" t="s">
        <v>1319</v>
      </c>
      <c r="D1241" s="20" t="s">
        <v>31</v>
      </c>
      <c r="E1241" s="13" t="s">
        <v>35</v>
      </c>
      <c r="F1241" s="14">
        <v>56</v>
      </c>
      <c r="G1241" s="15">
        <v>0.1825</v>
      </c>
      <c r="H1241" s="16">
        <f t="shared" si="19"/>
        <v>46.123350000000002</v>
      </c>
      <c r="I1241" s="17" t="s">
        <v>17</v>
      </c>
      <c r="J1241" s="17" t="s">
        <v>18</v>
      </c>
      <c r="K1241" s="18" t="s">
        <v>19</v>
      </c>
      <c r="L1241" s="17" t="s">
        <v>20</v>
      </c>
    </row>
    <row r="1242" spans="1:12" ht="15.75" customHeight="1" x14ac:dyDescent="0.3">
      <c r="A1242" s="10" t="s">
        <v>12</v>
      </c>
      <c r="B1242" s="10" t="s">
        <v>1318</v>
      </c>
      <c r="C1242" s="10" t="s">
        <v>1319</v>
      </c>
      <c r="D1242" s="20" t="s">
        <v>31</v>
      </c>
      <c r="E1242" s="13" t="s">
        <v>36</v>
      </c>
      <c r="F1242" s="14">
        <v>156</v>
      </c>
      <c r="G1242" s="15">
        <v>0.1825</v>
      </c>
      <c r="H1242" s="16">
        <f t="shared" si="19"/>
        <v>128.48647500000001</v>
      </c>
      <c r="I1242" s="17" t="s">
        <v>17</v>
      </c>
      <c r="J1242" s="17" t="s">
        <v>18</v>
      </c>
      <c r="K1242" s="18" t="s">
        <v>19</v>
      </c>
      <c r="L1242" s="17" t="s">
        <v>20</v>
      </c>
    </row>
    <row r="1243" spans="1:12" ht="15.75" customHeight="1" x14ac:dyDescent="0.3">
      <c r="A1243" s="10" t="s">
        <v>12</v>
      </c>
      <c r="B1243" s="10" t="s">
        <v>1318</v>
      </c>
      <c r="C1243" s="10" t="s">
        <v>1319</v>
      </c>
      <c r="D1243" s="20" t="s">
        <v>31</v>
      </c>
      <c r="E1243" s="13" t="s">
        <v>37</v>
      </c>
      <c r="F1243" s="14">
        <v>132</v>
      </c>
      <c r="G1243" s="15">
        <v>0.1825</v>
      </c>
      <c r="H1243" s="16">
        <f t="shared" si="19"/>
        <v>108.719325</v>
      </c>
      <c r="I1243" s="17" t="s">
        <v>17</v>
      </c>
      <c r="J1243" s="17" t="s">
        <v>18</v>
      </c>
      <c r="K1243" s="18" t="s">
        <v>19</v>
      </c>
      <c r="L1243" s="17" t="s">
        <v>20</v>
      </c>
    </row>
    <row r="1244" spans="1:12" ht="15.75" customHeight="1" x14ac:dyDescent="0.3">
      <c r="A1244" s="10" t="s">
        <v>12</v>
      </c>
      <c r="B1244" s="10" t="s">
        <v>1318</v>
      </c>
      <c r="C1244" s="10" t="s">
        <v>1319</v>
      </c>
      <c r="D1244" s="20" t="s">
        <v>31</v>
      </c>
      <c r="E1244" s="13" t="s">
        <v>38</v>
      </c>
      <c r="F1244" s="14">
        <v>107</v>
      </c>
      <c r="G1244" s="15">
        <v>0.1825</v>
      </c>
      <c r="H1244" s="16">
        <f t="shared" si="19"/>
        <v>88.128543749999992</v>
      </c>
      <c r="I1244" s="17" t="s">
        <v>17</v>
      </c>
      <c r="J1244" s="17" t="s">
        <v>18</v>
      </c>
      <c r="K1244" s="18" t="s">
        <v>19</v>
      </c>
      <c r="L1244" s="17" t="s">
        <v>20</v>
      </c>
    </row>
    <row r="1245" spans="1:12" ht="15.75" customHeight="1" x14ac:dyDescent="0.3">
      <c r="A1245" s="10" t="s">
        <v>12</v>
      </c>
      <c r="B1245" s="10" t="s">
        <v>1320</v>
      </c>
      <c r="C1245" s="10" t="s">
        <v>1321</v>
      </c>
      <c r="D1245" s="20" t="s">
        <v>43</v>
      </c>
      <c r="E1245" s="13" t="s">
        <v>32</v>
      </c>
      <c r="F1245" s="14">
        <v>190</v>
      </c>
      <c r="G1245" s="15">
        <v>0.1825</v>
      </c>
      <c r="H1245" s="16">
        <f t="shared" si="19"/>
        <v>156.4899375</v>
      </c>
      <c r="I1245" s="17" t="s">
        <v>17</v>
      </c>
      <c r="J1245" s="17" t="s">
        <v>18</v>
      </c>
      <c r="K1245" s="18" t="s">
        <v>19</v>
      </c>
      <c r="L1245" s="17" t="s">
        <v>20</v>
      </c>
    </row>
    <row r="1246" spans="1:12" ht="15.75" customHeight="1" x14ac:dyDescent="0.3">
      <c r="A1246" s="10" t="s">
        <v>12</v>
      </c>
      <c r="B1246" s="10" t="s">
        <v>1320</v>
      </c>
      <c r="C1246" s="10" t="s">
        <v>1321</v>
      </c>
      <c r="D1246" s="20" t="s">
        <v>43</v>
      </c>
      <c r="E1246" s="13" t="s">
        <v>33</v>
      </c>
      <c r="F1246" s="14">
        <v>380</v>
      </c>
      <c r="G1246" s="15">
        <v>0.1825</v>
      </c>
      <c r="H1246" s="16">
        <f t="shared" si="19"/>
        <v>312.97987499999999</v>
      </c>
      <c r="I1246" s="17" t="s">
        <v>17</v>
      </c>
      <c r="J1246" s="17" t="s">
        <v>18</v>
      </c>
      <c r="K1246" s="18" t="s">
        <v>19</v>
      </c>
      <c r="L1246" s="17" t="s">
        <v>20</v>
      </c>
    </row>
    <row r="1247" spans="1:12" ht="15.75" customHeight="1" x14ac:dyDescent="0.3">
      <c r="A1247" s="10" t="s">
        <v>12</v>
      </c>
      <c r="B1247" s="10" t="s">
        <v>1320</v>
      </c>
      <c r="C1247" s="10" t="s">
        <v>1321</v>
      </c>
      <c r="D1247" s="20" t="s">
        <v>43</v>
      </c>
      <c r="E1247" s="13" t="s">
        <v>34</v>
      </c>
      <c r="F1247" s="14">
        <v>570</v>
      </c>
      <c r="G1247" s="15">
        <v>0.1825</v>
      </c>
      <c r="H1247" s="16">
        <f t="shared" si="19"/>
        <v>469.46981250000005</v>
      </c>
      <c r="I1247" s="17" t="s">
        <v>17</v>
      </c>
      <c r="J1247" s="17" t="s">
        <v>18</v>
      </c>
      <c r="K1247" s="18" t="s">
        <v>19</v>
      </c>
      <c r="L1247" s="17" t="s">
        <v>20</v>
      </c>
    </row>
    <row r="1248" spans="1:12" ht="15.75" customHeight="1" x14ac:dyDescent="0.3">
      <c r="A1248" s="10" t="s">
        <v>12</v>
      </c>
      <c r="B1248" s="10" t="s">
        <v>1322</v>
      </c>
      <c r="C1248" s="10" t="s">
        <v>1323</v>
      </c>
      <c r="D1248" s="20" t="s">
        <v>43</v>
      </c>
      <c r="E1248" s="13" t="s">
        <v>32</v>
      </c>
      <c r="F1248" s="14">
        <v>24</v>
      </c>
      <c r="G1248" s="15">
        <v>0.1825</v>
      </c>
      <c r="H1248" s="16">
        <f t="shared" si="19"/>
        <v>19.767150000000001</v>
      </c>
      <c r="I1248" s="17" t="s">
        <v>17</v>
      </c>
      <c r="J1248" s="17" t="s">
        <v>18</v>
      </c>
      <c r="K1248" s="18" t="s">
        <v>19</v>
      </c>
      <c r="L1248" s="17" t="s">
        <v>20</v>
      </c>
    </row>
    <row r="1249" spans="1:12" ht="15.75" customHeight="1" x14ac:dyDescent="0.3">
      <c r="A1249" s="10" t="s">
        <v>12</v>
      </c>
      <c r="B1249" s="10" t="s">
        <v>1322</v>
      </c>
      <c r="C1249" s="10" t="s">
        <v>1323</v>
      </c>
      <c r="D1249" s="20" t="s">
        <v>43</v>
      </c>
      <c r="E1249" s="13" t="s">
        <v>33</v>
      </c>
      <c r="F1249" s="14">
        <v>48</v>
      </c>
      <c r="G1249" s="15">
        <v>0.1825</v>
      </c>
      <c r="H1249" s="16">
        <f t="shared" si="19"/>
        <v>39.534300000000002</v>
      </c>
      <c r="I1249" s="17" t="s">
        <v>17</v>
      </c>
      <c r="J1249" s="17" t="s">
        <v>18</v>
      </c>
      <c r="K1249" s="18" t="s">
        <v>19</v>
      </c>
      <c r="L1249" s="17" t="s">
        <v>20</v>
      </c>
    </row>
    <row r="1250" spans="1:12" ht="15.75" customHeight="1" x14ac:dyDescent="0.3">
      <c r="A1250" s="10" t="s">
        <v>12</v>
      </c>
      <c r="B1250" s="10" t="s">
        <v>1322</v>
      </c>
      <c r="C1250" s="10" t="s">
        <v>1323</v>
      </c>
      <c r="D1250" s="20" t="s">
        <v>43</v>
      </c>
      <c r="E1250" s="13" t="s">
        <v>34</v>
      </c>
      <c r="F1250" s="14">
        <v>72</v>
      </c>
      <c r="G1250" s="15">
        <v>0.1825</v>
      </c>
      <c r="H1250" s="16">
        <f t="shared" si="19"/>
        <v>59.301450000000003</v>
      </c>
      <c r="I1250" s="17" t="s">
        <v>17</v>
      </c>
      <c r="J1250" s="17" t="s">
        <v>18</v>
      </c>
      <c r="K1250" s="18" t="s">
        <v>19</v>
      </c>
      <c r="L1250" s="17" t="s">
        <v>20</v>
      </c>
    </row>
    <row r="1251" spans="1:12" ht="15.75" customHeight="1" x14ac:dyDescent="0.3">
      <c r="A1251" s="10" t="s">
        <v>12</v>
      </c>
      <c r="B1251" s="10" t="s">
        <v>1324</v>
      </c>
      <c r="C1251" s="10" t="s">
        <v>1325</v>
      </c>
      <c r="D1251" s="20" t="s">
        <v>15</v>
      </c>
      <c r="E1251" s="13" t="s">
        <v>16</v>
      </c>
      <c r="F1251" s="14">
        <v>0</v>
      </c>
      <c r="G1251" s="15">
        <v>0.1825</v>
      </c>
      <c r="H1251" s="16">
        <f t="shared" si="19"/>
        <v>0</v>
      </c>
      <c r="I1251" s="17" t="s">
        <v>17</v>
      </c>
      <c r="J1251" s="17" t="s">
        <v>18</v>
      </c>
      <c r="K1251" s="18" t="s">
        <v>19</v>
      </c>
      <c r="L1251" s="17" t="s">
        <v>20</v>
      </c>
    </row>
    <row r="1252" spans="1:12" ht="15.75" customHeight="1" x14ac:dyDescent="0.3">
      <c r="A1252" s="10" t="s">
        <v>12</v>
      </c>
      <c r="B1252" s="10" t="s">
        <v>1326</v>
      </c>
      <c r="C1252" s="10" t="s">
        <v>1327</v>
      </c>
      <c r="D1252" s="20" t="s">
        <v>15</v>
      </c>
      <c r="E1252" s="13" t="s">
        <v>16</v>
      </c>
      <c r="F1252" s="21">
        <v>2.2000000000000002</v>
      </c>
      <c r="G1252" s="22">
        <v>0.1825</v>
      </c>
      <c r="H1252" s="16">
        <f t="shared" si="19"/>
        <v>1.8119887500000003</v>
      </c>
      <c r="I1252" s="17" t="s">
        <v>17</v>
      </c>
      <c r="J1252" s="17" t="s">
        <v>18</v>
      </c>
      <c r="K1252" s="18" t="s">
        <v>19</v>
      </c>
      <c r="L1252" s="17" t="s">
        <v>20</v>
      </c>
    </row>
    <row r="1253" spans="1:12" ht="15.75" customHeight="1" x14ac:dyDescent="0.3">
      <c r="A1253" s="10" t="s">
        <v>12</v>
      </c>
      <c r="B1253" s="10" t="s">
        <v>1328</v>
      </c>
      <c r="C1253" s="10" t="s">
        <v>1329</v>
      </c>
      <c r="D1253" s="20" t="s">
        <v>15</v>
      </c>
      <c r="E1253" s="13" t="s">
        <v>16</v>
      </c>
      <c r="F1253" s="21">
        <v>3.3</v>
      </c>
      <c r="G1253" s="22">
        <v>0.1825</v>
      </c>
      <c r="H1253" s="16">
        <f t="shared" si="19"/>
        <v>2.7179831249999995</v>
      </c>
      <c r="I1253" s="17" t="s">
        <v>17</v>
      </c>
      <c r="J1253" s="17" t="s">
        <v>18</v>
      </c>
      <c r="K1253" s="18" t="s">
        <v>19</v>
      </c>
      <c r="L1253" s="17" t="s">
        <v>20</v>
      </c>
    </row>
    <row r="1254" spans="1:12" ht="15.75" customHeight="1" x14ac:dyDescent="0.3">
      <c r="A1254" s="10" t="s">
        <v>12</v>
      </c>
      <c r="B1254" s="10" t="s">
        <v>1330</v>
      </c>
      <c r="C1254" s="10" t="s">
        <v>1331</v>
      </c>
      <c r="D1254" s="20" t="s">
        <v>15</v>
      </c>
      <c r="E1254" s="13" t="s">
        <v>16</v>
      </c>
      <c r="F1254" s="21">
        <v>4.4000000000000004</v>
      </c>
      <c r="G1254" s="22">
        <v>0.1825</v>
      </c>
      <c r="H1254" s="16">
        <f t="shared" si="19"/>
        <v>3.6239775000000005</v>
      </c>
      <c r="I1254" s="17" t="s">
        <v>17</v>
      </c>
      <c r="J1254" s="17" t="s">
        <v>18</v>
      </c>
      <c r="K1254" s="18" t="s">
        <v>19</v>
      </c>
      <c r="L1254" s="17" t="s">
        <v>20</v>
      </c>
    </row>
    <row r="1255" spans="1:12" ht="15.75" customHeight="1" x14ac:dyDescent="0.3">
      <c r="A1255" s="10" t="s">
        <v>12</v>
      </c>
      <c r="B1255" s="10" t="s">
        <v>1332</v>
      </c>
      <c r="C1255" s="10" t="s">
        <v>1333</v>
      </c>
      <c r="D1255" s="20" t="s">
        <v>15</v>
      </c>
      <c r="E1255" s="13" t="s">
        <v>16</v>
      </c>
      <c r="F1255" s="21">
        <v>17.600000000000001</v>
      </c>
      <c r="G1255" s="22">
        <v>0.1825</v>
      </c>
      <c r="H1255" s="16">
        <f t="shared" si="19"/>
        <v>14.495910000000002</v>
      </c>
      <c r="I1255" s="17" t="s">
        <v>17</v>
      </c>
      <c r="J1255" s="17" t="s">
        <v>18</v>
      </c>
      <c r="K1255" s="18" t="s">
        <v>19</v>
      </c>
      <c r="L1255" s="17" t="s">
        <v>20</v>
      </c>
    </row>
    <row r="1256" spans="1:12" ht="15.75" customHeight="1" x14ac:dyDescent="0.3">
      <c r="A1256" s="10" t="s">
        <v>12</v>
      </c>
      <c r="B1256" s="10" t="s">
        <v>1334</v>
      </c>
      <c r="C1256" s="10" t="s">
        <v>1335</v>
      </c>
      <c r="D1256" s="20" t="s">
        <v>15</v>
      </c>
      <c r="E1256" s="13" t="s">
        <v>16</v>
      </c>
      <c r="F1256" s="21">
        <v>8.8000000000000007</v>
      </c>
      <c r="G1256" s="22">
        <v>0.1825</v>
      </c>
      <c r="H1256" s="16">
        <f t="shared" si="19"/>
        <v>7.247955000000001</v>
      </c>
      <c r="I1256" s="17" t="s">
        <v>17</v>
      </c>
      <c r="J1256" s="17" t="s">
        <v>18</v>
      </c>
      <c r="K1256" s="18" t="s">
        <v>19</v>
      </c>
      <c r="L1256" s="17" t="s">
        <v>20</v>
      </c>
    </row>
    <row r="1257" spans="1:12" ht="15.75" customHeight="1" x14ac:dyDescent="0.3">
      <c r="A1257" s="10" t="s">
        <v>12</v>
      </c>
      <c r="B1257" s="10" t="s">
        <v>1336</v>
      </c>
      <c r="C1257" s="10" t="s">
        <v>1337</v>
      </c>
      <c r="D1257" s="20" t="s">
        <v>15</v>
      </c>
      <c r="E1257" s="13" t="s">
        <v>16</v>
      </c>
      <c r="F1257" s="21">
        <v>13.2</v>
      </c>
      <c r="G1257" s="22">
        <v>0.1825</v>
      </c>
      <c r="H1257" s="16">
        <f t="shared" si="19"/>
        <v>10.871932499999998</v>
      </c>
      <c r="I1257" s="17" t="s">
        <v>17</v>
      </c>
      <c r="J1257" s="17" t="s">
        <v>18</v>
      </c>
      <c r="K1257" s="18" t="s">
        <v>19</v>
      </c>
      <c r="L1257" s="17" t="s">
        <v>20</v>
      </c>
    </row>
    <row r="1258" spans="1:12" ht="15.75" customHeight="1" x14ac:dyDescent="0.3">
      <c r="A1258" s="10" t="s">
        <v>12</v>
      </c>
      <c r="B1258" s="10" t="s">
        <v>1338</v>
      </c>
      <c r="C1258" s="10" t="s">
        <v>1339</v>
      </c>
      <c r="D1258" s="20" t="s">
        <v>15</v>
      </c>
      <c r="E1258" s="13" t="s">
        <v>16</v>
      </c>
      <c r="F1258" s="21">
        <v>26.5</v>
      </c>
      <c r="G1258" s="22">
        <v>0.1825</v>
      </c>
      <c r="H1258" s="16">
        <f t="shared" si="19"/>
        <v>21.826228125</v>
      </c>
      <c r="I1258" s="17" t="s">
        <v>17</v>
      </c>
      <c r="J1258" s="17" t="s">
        <v>18</v>
      </c>
      <c r="K1258" s="18" t="s">
        <v>19</v>
      </c>
      <c r="L1258" s="17" t="s">
        <v>20</v>
      </c>
    </row>
    <row r="1259" spans="1:12" ht="15.75" customHeight="1" x14ac:dyDescent="0.3">
      <c r="A1259" s="10" t="s">
        <v>12</v>
      </c>
      <c r="B1259" s="10" t="s">
        <v>1340</v>
      </c>
      <c r="C1259" s="10" t="s">
        <v>1341</v>
      </c>
      <c r="D1259" s="20" t="s">
        <v>15</v>
      </c>
      <c r="E1259" s="13" t="s">
        <v>16</v>
      </c>
      <c r="F1259" s="21">
        <v>6.7</v>
      </c>
      <c r="G1259" s="22">
        <v>0.1825</v>
      </c>
      <c r="H1259" s="16">
        <f t="shared" si="19"/>
        <v>5.5183293750000004</v>
      </c>
      <c r="I1259" s="17" t="s">
        <v>17</v>
      </c>
      <c r="J1259" s="17" t="s">
        <v>18</v>
      </c>
      <c r="K1259" s="18" t="s">
        <v>19</v>
      </c>
      <c r="L1259" s="17" t="s">
        <v>20</v>
      </c>
    </row>
    <row r="1260" spans="1:12" ht="15.75" customHeight="1" x14ac:dyDescent="0.3">
      <c r="A1260" s="10" t="s">
        <v>12</v>
      </c>
      <c r="B1260" s="10" t="s">
        <v>1342</v>
      </c>
      <c r="C1260" s="10" t="s">
        <v>1343</v>
      </c>
      <c r="D1260" s="20" t="s">
        <v>15</v>
      </c>
      <c r="E1260" s="13" t="s">
        <v>16</v>
      </c>
      <c r="F1260" s="21">
        <v>6.6</v>
      </c>
      <c r="G1260" s="22">
        <v>0.1825</v>
      </c>
      <c r="H1260" s="16">
        <f t="shared" si="19"/>
        <v>5.435966249999999</v>
      </c>
      <c r="I1260" s="17" t="s">
        <v>17</v>
      </c>
      <c r="J1260" s="17" t="s">
        <v>18</v>
      </c>
      <c r="K1260" s="18" t="s">
        <v>19</v>
      </c>
      <c r="L1260" s="17" t="s">
        <v>20</v>
      </c>
    </row>
    <row r="1261" spans="1:12" ht="15.75" customHeight="1" x14ac:dyDescent="0.3">
      <c r="A1261" s="10" t="s">
        <v>12</v>
      </c>
      <c r="B1261" s="10" t="s">
        <v>1344</v>
      </c>
      <c r="C1261" s="10" t="s">
        <v>1345</v>
      </c>
      <c r="D1261" s="20" t="s">
        <v>15</v>
      </c>
      <c r="E1261" s="13" t="s">
        <v>16</v>
      </c>
      <c r="F1261" s="21">
        <v>6.6</v>
      </c>
      <c r="G1261" s="22">
        <v>0.1825</v>
      </c>
      <c r="H1261" s="16">
        <f t="shared" si="19"/>
        <v>5.435966249999999</v>
      </c>
      <c r="I1261" s="17" t="s">
        <v>17</v>
      </c>
      <c r="J1261" s="17" t="s">
        <v>18</v>
      </c>
      <c r="K1261" s="18" t="s">
        <v>19</v>
      </c>
      <c r="L1261" s="17" t="s">
        <v>20</v>
      </c>
    </row>
    <row r="1262" spans="1:12" ht="15.75" customHeight="1" x14ac:dyDescent="0.3">
      <c r="A1262" s="10" t="s">
        <v>12</v>
      </c>
      <c r="B1262" s="10" t="s">
        <v>1346</v>
      </c>
      <c r="C1262" s="10" t="s">
        <v>1347</v>
      </c>
      <c r="D1262" s="20" t="s">
        <v>15</v>
      </c>
      <c r="E1262" s="13" t="s">
        <v>16</v>
      </c>
      <c r="F1262" s="21">
        <v>26.5</v>
      </c>
      <c r="G1262" s="22">
        <v>0.1825</v>
      </c>
      <c r="H1262" s="16">
        <f t="shared" si="19"/>
        <v>21.826228125</v>
      </c>
      <c r="I1262" s="17" t="s">
        <v>17</v>
      </c>
      <c r="J1262" s="17" t="s">
        <v>18</v>
      </c>
      <c r="K1262" s="18" t="s">
        <v>19</v>
      </c>
      <c r="L1262" s="17" t="s">
        <v>20</v>
      </c>
    </row>
    <row r="1263" spans="1:12" ht="15.75" customHeight="1" x14ac:dyDescent="0.3">
      <c r="A1263" s="10" t="s">
        <v>12</v>
      </c>
      <c r="B1263" s="10" t="s">
        <v>1348</v>
      </c>
      <c r="C1263" s="10" t="s">
        <v>1349</v>
      </c>
      <c r="D1263" s="20" t="s">
        <v>15</v>
      </c>
      <c r="E1263" s="13" t="s">
        <v>16</v>
      </c>
      <c r="F1263" s="21">
        <v>3.8</v>
      </c>
      <c r="G1263" s="22">
        <v>0.1825</v>
      </c>
      <c r="H1263" s="16">
        <f t="shared" si="19"/>
        <v>3.12979875</v>
      </c>
      <c r="I1263" s="17" t="s">
        <v>17</v>
      </c>
      <c r="J1263" s="17" t="s">
        <v>18</v>
      </c>
      <c r="K1263" s="18" t="s">
        <v>19</v>
      </c>
      <c r="L1263" s="17" t="s">
        <v>20</v>
      </c>
    </row>
    <row r="1264" spans="1:12" ht="15.75" customHeight="1" x14ac:dyDescent="0.3">
      <c r="A1264" s="10" t="s">
        <v>12</v>
      </c>
      <c r="B1264" s="10" t="s">
        <v>1350</v>
      </c>
      <c r="C1264" s="10" t="s">
        <v>1351</v>
      </c>
      <c r="D1264" s="20" t="s">
        <v>15</v>
      </c>
      <c r="E1264" s="13" t="s">
        <v>16</v>
      </c>
      <c r="F1264" s="21">
        <v>7.48</v>
      </c>
      <c r="G1264" s="22">
        <v>0.1825</v>
      </c>
      <c r="H1264" s="16">
        <f t="shared" si="19"/>
        <v>6.1607617500000007</v>
      </c>
      <c r="I1264" s="17" t="s">
        <v>17</v>
      </c>
      <c r="J1264" s="17" t="s">
        <v>18</v>
      </c>
      <c r="K1264" s="18" t="s">
        <v>19</v>
      </c>
      <c r="L1264" s="17" t="s">
        <v>20</v>
      </c>
    </row>
    <row r="1265" spans="1:12" ht="15.75" customHeight="1" x14ac:dyDescent="0.3">
      <c r="A1265" s="10" t="s">
        <v>12</v>
      </c>
      <c r="B1265" s="10" t="s">
        <v>1350</v>
      </c>
      <c r="C1265" s="10" t="s">
        <v>1351</v>
      </c>
      <c r="D1265" s="20" t="s">
        <v>15</v>
      </c>
      <c r="E1265" s="13" t="s">
        <v>16</v>
      </c>
      <c r="F1265" s="21">
        <v>9.4</v>
      </c>
      <c r="G1265" s="22">
        <v>0.1825</v>
      </c>
      <c r="H1265" s="16">
        <f t="shared" si="19"/>
        <v>7.7421337500000007</v>
      </c>
      <c r="I1265" s="17" t="s">
        <v>17</v>
      </c>
      <c r="J1265" s="17" t="s">
        <v>18</v>
      </c>
      <c r="K1265" s="18" t="s">
        <v>19</v>
      </c>
      <c r="L1265" s="17" t="s">
        <v>20</v>
      </c>
    </row>
    <row r="1266" spans="1:12" ht="15.75" customHeight="1" x14ac:dyDescent="0.3">
      <c r="A1266" s="10" t="s">
        <v>12</v>
      </c>
      <c r="B1266" s="10" t="s">
        <v>1352</v>
      </c>
      <c r="C1266" s="10" t="s">
        <v>1353</v>
      </c>
      <c r="D1266" s="20" t="s">
        <v>15</v>
      </c>
      <c r="E1266" s="13" t="s">
        <v>16</v>
      </c>
      <c r="F1266" s="21">
        <v>5.28</v>
      </c>
      <c r="G1266" s="22">
        <v>0.1825</v>
      </c>
      <c r="H1266" s="16">
        <f t="shared" si="19"/>
        <v>4.3487729999999996</v>
      </c>
      <c r="I1266" s="17" t="s">
        <v>17</v>
      </c>
      <c r="J1266" s="17" t="s">
        <v>18</v>
      </c>
      <c r="K1266" s="18" t="s">
        <v>19</v>
      </c>
      <c r="L1266" s="17" t="s">
        <v>20</v>
      </c>
    </row>
    <row r="1267" spans="1:12" ht="15.75" customHeight="1" x14ac:dyDescent="0.3">
      <c r="A1267" s="10" t="s">
        <v>12</v>
      </c>
      <c r="B1267" s="10" t="s">
        <v>1352</v>
      </c>
      <c r="C1267" s="10" t="s">
        <v>1353</v>
      </c>
      <c r="D1267" s="20" t="s">
        <v>15</v>
      </c>
      <c r="E1267" s="13" t="s">
        <v>16</v>
      </c>
      <c r="F1267" s="21">
        <v>7.2</v>
      </c>
      <c r="G1267" s="22">
        <v>0.1825</v>
      </c>
      <c r="H1267" s="16">
        <f t="shared" si="19"/>
        <v>5.9301450000000004</v>
      </c>
      <c r="I1267" s="17" t="s">
        <v>17</v>
      </c>
      <c r="J1267" s="17" t="s">
        <v>18</v>
      </c>
      <c r="K1267" s="18" t="s">
        <v>19</v>
      </c>
      <c r="L1267" s="17" t="s">
        <v>20</v>
      </c>
    </row>
    <row r="1268" spans="1:12" ht="15.75" customHeight="1" x14ac:dyDescent="0.3">
      <c r="A1268" s="10" t="s">
        <v>12</v>
      </c>
      <c r="B1268" s="10" t="s">
        <v>1354</v>
      </c>
      <c r="C1268" s="10" t="s">
        <v>1355</v>
      </c>
      <c r="D1268" s="20" t="s">
        <v>15</v>
      </c>
      <c r="E1268" s="13" t="s">
        <v>16</v>
      </c>
      <c r="F1268" s="21">
        <v>8</v>
      </c>
      <c r="G1268" s="22">
        <v>0.1825</v>
      </c>
      <c r="H1268" s="16">
        <f t="shared" si="19"/>
        <v>6.5890500000000003</v>
      </c>
      <c r="I1268" s="17" t="s">
        <v>17</v>
      </c>
      <c r="J1268" s="17" t="s">
        <v>18</v>
      </c>
      <c r="K1268" s="18" t="s">
        <v>19</v>
      </c>
      <c r="L1268" s="17" t="s">
        <v>20</v>
      </c>
    </row>
    <row r="1269" spans="1:12" ht="15.75" customHeight="1" x14ac:dyDescent="0.3">
      <c r="A1269" s="10" t="s">
        <v>12</v>
      </c>
      <c r="B1269" s="10" t="s">
        <v>1354</v>
      </c>
      <c r="C1269" s="10" t="s">
        <v>1355</v>
      </c>
      <c r="D1269" s="20" t="s">
        <v>15</v>
      </c>
      <c r="E1269" s="13" t="s">
        <v>16</v>
      </c>
      <c r="F1269" s="21">
        <v>6.35</v>
      </c>
      <c r="G1269" s="22">
        <v>0.1825</v>
      </c>
      <c r="H1269" s="16">
        <f t="shared" si="19"/>
        <v>5.2300584374999994</v>
      </c>
      <c r="I1269" s="17" t="s">
        <v>17</v>
      </c>
      <c r="J1269" s="17" t="s">
        <v>18</v>
      </c>
      <c r="K1269" s="18" t="s">
        <v>19</v>
      </c>
      <c r="L1269" s="17" t="s">
        <v>20</v>
      </c>
    </row>
    <row r="1270" spans="1:12" ht="15.75" customHeight="1" x14ac:dyDescent="0.3">
      <c r="A1270" s="10" t="s">
        <v>12</v>
      </c>
      <c r="B1270" s="10" t="s">
        <v>1356</v>
      </c>
      <c r="C1270" s="10" t="s">
        <v>1357</v>
      </c>
      <c r="D1270" s="20" t="s">
        <v>15</v>
      </c>
      <c r="E1270" s="13" t="s">
        <v>16</v>
      </c>
      <c r="F1270" s="21">
        <v>7.48</v>
      </c>
      <c r="G1270" s="22">
        <v>0.1825</v>
      </c>
      <c r="H1270" s="16">
        <f t="shared" si="19"/>
        <v>6.1607617500000007</v>
      </c>
      <c r="I1270" s="17" t="s">
        <v>17</v>
      </c>
      <c r="J1270" s="17" t="s">
        <v>18</v>
      </c>
      <c r="K1270" s="18" t="s">
        <v>19</v>
      </c>
      <c r="L1270" s="17" t="s">
        <v>20</v>
      </c>
    </row>
    <row r="1271" spans="1:12" ht="15.75" customHeight="1" x14ac:dyDescent="0.3">
      <c r="A1271" s="10" t="s">
        <v>12</v>
      </c>
      <c r="B1271" s="10" t="s">
        <v>1356</v>
      </c>
      <c r="C1271" s="10" t="s">
        <v>1357</v>
      </c>
      <c r="D1271" s="20" t="s">
        <v>15</v>
      </c>
      <c r="E1271" s="13" t="s">
        <v>16</v>
      </c>
      <c r="F1271" s="21">
        <v>9.4</v>
      </c>
      <c r="G1271" s="22">
        <v>0.1825</v>
      </c>
      <c r="H1271" s="16">
        <f t="shared" si="19"/>
        <v>7.7421337500000007</v>
      </c>
      <c r="I1271" s="17" t="s">
        <v>17</v>
      </c>
      <c r="J1271" s="17" t="s">
        <v>18</v>
      </c>
      <c r="K1271" s="18" t="s">
        <v>19</v>
      </c>
      <c r="L1271" s="17" t="s">
        <v>20</v>
      </c>
    </row>
    <row r="1272" spans="1:12" ht="15.75" customHeight="1" x14ac:dyDescent="0.3">
      <c r="A1272" s="10" t="s">
        <v>12</v>
      </c>
      <c r="B1272" s="10" t="s">
        <v>1358</v>
      </c>
      <c r="C1272" s="10" t="s">
        <v>1359</v>
      </c>
      <c r="D1272" s="20" t="s">
        <v>15</v>
      </c>
      <c r="E1272" s="13" t="s">
        <v>16</v>
      </c>
      <c r="F1272" s="21">
        <v>16.5</v>
      </c>
      <c r="G1272" s="22">
        <v>0.1825</v>
      </c>
      <c r="H1272" s="16">
        <f t="shared" si="19"/>
        <v>13.589915625</v>
      </c>
      <c r="I1272" s="17" t="s">
        <v>17</v>
      </c>
      <c r="J1272" s="17" t="s">
        <v>18</v>
      </c>
      <c r="K1272" s="18" t="s">
        <v>19</v>
      </c>
      <c r="L1272" s="17" t="s">
        <v>20</v>
      </c>
    </row>
    <row r="1273" spans="1:12" ht="15.75" customHeight="1" x14ac:dyDescent="0.3">
      <c r="A1273" s="10" t="s">
        <v>12</v>
      </c>
      <c r="B1273" s="10" t="s">
        <v>1358</v>
      </c>
      <c r="C1273" s="10" t="s">
        <v>1359</v>
      </c>
      <c r="D1273" s="20" t="s">
        <v>15</v>
      </c>
      <c r="E1273" s="13" t="s">
        <v>16</v>
      </c>
      <c r="F1273" s="21">
        <v>18.2</v>
      </c>
      <c r="G1273" s="22">
        <v>0.1825</v>
      </c>
      <c r="H1273" s="16">
        <f t="shared" si="19"/>
        <v>14.990088749999998</v>
      </c>
      <c r="I1273" s="17" t="s">
        <v>17</v>
      </c>
      <c r="J1273" s="17" t="s">
        <v>18</v>
      </c>
      <c r="K1273" s="18" t="s">
        <v>19</v>
      </c>
      <c r="L1273" s="17" t="s">
        <v>20</v>
      </c>
    </row>
    <row r="1274" spans="1:12" ht="15.75" customHeight="1" x14ac:dyDescent="0.3">
      <c r="A1274" s="10" t="s">
        <v>12</v>
      </c>
      <c r="B1274" s="10" t="s">
        <v>1360</v>
      </c>
      <c r="C1274" s="10" t="s">
        <v>1361</v>
      </c>
      <c r="D1274" s="20" t="s">
        <v>15</v>
      </c>
      <c r="E1274" s="13" t="s">
        <v>16</v>
      </c>
      <c r="F1274" s="21">
        <v>12.5</v>
      </c>
      <c r="G1274" s="22">
        <v>0.1825</v>
      </c>
      <c r="H1274" s="16">
        <f t="shared" si="19"/>
        <v>10.295390625</v>
      </c>
      <c r="I1274" s="17" t="s">
        <v>17</v>
      </c>
      <c r="J1274" s="17" t="s">
        <v>18</v>
      </c>
      <c r="K1274" s="18" t="s">
        <v>19</v>
      </c>
      <c r="L1274" s="17" t="s">
        <v>20</v>
      </c>
    </row>
    <row r="1275" spans="1:12" ht="15.75" customHeight="1" x14ac:dyDescent="0.3">
      <c r="A1275" s="10" t="s">
        <v>12</v>
      </c>
      <c r="B1275" s="10" t="s">
        <v>1362</v>
      </c>
      <c r="C1275" s="10" t="s">
        <v>1363</v>
      </c>
      <c r="D1275" s="20" t="s">
        <v>171</v>
      </c>
      <c r="E1275" s="13" t="s">
        <v>16</v>
      </c>
      <c r="F1275" s="21">
        <v>28.1</v>
      </c>
      <c r="G1275" s="22">
        <v>0.1825</v>
      </c>
      <c r="H1275" s="16">
        <f t="shared" si="19"/>
        <v>23.144038125000002</v>
      </c>
      <c r="I1275" s="17" t="s">
        <v>17</v>
      </c>
      <c r="J1275" s="17" t="s">
        <v>18</v>
      </c>
      <c r="K1275" s="18" t="s">
        <v>19</v>
      </c>
      <c r="L1275" s="17" t="s">
        <v>20</v>
      </c>
    </row>
    <row r="1276" spans="1:12" ht="15.75" customHeight="1" x14ac:dyDescent="0.3">
      <c r="A1276" s="10" t="s">
        <v>12</v>
      </c>
      <c r="B1276" s="10" t="s">
        <v>1364</v>
      </c>
      <c r="C1276" s="10" t="s">
        <v>1365</v>
      </c>
      <c r="D1276" s="20" t="s">
        <v>15</v>
      </c>
      <c r="E1276" s="13" t="s">
        <v>16</v>
      </c>
      <c r="F1276" s="21">
        <v>44</v>
      </c>
      <c r="G1276" s="22">
        <v>0.1825</v>
      </c>
      <c r="H1276" s="16">
        <f t="shared" si="19"/>
        <v>36.239775000000002</v>
      </c>
      <c r="I1276" s="17" t="s">
        <v>17</v>
      </c>
      <c r="J1276" s="17" t="s">
        <v>18</v>
      </c>
      <c r="K1276" s="18" t="s">
        <v>19</v>
      </c>
      <c r="L1276" s="17" t="s">
        <v>20</v>
      </c>
    </row>
    <row r="1277" spans="1:12" ht="15.75" customHeight="1" x14ac:dyDescent="0.3">
      <c r="A1277" s="10" t="s">
        <v>12</v>
      </c>
      <c r="B1277" s="10" t="s">
        <v>1366</v>
      </c>
      <c r="C1277" s="10" t="s">
        <v>1367</v>
      </c>
      <c r="D1277" s="20" t="s">
        <v>171</v>
      </c>
      <c r="E1277" s="13" t="s">
        <v>16</v>
      </c>
      <c r="F1277" s="21">
        <v>28.1</v>
      </c>
      <c r="G1277" s="22">
        <v>0.1825</v>
      </c>
      <c r="H1277" s="16">
        <f t="shared" si="19"/>
        <v>23.144038125000002</v>
      </c>
      <c r="I1277" s="17" t="s">
        <v>17</v>
      </c>
      <c r="J1277" s="17" t="s">
        <v>18</v>
      </c>
      <c r="K1277" s="18" t="s">
        <v>19</v>
      </c>
      <c r="L1277" s="17" t="s">
        <v>20</v>
      </c>
    </row>
    <row r="1278" spans="1:12" ht="15.75" customHeight="1" x14ac:dyDescent="0.3">
      <c r="A1278" s="10" t="s">
        <v>12</v>
      </c>
      <c r="B1278" s="10" t="s">
        <v>1368</v>
      </c>
      <c r="C1278" s="10" t="s">
        <v>1369</v>
      </c>
      <c r="D1278" s="20" t="s">
        <v>15</v>
      </c>
      <c r="E1278" s="13" t="s">
        <v>16</v>
      </c>
      <c r="F1278" s="21">
        <v>44</v>
      </c>
      <c r="G1278" s="22">
        <v>0.1825</v>
      </c>
      <c r="H1278" s="16">
        <f t="shared" si="19"/>
        <v>36.239775000000002</v>
      </c>
      <c r="I1278" s="17" t="s">
        <v>17</v>
      </c>
      <c r="J1278" s="17" t="s">
        <v>18</v>
      </c>
      <c r="K1278" s="18" t="s">
        <v>19</v>
      </c>
      <c r="L1278" s="17" t="s">
        <v>20</v>
      </c>
    </row>
    <row r="1279" spans="1:12" ht="15.75" customHeight="1" x14ac:dyDescent="0.3">
      <c r="A1279" s="10" t="s">
        <v>12</v>
      </c>
      <c r="B1279" s="10" t="s">
        <v>1370</v>
      </c>
      <c r="C1279" s="10" t="s">
        <v>1371</v>
      </c>
      <c r="D1279" s="20" t="s">
        <v>15</v>
      </c>
      <c r="E1279" s="13" t="s">
        <v>16</v>
      </c>
      <c r="F1279" s="21">
        <v>7.5</v>
      </c>
      <c r="G1279" s="22">
        <v>0.1825</v>
      </c>
      <c r="H1279" s="16">
        <f t="shared" si="19"/>
        <v>6.1772343749999994</v>
      </c>
      <c r="I1279" s="17" t="s">
        <v>17</v>
      </c>
      <c r="J1279" s="17" t="s">
        <v>18</v>
      </c>
      <c r="K1279" s="18" t="s">
        <v>19</v>
      </c>
      <c r="L1279" s="17" t="s">
        <v>20</v>
      </c>
    </row>
    <row r="1280" spans="1:12" ht="15.75" customHeight="1" x14ac:dyDescent="0.3">
      <c r="A1280" s="10" t="s">
        <v>12</v>
      </c>
      <c r="B1280" s="10" t="s">
        <v>1372</v>
      </c>
      <c r="C1280" s="10" t="s">
        <v>1373</v>
      </c>
      <c r="D1280" s="20" t="s">
        <v>15</v>
      </c>
      <c r="E1280" s="13" t="s">
        <v>16</v>
      </c>
      <c r="F1280" s="21">
        <v>3.8</v>
      </c>
      <c r="G1280" s="22">
        <v>0.1825</v>
      </c>
      <c r="H1280" s="16">
        <f t="shared" si="19"/>
        <v>3.12979875</v>
      </c>
      <c r="I1280" s="17" t="s">
        <v>17</v>
      </c>
      <c r="J1280" s="17" t="s">
        <v>18</v>
      </c>
      <c r="K1280" s="18" t="s">
        <v>19</v>
      </c>
      <c r="L1280" s="17" t="s">
        <v>20</v>
      </c>
    </row>
    <row r="1281" spans="1:12" ht="15.75" customHeight="1" x14ac:dyDescent="0.3">
      <c r="A1281" s="10" t="s">
        <v>12</v>
      </c>
      <c r="B1281" s="10" t="s">
        <v>1374</v>
      </c>
      <c r="C1281" s="10" t="s">
        <v>1375</v>
      </c>
      <c r="D1281" s="20" t="s">
        <v>15</v>
      </c>
      <c r="E1281" s="13" t="s">
        <v>16</v>
      </c>
      <c r="F1281" s="21">
        <v>23.4</v>
      </c>
      <c r="G1281" s="22">
        <v>0.1825</v>
      </c>
      <c r="H1281" s="16">
        <f t="shared" si="19"/>
        <v>19.272971250000001</v>
      </c>
      <c r="I1281" s="17" t="s">
        <v>17</v>
      </c>
      <c r="J1281" s="17" t="s">
        <v>18</v>
      </c>
      <c r="K1281" s="18" t="s">
        <v>19</v>
      </c>
      <c r="L1281" s="17" t="s">
        <v>20</v>
      </c>
    </row>
    <row r="1282" spans="1:12" ht="15.75" customHeight="1" x14ac:dyDescent="0.3">
      <c r="A1282" s="10" t="s">
        <v>12</v>
      </c>
      <c r="B1282" s="10" t="s">
        <v>1376</v>
      </c>
      <c r="C1282" s="10" t="s">
        <v>1377</v>
      </c>
      <c r="D1282" s="20" t="s">
        <v>15</v>
      </c>
      <c r="E1282" s="13" t="s">
        <v>16</v>
      </c>
      <c r="F1282" s="21">
        <v>280.5</v>
      </c>
      <c r="G1282" s="22">
        <v>0.1825</v>
      </c>
      <c r="H1282" s="16">
        <f t="shared" si="19"/>
        <v>231.028565625</v>
      </c>
      <c r="I1282" s="17" t="s">
        <v>17</v>
      </c>
      <c r="J1282" s="17" t="s">
        <v>18</v>
      </c>
      <c r="K1282" s="18" t="s">
        <v>19</v>
      </c>
      <c r="L1282" s="17" t="s">
        <v>20</v>
      </c>
    </row>
    <row r="1283" spans="1:12" ht="15.75" customHeight="1" x14ac:dyDescent="0.3">
      <c r="A1283" s="10" t="s">
        <v>12</v>
      </c>
      <c r="B1283" s="10" t="s">
        <v>1378</v>
      </c>
      <c r="C1283" s="10" t="s">
        <v>1379</v>
      </c>
      <c r="D1283" s="20" t="s">
        <v>15</v>
      </c>
      <c r="E1283" s="13" t="s">
        <v>16</v>
      </c>
      <c r="F1283" s="21">
        <v>5.7</v>
      </c>
      <c r="G1283" s="22">
        <v>0.1825</v>
      </c>
      <c r="H1283" s="16">
        <f t="shared" ref="H1283:H1346" si="20">(F1283*0.8175)+((F1283*0.8175)*0.0075)</f>
        <v>4.6946981249999995</v>
      </c>
      <c r="I1283" s="17" t="s">
        <v>17</v>
      </c>
      <c r="J1283" s="17" t="s">
        <v>18</v>
      </c>
      <c r="K1283" s="18" t="s">
        <v>19</v>
      </c>
      <c r="L1283" s="17" t="s">
        <v>20</v>
      </c>
    </row>
    <row r="1284" spans="1:12" ht="15.75" customHeight="1" x14ac:dyDescent="0.3">
      <c r="A1284" s="10" t="s">
        <v>12</v>
      </c>
      <c r="B1284" s="10" t="s">
        <v>1380</v>
      </c>
      <c r="C1284" s="10" t="s">
        <v>1381</v>
      </c>
      <c r="D1284" s="20" t="s">
        <v>15</v>
      </c>
      <c r="E1284" s="13" t="s">
        <v>16</v>
      </c>
      <c r="F1284" s="21">
        <v>1.45</v>
      </c>
      <c r="G1284" s="22">
        <v>0.1825</v>
      </c>
      <c r="H1284" s="16">
        <f t="shared" si="20"/>
        <v>1.1942653125</v>
      </c>
      <c r="I1284" s="17" t="s">
        <v>17</v>
      </c>
      <c r="J1284" s="17" t="s">
        <v>18</v>
      </c>
      <c r="K1284" s="18" t="s">
        <v>19</v>
      </c>
      <c r="L1284" s="17" t="s">
        <v>20</v>
      </c>
    </row>
    <row r="1285" spans="1:12" ht="15.75" customHeight="1" x14ac:dyDescent="0.3">
      <c r="A1285" s="10" t="s">
        <v>12</v>
      </c>
      <c r="B1285" s="10" t="s">
        <v>1382</v>
      </c>
      <c r="C1285" s="10" t="s">
        <v>1383</v>
      </c>
      <c r="D1285" s="20" t="s">
        <v>15</v>
      </c>
      <c r="E1285" s="13" t="s">
        <v>16</v>
      </c>
      <c r="F1285" s="21">
        <v>0.84</v>
      </c>
      <c r="G1285" s="22">
        <v>0.1825</v>
      </c>
      <c r="H1285" s="16">
        <f t="shared" si="20"/>
        <v>0.69185025</v>
      </c>
      <c r="I1285" s="17" t="s">
        <v>17</v>
      </c>
      <c r="J1285" s="17" t="s">
        <v>18</v>
      </c>
      <c r="K1285" s="18" t="s">
        <v>19</v>
      </c>
      <c r="L1285" s="17" t="s">
        <v>20</v>
      </c>
    </row>
    <row r="1286" spans="1:12" ht="15.75" customHeight="1" x14ac:dyDescent="0.3">
      <c r="A1286" s="10" t="s">
        <v>12</v>
      </c>
      <c r="B1286" s="10" t="s">
        <v>1384</v>
      </c>
      <c r="C1286" s="10" t="s">
        <v>1385</v>
      </c>
      <c r="D1286" s="20" t="s">
        <v>15</v>
      </c>
      <c r="E1286" s="13" t="s">
        <v>16</v>
      </c>
      <c r="F1286" s="21">
        <v>4</v>
      </c>
      <c r="G1286" s="22">
        <v>0.1825</v>
      </c>
      <c r="H1286" s="16">
        <f t="shared" si="20"/>
        <v>3.2945250000000001</v>
      </c>
      <c r="I1286" s="17" t="s">
        <v>17</v>
      </c>
      <c r="J1286" s="17" t="s">
        <v>18</v>
      </c>
      <c r="K1286" s="18" t="s">
        <v>19</v>
      </c>
      <c r="L1286" s="17" t="s">
        <v>20</v>
      </c>
    </row>
    <row r="1287" spans="1:12" ht="15.75" customHeight="1" x14ac:dyDescent="0.3">
      <c r="A1287" s="10" t="s">
        <v>12</v>
      </c>
      <c r="B1287" s="10" t="s">
        <v>1386</v>
      </c>
      <c r="C1287" s="10" t="s">
        <v>1387</v>
      </c>
      <c r="D1287" s="20" t="s">
        <v>15</v>
      </c>
      <c r="E1287" s="13" t="s">
        <v>16</v>
      </c>
      <c r="F1287" s="21">
        <v>4.7</v>
      </c>
      <c r="G1287" s="22">
        <v>0.1825</v>
      </c>
      <c r="H1287" s="16">
        <f t="shared" si="20"/>
        <v>3.8710668750000004</v>
      </c>
      <c r="I1287" s="17" t="s">
        <v>17</v>
      </c>
      <c r="J1287" s="17" t="s">
        <v>18</v>
      </c>
      <c r="K1287" s="18" t="s">
        <v>19</v>
      </c>
      <c r="L1287" s="17" t="s">
        <v>20</v>
      </c>
    </row>
    <row r="1288" spans="1:12" ht="15.75" customHeight="1" x14ac:dyDescent="0.3">
      <c r="A1288" s="10" t="s">
        <v>12</v>
      </c>
      <c r="B1288" s="10" t="s">
        <v>1388</v>
      </c>
      <c r="C1288" s="10" t="s">
        <v>1389</v>
      </c>
      <c r="D1288" s="20" t="s">
        <v>15</v>
      </c>
      <c r="E1288" s="13" t="s">
        <v>16</v>
      </c>
      <c r="F1288" s="21">
        <v>2.6</v>
      </c>
      <c r="G1288" s="22">
        <v>0.1825</v>
      </c>
      <c r="H1288" s="16">
        <f t="shared" si="20"/>
        <v>2.1414412500000002</v>
      </c>
      <c r="I1288" s="17" t="s">
        <v>17</v>
      </c>
      <c r="J1288" s="17" t="s">
        <v>18</v>
      </c>
      <c r="K1288" s="18" t="s">
        <v>19</v>
      </c>
      <c r="L1288" s="17" t="s">
        <v>20</v>
      </c>
    </row>
    <row r="1289" spans="1:12" ht="15.75" customHeight="1" x14ac:dyDescent="0.3">
      <c r="A1289" s="10" t="s">
        <v>12</v>
      </c>
      <c r="B1289" s="10" t="s">
        <v>1390</v>
      </c>
      <c r="C1289" s="10" t="s">
        <v>1391</v>
      </c>
      <c r="D1289" s="20" t="s">
        <v>15</v>
      </c>
      <c r="E1289" s="13" t="s">
        <v>16</v>
      </c>
      <c r="F1289" s="21">
        <v>5.9</v>
      </c>
      <c r="G1289" s="22">
        <v>0.1825</v>
      </c>
      <c r="H1289" s="16">
        <f t="shared" si="20"/>
        <v>4.8594243750000006</v>
      </c>
      <c r="I1289" s="17" t="s">
        <v>17</v>
      </c>
      <c r="J1289" s="17" t="s">
        <v>18</v>
      </c>
      <c r="K1289" s="18" t="s">
        <v>19</v>
      </c>
      <c r="L1289" s="17" t="s">
        <v>20</v>
      </c>
    </row>
    <row r="1290" spans="1:12" ht="15.75" customHeight="1" x14ac:dyDescent="0.3">
      <c r="A1290" s="10" t="s">
        <v>12</v>
      </c>
      <c r="B1290" s="10" t="s">
        <v>1392</v>
      </c>
      <c r="C1290" s="10" t="s">
        <v>1393</v>
      </c>
      <c r="D1290" s="20" t="s">
        <v>15</v>
      </c>
      <c r="E1290" s="13" t="s">
        <v>16</v>
      </c>
      <c r="F1290" s="21">
        <v>12</v>
      </c>
      <c r="G1290" s="22">
        <v>0.1825</v>
      </c>
      <c r="H1290" s="16">
        <f t="shared" si="20"/>
        <v>9.8835750000000004</v>
      </c>
      <c r="I1290" s="17" t="s">
        <v>17</v>
      </c>
      <c r="J1290" s="17" t="s">
        <v>18</v>
      </c>
      <c r="K1290" s="18" t="s">
        <v>19</v>
      </c>
      <c r="L1290" s="17" t="s">
        <v>20</v>
      </c>
    </row>
    <row r="1291" spans="1:12" ht="15.75" customHeight="1" x14ac:dyDescent="0.3">
      <c r="A1291" s="10" t="s">
        <v>12</v>
      </c>
      <c r="B1291" s="10" t="s">
        <v>1394</v>
      </c>
      <c r="C1291" s="10" t="s">
        <v>1395</v>
      </c>
      <c r="D1291" s="20" t="s">
        <v>171</v>
      </c>
      <c r="E1291" s="13" t="s">
        <v>16</v>
      </c>
      <c r="F1291" s="21">
        <v>9.4</v>
      </c>
      <c r="G1291" s="22">
        <v>0.1825</v>
      </c>
      <c r="H1291" s="16">
        <f t="shared" si="20"/>
        <v>7.7421337500000007</v>
      </c>
      <c r="I1291" s="17" t="s">
        <v>17</v>
      </c>
      <c r="J1291" s="17" t="s">
        <v>18</v>
      </c>
      <c r="K1291" s="18" t="s">
        <v>19</v>
      </c>
      <c r="L1291" s="17" t="s">
        <v>20</v>
      </c>
    </row>
    <row r="1292" spans="1:12" ht="15.75" customHeight="1" x14ac:dyDescent="0.3">
      <c r="A1292" s="10" t="s">
        <v>12</v>
      </c>
      <c r="B1292" s="10" t="s">
        <v>1396</v>
      </c>
      <c r="C1292" s="10" t="s">
        <v>1397</v>
      </c>
      <c r="D1292" s="20" t="s">
        <v>15</v>
      </c>
      <c r="E1292" s="13" t="s">
        <v>16</v>
      </c>
      <c r="F1292" s="21">
        <v>14.1</v>
      </c>
      <c r="G1292" s="22">
        <v>0.1825</v>
      </c>
      <c r="H1292" s="16">
        <f t="shared" si="20"/>
        <v>11.613200624999999</v>
      </c>
      <c r="I1292" s="17" t="s">
        <v>17</v>
      </c>
      <c r="J1292" s="17" t="s">
        <v>18</v>
      </c>
      <c r="K1292" s="18" t="s">
        <v>19</v>
      </c>
      <c r="L1292" s="17" t="s">
        <v>20</v>
      </c>
    </row>
    <row r="1293" spans="1:12" ht="15.75" customHeight="1" x14ac:dyDescent="0.3">
      <c r="A1293" s="10" t="s">
        <v>12</v>
      </c>
      <c r="B1293" s="10" t="s">
        <v>1398</v>
      </c>
      <c r="C1293" s="10" t="s">
        <v>1399</v>
      </c>
      <c r="D1293" s="20" t="s">
        <v>31</v>
      </c>
      <c r="E1293" s="13" t="s">
        <v>32</v>
      </c>
      <c r="F1293" s="21">
        <v>522</v>
      </c>
      <c r="G1293" s="22">
        <v>0.1825</v>
      </c>
      <c r="H1293" s="16">
        <f t="shared" si="20"/>
        <v>429.93551250000002</v>
      </c>
      <c r="I1293" s="17" t="s">
        <v>17</v>
      </c>
      <c r="J1293" s="17" t="s">
        <v>18</v>
      </c>
      <c r="K1293" s="18" t="s">
        <v>19</v>
      </c>
      <c r="L1293" s="17" t="s">
        <v>20</v>
      </c>
    </row>
    <row r="1294" spans="1:12" ht="15.75" customHeight="1" x14ac:dyDescent="0.3">
      <c r="A1294" s="10" t="s">
        <v>12</v>
      </c>
      <c r="B1294" s="10" t="s">
        <v>1398</v>
      </c>
      <c r="C1294" s="10" t="s">
        <v>1399</v>
      </c>
      <c r="D1294" s="20" t="s">
        <v>31</v>
      </c>
      <c r="E1294" s="13" t="s">
        <v>33</v>
      </c>
      <c r="F1294" s="21">
        <v>654</v>
      </c>
      <c r="G1294" s="22">
        <v>0.1825</v>
      </c>
      <c r="H1294" s="16">
        <f t="shared" si="20"/>
        <v>538.65483749999999</v>
      </c>
      <c r="I1294" s="17" t="s">
        <v>17</v>
      </c>
      <c r="J1294" s="17" t="s">
        <v>18</v>
      </c>
      <c r="K1294" s="18" t="s">
        <v>19</v>
      </c>
      <c r="L1294" s="17" t="s">
        <v>20</v>
      </c>
    </row>
    <row r="1295" spans="1:12" ht="15.75" customHeight="1" x14ac:dyDescent="0.3">
      <c r="A1295" s="10" t="s">
        <v>12</v>
      </c>
      <c r="B1295" s="10" t="s">
        <v>1398</v>
      </c>
      <c r="C1295" s="10" t="s">
        <v>1399</v>
      </c>
      <c r="D1295" s="20" t="s">
        <v>31</v>
      </c>
      <c r="E1295" s="13" t="s">
        <v>34</v>
      </c>
      <c r="F1295" s="21">
        <v>786</v>
      </c>
      <c r="G1295" s="22">
        <v>0.1825</v>
      </c>
      <c r="H1295" s="16">
        <f t="shared" si="20"/>
        <v>647.3741624999999</v>
      </c>
      <c r="I1295" s="17" t="s">
        <v>17</v>
      </c>
      <c r="J1295" s="17" t="s">
        <v>18</v>
      </c>
      <c r="K1295" s="18" t="s">
        <v>19</v>
      </c>
      <c r="L1295" s="17" t="s">
        <v>20</v>
      </c>
    </row>
    <row r="1296" spans="1:12" ht="15.75" customHeight="1" x14ac:dyDescent="0.3">
      <c r="A1296" s="10" t="s">
        <v>12</v>
      </c>
      <c r="B1296" s="10" t="s">
        <v>1398</v>
      </c>
      <c r="C1296" s="10" t="s">
        <v>1399</v>
      </c>
      <c r="D1296" s="20" t="s">
        <v>31</v>
      </c>
      <c r="E1296" s="13" t="s">
        <v>35</v>
      </c>
      <c r="F1296" s="21">
        <v>284</v>
      </c>
      <c r="G1296" s="22">
        <v>0.1825</v>
      </c>
      <c r="H1296" s="16">
        <f t="shared" si="20"/>
        <v>233.91127499999999</v>
      </c>
      <c r="I1296" s="17" t="s">
        <v>17</v>
      </c>
      <c r="J1296" s="17" t="s">
        <v>18</v>
      </c>
      <c r="K1296" s="18" t="s">
        <v>19</v>
      </c>
      <c r="L1296" s="17" t="s">
        <v>20</v>
      </c>
    </row>
    <row r="1297" spans="1:12" ht="15.75" customHeight="1" x14ac:dyDescent="0.3">
      <c r="A1297" s="10" t="s">
        <v>12</v>
      </c>
      <c r="B1297" s="10" t="s">
        <v>1398</v>
      </c>
      <c r="C1297" s="10" t="s">
        <v>1399</v>
      </c>
      <c r="D1297" s="20" t="s">
        <v>31</v>
      </c>
      <c r="E1297" s="13" t="s">
        <v>36</v>
      </c>
      <c r="F1297" s="21">
        <v>786</v>
      </c>
      <c r="G1297" s="22">
        <v>0.1825</v>
      </c>
      <c r="H1297" s="16">
        <f t="shared" si="20"/>
        <v>647.3741624999999</v>
      </c>
      <c r="I1297" s="17" t="s">
        <v>17</v>
      </c>
      <c r="J1297" s="17" t="s">
        <v>18</v>
      </c>
      <c r="K1297" s="18" t="s">
        <v>19</v>
      </c>
      <c r="L1297" s="17" t="s">
        <v>20</v>
      </c>
    </row>
    <row r="1298" spans="1:12" ht="15.75" customHeight="1" x14ac:dyDescent="0.3">
      <c r="A1298" s="10" t="s">
        <v>12</v>
      </c>
      <c r="B1298" s="10" t="s">
        <v>1398</v>
      </c>
      <c r="C1298" s="10" t="s">
        <v>1399</v>
      </c>
      <c r="D1298" s="20" t="s">
        <v>31</v>
      </c>
      <c r="E1298" s="13" t="s">
        <v>37</v>
      </c>
      <c r="F1298" s="21">
        <v>654</v>
      </c>
      <c r="G1298" s="22">
        <v>0.1825</v>
      </c>
      <c r="H1298" s="16">
        <f t="shared" si="20"/>
        <v>538.65483749999999</v>
      </c>
      <c r="I1298" s="17" t="s">
        <v>17</v>
      </c>
      <c r="J1298" s="17" t="s">
        <v>18</v>
      </c>
      <c r="K1298" s="18" t="s">
        <v>19</v>
      </c>
      <c r="L1298" s="17" t="s">
        <v>20</v>
      </c>
    </row>
    <row r="1299" spans="1:12" ht="15.75" customHeight="1" x14ac:dyDescent="0.3">
      <c r="A1299" s="10" t="s">
        <v>12</v>
      </c>
      <c r="B1299" s="10" t="s">
        <v>1398</v>
      </c>
      <c r="C1299" s="10" t="s">
        <v>1399</v>
      </c>
      <c r="D1299" s="20" t="s">
        <v>31</v>
      </c>
      <c r="E1299" s="13" t="s">
        <v>38</v>
      </c>
      <c r="F1299" s="21">
        <v>522</v>
      </c>
      <c r="G1299" s="22">
        <v>0.1825</v>
      </c>
      <c r="H1299" s="16">
        <f t="shared" si="20"/>
        <v>429.93551250000002</v>
      </c>
      <c r="I1299" s="17" t="s">
        <v>17</v>
      </c>
      <c r="J1299" s="17" t="s">
        <v>18</v>
      </c>
      <c r="K1299" s="18" t="s">
        <v>19</v>
      </c>
      <c r="L1299" s="17" t="s">
        <v>20</v>
      </c>
    </row>
    <row r="1300" spans="1:12" ht="15.75" customHeight="1" x14ac:dyDescent="0.3">
      <c r="A1300" s="10" t="s">
        <v>12</v>
      </c>
      <c r="B1300" s="10" t="s">
        <v>1400</v>
      </c>
      <c r="C1300" s="10" t="s">
        <v>1401</v>
      </c>
      <c r="D1300" s="20" t="s">
        <v>43</v>
      </c>
      <c r="E1300" s="13" t="s">
        <v>32</v>
      </c>
      <c r="F1300" s="21">
        <v>132</v>
      </c>
      <c r="G1300" s="22">
        <v>0.1825</v>
      </c>
      <c r="H1300" s="16">
        <f t="shared" si="20"/>
        <v>108.719325</v>
      </c>
      <c r="I1300" s="17" t="s">
        <v>17</v>
      </c>
      <c r="J1300" s="17" t="s">
        <v>18</v>
      </c>
      <c r="K1300" s="18" t="s">
        <v>19</v>
      </c>
      <c r="L1300" s="17" t="s">
        <v>20</v>
      </c>
    </row>
    <row r="1301" spans="1:12" ht="15.75" customHeight="1" x14ac:dyDescent="0.3">
      <c r="A1301" s="10" t="s">
        <v>12</v>
      </c>
      <c r="B1301" s="10" t="s">
        <v>1400</v>
      </c>
      <c r="C1301" s="10" t="s">
        <v>1401</v>
      </c>
      <c r="D1301" s="20" t="s">
        <v>43</v>
      </c>
      <c r="E1301" s="13" t="s">
        <v>33</v>
      </c>
      <c r="F1301" s="21">
        <v>264</v>
      </c>
      <c r="G1301" s="22">
        <v>0.1825</v>
      </c>
      <c r="H1301" s="16">
        <f t="shared" si="20"/>
        <v>217.43865</v>
      </c>
      <c r="I1301" s="17" t="s">
        <v>17</v>
      </c>
      <c r="J1301" s="17" t="s">
        <v>18</v>
      </c>
      <c r="K1301" s="18" t="s">
        <v>19</v>
      </c>
      <c r="L1301" s="17" t="s">
        <v>20</v>
      </c>
    </row>
    <row r="1302" spans="1:12" ht="15.75" customHeight="1" x14ac:dyDescent="0.3">
      <c r="A1302" s="10" t="s">
        <v>12</v>
      </c>
      <c r="B1302" s="10" t="s">
        <v>1400</v>
      </c>
      <c r="C1302" s="10" t="s">
        <v>1401</v>
      </c>
      <c r="D1302" s="20" t="s">
        <v>43</v>
      </c>
      <c r="E1302" s="13" t="s">
        <v>34</v>
      </c>
      <c r="F1302" s="21">
        <v>396</v>
      </c>
      <c r="G1302" s="22">
        <v>0.1825</v>
      </c>
      <c r="H1302" s="16">
        <f t="shared" si="20"/>
        <v>326.15797500000002</v>
      </c>
      <c r="I1302" s="17" t="s">
        <v>17</v>
      </c>
      <c r="J1302" s="17" t="s">
        <v>18</v>
      </c>
      <c r="K1302" s="18" t="s">
        <v>19</v>
      </c>
      <c r="L1302" s="17" t="s">
        <v>20</v>
      </c>
    </row>
    <row r="1303" spans="1:12" ht="15.75" customHeight="1" x14ac:dyDescent="0.3">
      <c r="A1303" s="10" t="s">
        <v>12</v>
      </c>
      <c r="B1303" s="10" t="s">
        <v>1402</v>
      </c>
      <c r="C1303" s="10" t="s">
        <v>1403</v>
      </c>
      <c r="D1303" s="20" t="s">
        <v>120</v>
      </c>
      <c r="E1303" s="13" t="s">
        <v>32</v>
      </c>
      <c r="F1303" s="21">
        <v>254</v>
      </c>
      <c r="G1303" s="22">
        <v>0.1825</v>
      </c>
      <c r="H1303" s="16">
        <f t="shared" si="20"/>
        <v>209.2023375</v>
      </c>
      <c r="I1303" s="17" t="s">
        <v>17</v>
      </c>
      <c r="J1303" s="17" t="s">
        <v>18</v>
      </c>
      <c r="K1303" s="18" t="s">
        <v>19</v>
      </c>
      <c r="L1303" s="17" t="s">
        <v>20</v>
      </c>
    </row>
    <row r="1304" spans="1:12" ht="15.75" customHeight="1" x14ac:dyDescent="0.3">
      <c r="A1304" s="10" t="s">
        <v>12</v>
      </c>
      <c r="B1304" s="10" t="s">
        <v>1402</v>
      </c>
      <c r="C1304" s="10" t="s">
        <v>1403</v>
      </c>
      <c r="D1304" s="20" t="s">
        <v>120</v>
      </c>
      <c r="E1304" s="13" t="s">
        <v>33</v>
      </c>
      <c r="F1304" s="21">
        <v>318</v>
      </c>
      <c r="G1304" s="22">
        <v>0.1825</v>
      </c>
      <c r="H1304" s="16">
        <f t="shared" si="20"/>
        <v>261.9147375</v>
      </c>
      <c r="I1304" s="17" t="s">
        <v>17</v>
      </c>
      <c r="J1304" s="17" t="s">
        <v>18</v>
      </c>
      <c r="K1304" s="18" t="s">
        <v>19</v>
      </c>
      <c r="L1304" s="17" t="s">
        <v>20</v>
      </c>
    </row>
    <row r="1305" spans="1:12" ht="15.75" customHeight="1" x14ac:dyDescent="0.3">
      <c r="A1305" s="10" t="s">
        <v>12</v>
      </c>
      <c r="B1305" s="10" t="s">
        <v>1402</v>
      </c>
      <c r="C1305" s="10" t="s">
        <v>1403</v>
      </c>
      <c r="D1305" s="20" t="s">
        <v>120</v>
      </c>
      <c r="E1305" s="13" t="s">
        <v>34</v>
      </c>
      <c r="F1305" s="21">
        <v>383</v>
      </c>
      <c r="G1305" s="22">
        <v>0.1825</v>
      </c>
      <c r="H1305" s="16">
        <f t="shared" si="20"/>
        <v>315.45076875000001</v>
      </c>
      <c r="I1305" s="17" t="s">
        <v>17</v>
      </c>
      <c r="J1305" s="17" t="s">
        <v>18</v>
      </c>
      <c r="K1305" s="18" t="s">
        <v>19</v>
      </c>
      <c r="L1305" s="17" t="s">
        <v>20</v>
      </c>
    </row>
    <row r="1306" spans="1:12" ht="15.75" customHeight="1" x14ac:dyDescent="0.3">
      <c r="A1306" s="10" t="s">
        <v>12</v>
      </c>
      <c r="B1306" s="10" t="s">
        <v>1402</v>
      </c>
      <c r="C1306" s="10" t="s">
        <v>1403</v>
      </c>
      <c r="D1306" s="20" t="s">
        <v>120</v>
      </c>
      <c r="E1306" s="13" t="s">
        <v>35</v>
      </c>
      <c r="F1306" s="21">
        <v>139</v>
      </c>
      <c r="G1306" s="22">
        <v>0.1825</v>
      </c>
      <c r="H1306" s="16">
        <f t="shared" si="20"/>
        <v>114.48474375000001</v>
      </c>
      <c r="I1306" s="17" t="s">
        <v>17</v>
      </c>
      <c r="J1306" s="17" t="s">
        <v>18</v>
      </c>
      <c r="K1306" s="18" t="s">
        <v>19</v>
      </c>
      <c r="L1306" s="17" t="s">
        <v>20</v>
      </c>
    </row>
    <row r="1307" spans="1:12" ht="15.75" customHeight="1" x14ac:dyDescent="0.3">
      <c r="A1307" s="10" t="s">
        <v>12</v>
      </c>
      <c r="B1307" s="10" t="s">
        <v>1404</v>
      </c>
      <c r="C1307" s="10" t="s">
        <v>1405</v>
      </c>
      <c r="D1307" s="20" t="s">
        <v>31</v>
      </c>
      <c r="E1307" s="13" t="s">
        <v>32</v>
      </c>
      <c r="F1307" s="21">
        <v>268</v>
      </c>
      <c r="G1307" s="22">
        <v>0.1825</v>
      </c>
      <c r="H1307" s="16">
        <f t="shared" si="20"/>
        <v>220.73317500000002</v>
      </c>
      <c r="I1307" s="17" t="s">
        <v>17</v>
      </c>
      <c r="J1307" s="17" t="s">
        <v>18</v>
      </c>
      <c r="K1307" s="18" t="s">
        <v>19</v>
      </c>
      <c r="L1307" s="17" t="s">
        <v>20</v>
      </c>
    </row>
    <row r="1308" spans="1:12" ht="15.75" customHeight="1" x14ac:dyDescent="0.3">
      <c r="A1308" s="10" t="s">
        <v>12</v>
      </c>
      <c r="B1308" s="10" t="s">
        <v>1404</v>
      </c>
      <c r="C1308" s="10" t="s">
        <v>1405</v>
      </c>
      <c r="D1308" s="20" t="s">
        <v>31</v>
      </c>
      <c r="E1308" s="13" t="s">
        <v>33</v>
      </c>
      <c r="F1308" s="21">
        <v>336</v>
      </c>
      <c r="G1308" s="22">
        <v>0.1825</v>
      </c>
      <c r="H1308" s="16">
        <f t="shared" si="20"/>
        <v>276.74009999999998</v>
      </c>
      <c r="I1308" s="17" t="s">
        <v>17</v>
      </c>
      <c r="J1308" s="17" t="s">
        <v>18</v>
      </c>
      <c r="K1308" s="18" t="s">
        <v>19</v>
      </c>
      <c r="L1308" s="17" t="s">
        <v>20</v>
      </c>
    </row>
    <row r="1309" spans="1:12" ht="15.75" customHeight="1" x14ac:dyDescent="0.3">
      <c r="A1309" s="10" t="s">
        <v>12</v>
      </c>
      <c r="B1309" s="10" t="s">
        <v>1404</v>
      </c>
      <c r="C1309" s="10" t="s">
        <v>1405</v>
      </c>
      <c r="D1309" s="20" t="s">
        <v>31</v>
      </c>
      <c r="E1309" s="13" t="s">
        <v>34</v>
      </c>
      <c r="F1309" s="21">
        <v>405</v>
      </c>
      <c r="G1309" s="22">
        <v>0.1825</v>
      </c>
      <c r="H1309" s="16">
        <f t="shared" si="20"/>
        <v>333.57065624999996</v>
      </c>
      <c r="I1309" s="17" t="s">
        <v>17</v>
      </c>
      <c r="J1309" s="17" t="s">
        <v>18</v>
      </c>
      <c r="K1309" s="18" t="s">
        <v>19</v>
      </c>
      <c r="L1309" s="17" t="s">
        <v>20</v>
      </c>
    </row>
    <row r="1310" spans="1:12" ht="15.75" customHeight="1" x14ac:dyDescent="0.3">
      <c r="A1310" s="10" t="s">
        <v>12</v>
      </c>
      <c r="B1310" s="10" t="s">
        <v>1404</v>
      </c>
      <c r="C1310" s="10" t="s">
        <v>1405</v>
      </c>
      <c r="D1310" s="20" t="s">
        <v>31</v>
      </c>
      <c r="E1310" s="13" t="s">
        <v>35</v>
      </c>
      <c r="F1310" s="21">
        <v>146</v>
      </c>
      <c r="G1310" s="22">
        <v>0.1825</v>
      </c>
      <c r="H1310" s="16">
        <f t="shared" si="20"/>
        <v>120.2501625</v>
      </c>
      <c r="I1310" s="17" t="s">
        <v>17</v>
      </c>
      <c r="J1310" s="17" t="s">
        <v>18</v>
      </c>
      <c r="K1310" s="18" t="s">
        <v>19</v>
      </c>
      <c r="L1310" s="17" t="s">
        <v>20</v>
      </c>
    </row>
    <row r="1311" spans="1:12" ht="15.75" customHeight="1" x14ac:dyDescent="0.3">
      <c r="A1311" s="10" t="s">
        <v>12</v>
      </c>
      <c r="B1311" s="10" t="s">
        <v>1404</v>
      </c>
      <c r="C1311" s="10" t="s">
        <v>1405</v>
      </c>
      <c r="D1311" s="20" t="s">
        <v>31</v>
      </c>
      <c r="E1311" s="13" t="s">
        <v>36</v>
      </c>
      <c r="F1311" s="21">
        <v>405</v>
      </c>
      <c r="G1311" s="22">
        <v>0.1825</v>
      </c>
      <c r="H1311" s="16">
        <f t="shared" si="20"/>
        <v>333.57065624999996</v>
      </c>
      <c r="I1311" s="17" t="s">
        <v>17</v>
      </c>
      <c r="J1311" s="17" t="s">
        <v>18</v>
      </c>
      <c r="K1311" s="18" t="s">
        <v>19</v>
      </c>
      <c r="L1311" s="17" t="s">
        <v>20</v>
      </c>
    </row>
    <row r="1312" spans="1:12" ht="15.75" customHeight="1" x14ac:dyDescent="0.3">
      <c r="A1312" s="10" t="s">
        <v>12</v>
      </c>
      <c r="B1312" s="10" t="s">
        <v>1404</v>
      </c>
      <c r="C1312" s="10" t="s">
        <v>1405</v>
      </c>
      <c r="D1312" s="20" t="s">
        <v>31</v>
      </c>
      <c r="E1312" s="13" t="s">
        <v>37</v>
      </c>
      <c r="F1312" s="21">
        <v>336</v>
      </c>
      <c r="G1312" s="22">
        <v>0.1825</v>
      </c>
      <c r="H1312" s="16">
        <f t="shared" si="20"/>
        <v>276.74009999999998</v>
      </c>
      <c r="I1312" s="17" t="s">
        <v>17</v>
      </c>
      <c r="J1312" s="17" t="s">
        <v>18</v>
      </c>
      <c r="K1312" s="18" t="s">
        <v>19</v>
      </c>
      <c r="L1312" s="17" t="s">
        <v>20</v>
      </c>
    </row>
    <row r="1313" spans="1:12" ht="15.75" customHeight="1" x14ac:dyDescent="0.3">
      <c r="A1313" s="10" t="s">
        <v>12</v>
      </c>
      <c r="B1313" s="10" t="s">
        <v>1404</v>
      </c>
      <c r="C1313" s="10" t="s">
        <v>1405</v>
      </c>
      <c r="D1313" s="20" t="s">
        <v>31</v>
      </c>
      <c r="E1313" s="13" t="s">
        <v>38</v>
      </c>
      <c r="F1313" s="21">
        <v>268</v>
      </c>
      <c r="G1313" s="22">
        <v>0.1825</v>
      </c>
      <c r="H1313" s="16">
        <f t="shared" si="20"/>
        <v>220.73317500000002</v>
      </c>
      <c r="I1313" s="17" t="s">
        <v>17</v>
      </c>
      <c r="J1313" s="17" t="s">
        <v>18</v>
      </c>
      <c r="K1313" s="18" t="s">
        <v>19</v>
      </c>
      <c r="L1313" s="17" t="s">
        <v>20</v>
      </c>
    </row>
    <row r="1314" spans="1:12" ht="15.75" customHeight="1" x14ac:dyDescent="0.3">
      <c r="A1314" s="10" t="s">
        <v>12</v>
      </c>
      <c r="B1314" s="10" t="s">
        <v>1406</v>
      </c>
      <c r="C1314" s="10" t="s">
        <v>1407</v>
      </c>
      <c r="D1314" s="20" t="s">
        <v>43</v>
      </c>
      <c r="E1314" s="13" t="s">
        <v>32</v>
      </c>
      <c r="F1314" s="21">
        <v>68</v>
      </c>
      <c r="G1314" s="22">
        <v>0.1825</v>
      </c>
      <c r="H1314" s="16">
        <f t="shared" si="20"/>
        <v>56.006925000000003</v>
      </c>
      <c r="I1314" s="17" t="s">
        <v>17</v>
      </c>
      <c r="J1314" s="17" t="s">
        <v>18</v>
      </c>
      <c r="K1314" s="18" t="s">
        <v>19</v>
      </c>
      <c r="L1314" s="17" t="s">
        <v>20</v>
      </c>
    </row>
    <row r="1315" spans="1:12" ht="15.75" customHeight="1" x14ac:dyDescent="0.3">
      <c r="A1315" s="10" t="s">
        <v>12</v>
      </c>
      <c r="B1315" s="10" t="s">
        <v>1406</v>
      </c>
      <c r="C1315" s="10" t="s">
        <v>1407</v>
      </c>
      <c r="D1315" s="20" t="s">
        <v>43</v>
      </c>
      <c r="E1315" s="13" t="s">
        <v>33</v>
      </c>
      <c r="F1315" s="21">
        <v>136</v>
      </c>
      <c r="G1315" s="22">
        <v>0.1825</v>
      </c>
      <c r="H1315" s="16">
        <f t="shared" si="20"/>
        <v>112.01385000000001</v>
      </c>
      <c r="I1315" s="17" t="s">
        <v>17</v>
      </c>
      <c r="J1315" s="17" t="s">
        <v>18</v>
      </c>
      <c r="K1315" s="18" t="s">
        <v>19</v>
      </c>
      <c r="L1315" s="17" t="s">
        <v>20</v>
      </c>
    </row>
    <row r="1316" spans="1:12" ht="15.75" customHeight="1" x14ac:dyDescent="0.3">
      <c r="A1316" s="10" t="s">
        <v>12</v>
      </c>
      <c r="B1316" s="10" t="s">
        <v>1406</v>
      </c>
      <c r="C1316" s="10" t="s">
        <v>1407</v>
      </c>
      <c r="D1316" s="20" t="s">
        <v>43</v>
      </c>
      <c r="E1316" s="13" t="s">
        <v>34</v>
      </c>
      <c r="F1316" s="21">
        <v>204</v>
      </c>
      <c r="G1316" s="22">
        <v>0.1825</v>
      </c>
      <c r="H1316" s="16">
        <f t="shared" si="20"/>
        <v>168.02077500000001</v>
      </c>
      <c r="I1316" s="17" t="s">
        <v>17</v>
      </c>
      <c r="J1316" s="17" t="s">
        <v>18</v>
      </c>
      <c r="K1316" s="18" t="s">
        <v>19</v>
      </c>
      <c r="L1316" s="17" t="s">
        <v>20</v>
      </c>
    </row>
    <row r="1317" spans="1:12" ht="15.75" customHeight="1" x14ac:dyDescent="0.3">
      <c r="A1317" s="10" t="s">
        <v>12</v>
      </c>
      <c r="B1317" s="10" t="s">
        <v>1408</v>
      </c>
      <c r="C1317" s="10" t="s">
        <v>1409</v>
      </c>
      <c r="D1317" s="20" t="s">
        <v>31</v>
      </c>
      <c r="E1317" s="13" t="s">
        <v>32</v>
      </c>
      <c r="F1317" s="21">
        <v>5080</v>
      </c>
      <c r="G1317" s="22">
        <v>0.1825</v>
      </c>
      <c r="H1317" s="16">
        <f t="shared" si="20"/>
        <v>4184.0467499999995</v>
      </c>
      <c r="I1317" s="17" t="s">
        <v>17</v>
      </c>
      <c r="J1317" s="17" t="s">
        <v>18</v>
      </c>
      <c r="K1317" s="18" t="s">
        <v>19</v>
      </c>
      <c r="L1317" s="17" t="s">
        <v>20</v>
      </c>
    </row>
    <row r="1318" spans="1:12" ht="15.75" customHeight="1" x14ac:dyDescent="0.3">
      <c r="A1318" s="10" t="s">
        <v>12</v>
      </c>
      <c r="B1318" s="10" t="s">
        <v>1408</v>
      </c>
      <c r="C1318" s="10" t="s">
        <v>1409</v>
      </c>
      <c r="D1318" s="20" t="s">
        <v>31</v>
      </c>
      <c r="E1318" s="13" t="s">
        <v>33</v>
      </c>
      <c r="F1318" s="21">
        <v>6368</v>
      </c>
      <c r="G1318" s="22">
        <v>0.1825</v>
      </c>
      <c r="H1318" s="16">
        <f t="shared" si="20"/>
        <v>5244.8838000000005</v>
      </c>
      <c r="I1318" s="17" t="s">
        <v>17</v>
      </c>
      <c r="J1318" s="17" t="s">
        <v>18</v>
      </c>
      <c r="K1318" s="18" t="s">
        <v>19</v>
      </c>
      <c r="L1318" s="17" t="s">
        <v>20</v>
      </c>
    </row>
    <row r="1319" spans="1:12" ht="15.75" customHeight="1" x14ac:dyDescent="0.3">
      <c r="A1319" s="10" t="s">
        <v>12</v>
      </c>
      <c r="B1319" s="10" t="s">
        <v>1408</v>
      </c>
      <c r="C1319" s="10" t="s">
        <v>1409</v>
      </c>
      <c r="D1319" s="20" t="s">
        <v>31</v>
      </c>
      <c r="E1319" s="13" t="s">
        <v>34</v>
      </c>
      <c r="F1319" s="21">
        <v>7653</v>
      </c>
      <c r="G1319" s="22">
        <v>0.1825</v>
      </c>
      <c r="H1319" s="16">
        <f t="shared" si="20"/>
        <v>6303.2499562500007</v>
      </c>
      <c r="I1319" s="17" t="s">
        <v>17</v>
      </c>
      <c r="J1319" s="17" t="s">
        <v>18</v>
      </c>
      <c r="K1319" s="18" t="s">
        <v>19</v>
      </c>
      <c r="L1319" s="17" t="s">
        <v>20</v>
      </c>
    </row>
    <row r="1320" spans="1:12" ht="15.75" customHeight="1" x14ac:dyDescent="0.3">
      <c r="A1320" s="10" t="s">
        <v>12</v>
      </c>
      <c r="B1320" s="10" t="s">
        <v>1408</v>
      </c>
      <c r="C1320" s="10" t="s">
        <v>1409</v>
      </c>
      <c r="D1320" s="20" t="s">
        <v>31</v>
      </c>
      <c r="E1320" s="13" t="s">
        <v>35</v>
      </c>
      <c r="F1320" s="21">
        <v>2766</v>
      </c>
      <c r="G1320" s="22">
        <v>0.1825</v>
      </c>
      <c r="H1320" s="16">
        <f t="shared" si="20"/>
        <v>2278.1640374999997</v>
      </c>
      <c r="I1320" s="17" t="s">
        <v>17</v>
      </c>
      <c r="J1320" s="17" t="s">
        <v>18</v>
      </c>
      <c r="K1320" s="18" t="s">
        <v>19</v>
      </c>
      <c r="L1320" s="17" t="s">
        <v>20</v>
      </c>
    </row>
    <row r="1321" spans="1:12" ht="15.75" customHeight="1" x14ac:dyDescent="0.3">
      <c r="A1321" s="10" t="s">
        <v>12</v>
      </c>
      <c r="B1321" s="10" t="s">
        <v>1408</v>
      </c>
      <c r="C1321" s="10" t="s">
        <v>1409</v>
      </c>
      <c r="D1321" s="20" t="s">
        <v>31</v>
      </c>
      <c r="E1321" s="13" t="s">
        <v>36</v>
      </c>
      <c r="F1321" s="21">
        <v>7653</v>
      </c>
      <c r="G1321" s="22">
        <v>0.1825</v>
      </c>
      <c r="H1321" s="16">
        <f t="shared" si="20"/>
        <v>6303.2499562500007</v>
      </c>
      <c r="I1321" s="17" t="s">
        <v>17</v>
      </c>
      <c r="J1321" s="17" t="s">
        <v>18</v>
      </c>
      <c r="K1321" s="18" t="s">
        <v>19</v>
      </c>
      <c r="L1321" s="17" t="s">
        <v>20</v>
      </c>
    </row>
    <row r="1322" spans="1:12" ht="15.75" customHeight="1" x14ac:dyDescent="0.3">
      <c r="A1322" s="10" t="s">
        <v>12</v>
      </c>
      <c r="B1322" s="10" t="s">
        <v>1408</v>
      </c>
      <c r="C1322" s="10" t="s">
        <v>1409</v>
      </c>
      <c r="D1322" s="20" t="s">
        <v>31</v>
      </c>
      <c r="E1322" s="13" t="s">
        <v>37</v>
      </c>
      <c r="F1322" s="21">
        <v>6368</v>
      </c>
      <c r="G1322" s="22">
        <v>0.1825</v>
      </c>
      <c r="H1322" s="16">
        <f t="shared" si="20"/>
        <v>5244.8838000000005</v>
      </c>
      <c r="I1322" s="17" t="s">
        <v>17</v>
      </c>
      <c r="J1322" s="17" t="s">
        <v>18</v>
      </c>
      <c r="K1322" s="18" t="s">
        <v>19</v>
      </c>
      <c r="L1322" s="17" t="s">
        <v>20</v>
      </c>
    </row>
    <row r="1323" spans="1:12" ht="15.75" customHeight="1" x14ac:dyDescent="0.3">
      <c r="A1323" s="10" t="s">
        <v>12</v>
      </c>
      <c r="B1323" s="10" t="s">
        <v>1408</v>
      </c>
      <c r="C1323" s="10" t="s">
        <v>1409</v>
      </c>
      <c r="D1323" s="20" t="s">
        <v>31</v>
      </c>
      <c r="E1323" s="13" t="s">
        <v>38</v>
      </c>
      <c r="F1323" s="21">
        <v>5080</v>
      </c>
      <c r="G1323" s="22">
        <v>0.1825</v>
      </c>
      <c r="H1323" s="16">
        <f t="shared" si="20"/>
        <v>4184.0467499999995</v>
      </c>
      <c r="I1323" s="17" t="s">
        <v>17</v>
      </c>
      <c r="J1323" s="17" t="s">
        <v>18</v>
      </c>
      <c r="K1323" s="18" t="s">
        <v>19</v>
      </c>
      <c r="L1323" s="17" t="s">
        <v>20</v>
      </c>
    </row>
    <row r="1324" spans="1:12" ht="15.75" customHeight="1" x14ac:dyDescent="0.3">
      <c r="A1324" s="10" t="s">
        <v>12</v>
      </c>
      <c r="B1324" s="10" t="s">
        <v>1410</v>
      </c>
      <c r="C1324" s="10" t="s">
        <v>1411</v>
      </c>
      <c r="D1324" s="20" t="s">
        <v>43</v>
      </c>
      <c r="E1324" s="13" t="s">
        <v>32</v>
      </c>
      <c r="F1324" s="21">
        <v>1287</v>
      </c>
      <c r="G1324" s="22">
        <v>0.1825</v>
      </c>
      <c r="H1324" s="16">
        <f t="shared" si="20"/>
        <v>1060.01341875</v>
      </c>
      <c r="I1324" s="17" t="s">
        <v>17</v>
      </c>
      <c r="J1324" s="17" t="s">
        <v>18</v>
      </c>
      <c r="K1324" s="18" t="s">
        <v>19</v>
      </c>
      <c r="L1324" s="17" t="s">
        <v>20</v>
      </c>
    </row>
    <row r="1325" spans="1:12" ht="15.75" customHeight="1" x14ac:dyDescent="0.3">
      <c r="A1325" s="10" t="s">
        <v>12</v>
      </c>
      <c r="B1325" s="10" t="s">
        <v>1410</v>
      </c>
      <c r="C1325" s="10" t="s">
        <v>1411</v>
      </c>
      <c r="D1325" s="20" t="s">
        <v>43</v>
      </c>
      <c r="E1325" s="13" t="s">
        <v>33</v>
      </c>
      <c r="F1325" s="21">
        <v>2574</v>
      </c>
      <c r="G1325" s="22">
        <v>0.1825</v>
      </c>
      <c r="H1325" s="16">
        <f t="shared" si="20"/>
        <v>2120.0268375000001</v>
      </c>
      <c r="I1325" s="17" t="s">
        <v>17</v>
      </c>
      <c r="J1325" s="17" t="s">
        <v>18</v>
      </c>
      <c r="K1325" s="18" t="s">
        <v>19</v>
      </c>
      <c r="L1325" s="17" t="s">
        <v>20</v>
      </c>
    </row>
    <row r="1326" spans="1:12" ht="15.75" customHeight="1" x14ac:dyDescent="0.3">
      <c r="A1326" s="10" t="s">
        <v>12</v>
      </c>
      <c r="B1326" s="10" t="s">
        <v>1410</v>
      </c>
      <c r="C1326" s="10" t="s">
        <v>1411</v>
      </c>
      <c r="D1326" s="20" t="s">
        <v>43</v>
      </c>
      <c r="E1326" s="13" t="s">
        <v>34</v>
      </c>
      <c r="F1326" s="21">
        <v>3861</v>
      </c>
      <c r="G1326" s="22">
        <v>0.1825</v>
      </c>
      <c r="H1326" s="16">
        <f t="shared" si="20"/>
        <v>3180.0402562499999</v>
      </c>
      <c r="I1326" s="17" t="s">
        <v>17</v>
      </c>
      <c r="J1326" s="17" t="s">
        <v>18</v>
      </c>
      <c r="K1326" s="18" t="s">
        <v>19</v>
      </c>
      <c r="L1326" s="17" t="s">
        <v>20</v>
      </c>
    </row>
    <row r="1327" spans="1:12" ht="15.75" customHeight="1" x14ac:dyDescent="0.3">
      <c r="A1327" s="10" t="s">
        <v>12</v>
      </c>
      <c r="B1327" s="10" t="s">
        <v>1412</v>
      </c>
      <c r="C1327" s="10" t="s">
        <v>1413</v>
      </c>
      <c r="D1327" s="20" t="s">
        <v>120</v>
      </c>
      <c r="E1327" s="13" t="s">
        <v>32</v>
      </c>
      <c r="F1327" s="21">
        <v>4740</v>
      </c>
      <c r="G1327" s="22">
        <v>0.1825</v>
      </c>
      <c r="H1327" s="16">
        <f t="shared" si="20"/>
        <v>3904.0121249999997</v>
      </c>
      <c r="I1327" s="17" t="s">
        <v>17</v>
      </c>
      <c r="J1327" s="17" t="s">
        <v>18</v>
      </c>
      <c r="K1327" s="18" t="s">
        <v>19</v>
      </c>
      <c r="L1327" s="17" t="s">
        <v>20</v>
      </c>
    </row>
    <row r="1328" spans="1:12" ht="15.75" customHeight="1" x14ac:dyDescent="0.3">
      <c r="A1328" s="10" t="s">
        <v>12</v>
      </c>
      <c r="B1328" s="10" t="s">
        <v>1412</v>
      </c>
      <c r="C1328" s="10" t="s">
        <v>1413</v>
      </c>
      <c r="D1328" s="20" t="s">
        <v>120</v>
      </c>
      <c r="E1328" s="13" t="s">
        <v>33</v>
      </c>
      <c r="F1328" s="21">
        <v>5658</v>
      </c>
      <c r="G1328" s="22">
        <v>0.1825</v>
      </c>
      <c r="H1328" s="16">
        <f t="shared" si="20"/>
        <v>4660.1056124999996</v>
      </c>
      <c r="I1328" s="17" t="s">
        <v>17</v>
      </c>
      <c r="J1328" s="17" t="s">
        <v>18</v>
      </c>
      <c r="K1328" s="18" t="s">
        <v>19</v>
      </c>
      <c r="L1328" s="17" t="s">
        <v>20</v>
      </c>
    </row>
    <row r="1329" spans="1:12" ht="15.75" customHeight="1" x14ac:dyDescent="0.3">
      <c r="A1329" s="10" t="s">
        <v>12</v>
      </c>
      <c r="B1329" s="10" t="s">
        <v>1412</v>
      </c>
      <c r="C1329" s="10" t="s">
        <v>1413</v>
      </c>
      <c r="D1329" s="20" t="s">
        <v>120</v>
      </c>
      <c r="E1329" s="13" t="s">
        <v>34</v>
      </c>
      <c r="F1329" s="21">
        <v>6576</v>
      </c>
      <c r="G1329" s="22">
        <v>0.1825</v>
      </c>
      <c r="H1329" s="16">
        <f t="shared" si="20"/>
        <v>5416.1990999999998</v>
      </c>
      <c r="I1329" s="17" t="s">
        <v>17</v>
      </c>
      <c r="J1329" s="17" t="s">
        <v>18</v>
      </c>
      <c r="K1329" s="18" t="s">
        <v>19</v>
      </c>
      <c r="L1329" s="17" t="s">
        <v>20</v>
      </c>
    </row>
    <row r="1330" spans="1:12" ht="15.75" customHeight="1" x14ac:dyDescent="0.3">
      <c r="A1330" s="10" t="s">
        <v>12</v>
      </c>
      <c r="B1330" s="10" t="s">
        <v>1412</v>
      </c>
      <c r="C1330" s="10" t="s">
        <v>1413</v>
      </c>
      <c r="D1330" s="20" t="s">
        <v>120</v>
      </c>
      <c r="E1330" s="13" t="s">
        <v>35</v>
      </c>
      <c r="F1330" s="21">
        <v>2345</v>
      </c>
      <c r="G1330" s="22">
        <v>0.1825</v>
      </c>
      <c r="H1330" s="16">
        <f t="shared" si="20"/>
        <v>1931.4152812499999</v>
      </c>
      <c r="I1330" s="17" t="s">
        <v>17</v>
      </c>
      <c r="J1330" s="17" t="s">
        <v>18</v>
      </c>
      <c r="K1330" s="18" t="s">
        <v>19</v>
      </c>
      <c r="L1330" s="17" t="s">
        <v>20</v>
      </c>
    </row>
    <row r="1331" spans="1:12" ht="15.75" customHeight="1" x14ac:dyDescent="0.3">
      <c r="A1331" s="10" t="s">
        <v>12</v>
      </c>
      <c r="B1331" s="10" t="s">
        <v>1414</v>
      </c>
      <c r="C1331" s="10" t="s">
        <v>1415</v>
      </c>
      <c r="D1331" s="20" t="s">
        <v>120</v>
      </c>
      <c r="E1331" s="13" t="s">
        <v>32</v>
      </c>
      <c r="F1331" s="21">
        <v>3618</v>
      </c>
      <c r="G1331" s="22">
        <v>0.1825</v>
      </c>
      <c r="H1331" s="16">
        <f t="shared" si="20"/>
        <v>2979.8978625</v>
      </c>
      <c r="I1331" s="17" t="s">
        <v>17</v>
      </c>
      <c r="J1331" s="17" t="s">
        <v>18</v>
      </c>
      <c r="K1331" s="18" t="s">
        <v>19</v>
      </c>
      <c r="L1331" s="17" t="s">
        <v>20</v>
      </c>
    </row>
    <row r="1332" spans="1:12" ht="15.75" customHeight="1" x14ac:dyDescent="0.3">
      <c r="A1332" s="10" t="s">
        <v>12</v>
      </c>
      <c r="B1332" s="10" t="s">
        <v>1414</v>
      </c>
      <c r="C1332" s="10" t="s">
        <v>1415</v>
      </c>
      <c r="D1332" s="20" t="s">
        <v>120</v>
      </c>
      <c r="E1332" s="13" t="s">
        <v>33</v>
      </c>
      <c r="F1332" s="21">
        <v>4534</v>
      </c>
      <c r="G1332" s="22">
        <v>0.1825</v>
      </c>
      <c r="H1332" s="16">
        <f t="shared" si="20"/>
        <v>3734.3440875000001</v>
      </c>
      <c r="I1332" s="17" t="s">
        <v>17</v>
      </c>
      <c r="J1332" s="17" t="s">
        <v>18</v>
      </c>
      <c r="K1332" s="18" t="s">
        <v>19</v>
      </c>
      <c r="L1332" s="17" t="s">
        <v>20</v>
      </c>
    </row>
    <row r="1333" spans="1:12" ht="15.75" customHeight="1" x14ac:dyDescent="0.3">
      <c r="A1333" s="10" t="s">
        <v>12</v>
      </c>
      <c r="B1333" s="10" t="s">
        <v>1414</v>
      </c>
      <c r="C1333" s="10" t="s">
        <v>1415</v>
      </c>
      <c r="D1333" s="20" t="s">
        <v>120</v>
      </c>
      <c r="E1333" s="13" t="s">
        <v>34</v>
      </c>
      <c r="F1333" s="21">
        <v>5451</v>
      </c>
      <c r="G1333" s="22">
        <v>0.1825</v>
      </c>
      <c r="H1333" s="16">
        <f t="shared" si="20"/>
        <v>4489.6139437500005</v>
      </c>
      <c r="I1333" s="17" t="s">
        <v>17</v>
      </c>
      <c r="J1333" s="17" t="s">
        <v>18</v>
      </c>
      <c r="K1333" s="18" t="s">
        <v>19</v>
      </c>
      <c r="L1333" s="17" t="s">
        <v>20</v>
      </c>
    </row>
    <row r="1334" spans="1:12" ht="15.75" customHeight="1" x14ac:dyDescent="0.3">
      <c r="A1334" s="10" t="s">
        <v>12</v>
      </c>
      <c r="B1334" s="10" t="s">
        <v>1414</v>
      </c>
      <c r="C1334" s="10" t="s">
        <v>1415</v>
      </c>
      <c r="D1334" s="20" t="s">
        <v>120</v>
      </c>
      <c r="E1334" s="13" t="s">
        <v>35</v>
      </c>
      <c r="F1334" s="21">
        <v>1970</v>
      </c>
      <c r="G1334" s="22">
        <v>0.1825</v>
      </c>
      <c r="H1334" s="16">
        <f t="shared" si="20"/>
        <v>1622.5535625</v>
      </c>
      <c r="I1334" s="17" t="s">
        <v>17</v>
      </c>
      <c r="J1334" s="17" t="s">
        <v>18</v>
      </c>
      <c r="K1334" s="18" t="s">
        <v>19</v>
      </c>
      <c r="L1334" s="17" t="s">
        <v>20</v>
      </c>
    </row>
    <row r="1335" spans="1:12" ht="15.75" customHeight="1" x14ac:dyDescent="0.3">
      <c r="A1335" s="10" t="s">
        <v>12</v>
      </c>
      <c r="B1335" s="10" t="s">
        <v>1416</v>
      </c>
      <c r="C1335" s="10" t="s">
        <v>1417</v>
      </c>
      <c r="D1335" s="20" t="s">
        <v>31</v>
      </c>
      <c r="E1335" s="13" t="s">
        <v>32</v>
      </c>
      <c r="F1335" s="21">
        <v>5080</v>
      </c>
      <c r="G1335" s="22">
        <v>0.1825</v>
      </c>
      <c r="H1335" s="16">
        <f t="shared" si="20"/>
        <v>4184.0467499999995</v>
      </c>
      <c r="I1335" s="17" t="s">
        <v>17</v>
      </c>
      <c r="J1335" s="17" t="s">
        <v>18</v>
      </c>
      <c r="K1335" s="18" t="s">
        <v>19</v>
      </c>
      <c r="L1335" s="17" t="s">
        <v>20</v>
      </c>
    </row>
    <row r="1336" spans="1:12" ht="15.75" customHeight="1" x14ac:dyDescent="0.3">
      <c r="A1336" s="10" t="s">
        <v>12</v>
      </c>
      <c r="B1336" s="10" t="s">
        <v>1416</v>
      </c>
      <c r="C1336" s="10" t="s">
        <v>1417</v>
      </c>
      <c r="D1336" s="20" t="s">
        <v>31</v>
      </c>
      <c r="E1336" s="13" t="s">
        <v>33</v>
      </c>
      <c r="F1336" s="21">
        <v>6368</v>
      </c>
      <c r="G1336" s="22">
        <v>0.1825</v>
      </c>
      <c r="H1336" s="16">
        <f t="shared" si="20"/>
        <v>5244.8838000000005</v>
      </c>
      <c r="I1336" s="17" t="s">
        <v>17</v>
      </c>
      <c r="J1336" s="17" t="s">
        <v>18</v>
      </c>
      <c r="K1336" s="18" t="s">
        <v>19</v>
      </c>
      <c r="L1336" s="17" t="s">
        <v>20</v>
      </c>
    </row>
    <row r="1337" spans="1:12" ht="15.75" customHeight="1" x14ac:dyDescent="0.3">
      <c r="A1337" s="10" t="s">
        <v>12</v>
      </c>
      <c r="B1337" s="10" t="s">
        <v>1416</v>
      </c>
      <c r="C1337" s="10" t="s">
        <v>1417</v>
      </c>
      <c r="D1337" s="20" t="s">
        <v>31</v>
      </c>
      <c r="E1337" s="13" t="s">
        <v>34</v>
      </c>
      <c r="F1337" s="21">
        <v>7656</v>
      </c>
      <c r="G1337" s="22">
        <v>0.1825</v>
      </c>
      <c r="H1337" s="16">
        <f t="shared" si="20"/>
        <v>6305.7208499999997</v>
      </c>
      <c r="I1337" s="17" t="s">
        <v>17</v>
      </c>
      <c r="J1337" s="17" t="s">
        <v>18</v>
      </c>
      <c r="K1337" s="18" t="s">
        <v>19</v>
      </c>
      <c r="L1337" s="17" t="s">
        <v>20</v>
      </c>
    </row>
    <row r="1338" spans="1:12" ht="15.75" customHeight="1" x14ac:dyDescent="0.3">
      <c r="A1338" s="10" t="s">
        <v>12</v>
      </c>
      <c r="B1338" s="10" t="s">
        <v>1416</v>
      </c>
      <c r="C1338" s="10" t="s">
        <v>1417</v>
      </c>
      <c r="D1338" s="20" t="s">
        <v>31</v>
      </c>
      <c r="E1338" s="13" t="s">
        <v>35</v>
      </c>
      <c r="F1338" s="21">
        <v>2766</v>
      </c>
      <c r="G1338" s="22">
        <v>0.1825</v>
      </c>
      <c r="H1338" s="16">
        <f t="shared" si="20"/>
        <v>2278.1640374999997</v>
      </c>
      <c r="I1338" s="17" t="s">
        <v>17</v>
      </c>
      <c r="J1338" s="17" t="s">
        <v>18</v>
      </c>
      <c r="K1338" s="18" t="s">
        <v>19</v>
      </c>
      <c r="L1338" s="17" t="s">
        <v>20</v>
      </c>
    </row>
    <row r="1339" spans="1:12" ht="15.75" customHeight="1" x14ac:dyDescent="0.3">
      <c r="A1339" s="10" t="s">
        <v>12</v>
      </c>
      <c r="B1339" s="10" t="s">
        <v>1416</v>
      </c>
      <c r="C1339" s="10" t="s">
        <v>1417</v>
      </c>
      <c r="D1339" s="20" t="s">
        <v>31</v>
      </c>
      <c r="E1339" s="13" t="s">
        <v>36</v>
      </c>
      <c r="F1339" s="21">
        <v>7656</v>
      </c>
      <c r="G1339" s="22">
        <v>0.1825</v>
      </c>
      <c r="H1339" s="16">
        <f t="shared" si="20"/>
        <v>6305.7208499999997</v>
      </c>
      <c r="I1339" s="17" t="s">
        <v>17</v>
      </c>
      <c r="J1339" s="17" t="s">
        <v>18</v>
      </c>
      <c r="K1339" s="18" t="s">
        <v>19</v>
      </c>
      <c r="L1339" s="17" t="s">
        <v>20</v>
      </c>
    </row>
    <row r="1340" spans="1:12" ht="15.75" customHeight="1" x14ac:dyDescent="0.3">
      <c r="A1340" s="10" t="s">
        <v>12</v>
      </c>
      <c r="B1340" s="10" t="s">
        <v>1416</v>
      </c>
      <c r="C1340" s="10" t="s">
        <v>1417</v>
      </c>
      <c r="D1340" s="20" t="s">
        <v>31</v>
      </c>
      <c r="E1340" s="13" t="s">
        <v>37</v>
      </c>
      <c r="F1340" s="21">
        <v>6368</v>
      </c>
      <c r="G1340" s="22">
        <v>0.1825</v>
      </c>
      <c r="H1340" s="16">
        <f t="shared" si="20"/>
        <v>5244.8838000000005</v>
      </c>
      <c r="I1340" s="17" t="s">
        <v>17</v>
      </c>
      <c r="J1340" s="17" t="s">
        <v>18</v>
      </c>
      <c r="K1340" s="18" t="s">
        <v>19</v>
      </c>
      <c r="L1340" s="17" t="s">
        <v>20</v>
      </c>
    </row>
    <row r="1341" spans="1:12" ht="15.75" customHeight="1" x14ac:dyDescent="0.3">
      <c r="A1341" s="10" t="s">
        <v>12</v>
      </c>
      <c r="B1341" s="10" t="s">
        <v>1416</v>
      </c>
      <c r="C1341" s="10" t="s">
        <v>1417</v>
      </c>
      <c r="D1341" s="20" t="s">
        <v>31</v>
      </c>
      <c r="E1341" s="13" t="s">
        <v>38</v>
      </c>
      <c r="F1341" s="21">
        <v>5080</v>
      </c>
      <c r="G1341" s="22">
        <v>0.1825</v>
      </c>
      <c r="H1341" s="16">
        <f t="shared" si="20"/>
        <v>4184.0467499999995</v>
      </c>
      <c r="I1341" s="17" t="s">
        <v>17</v>
      </c>
      <c r="J1341" s="17" t="s">
        <v>18</v>
      </c>
      <c r="K1341" s="18" t="s">
        <v>19</v>
      </c>
      <c r="L1341" s="17" t="s">
        <v>20</v>
      </c>
    </row>
    <row r="1342" spans="1:12" ht="15.75" customHeight="1" x14ac:dyDescent="0.3">
      <c r="A1342" s="10" t="s">
        <v>12</v>
      </c>
      <c r="B1342" s="10" t="s">
        <v>1418</v>
      </c>
      <c r="C1342" s="10" t="s">
        <v>1419</v>
      </c>
      <c r="D1342" s="20" t="s">
        <v>43</v>
      </c>
      <c r="E1342" s="13" t="s">
        <v>32</v>
      </c>
      <c r="F1342" s="21">
        <v>1287</v>
      </c>
      <c r="G1342" s="22">
        <v>0.1825</v>
      </c>
      <c r="H1342" s="16">
        <f t="shared" si="20"/>
        <v>1060.01341875</v>
      </c>
      <c r="I1342" s="17" t="s">
        <v>17</v>
      </c>
      <c r="J1342" s="17" t="s">
        <v>18</v>
      </c>
      <c r="K1342" s="18" t="s">
        <v>19</v>
      </c>
      <c r="L1342" s="17" t="s">
        <v>20</v>
      </c>
    </row>
    <row r="1343" spans="1:12" ht="15.75" customHeight="1" x14ac:dyDescent="0.3">
      <c r="A1343" s="10" t="s">
        <v>12</v>
      </c>
      <c r="B1343" s="10" t="s">
        <v>1418</v>
      </c>
      <c r="C1343" s="10" t="s">
        <v>1419</v>
      </c>
      <c r="D1343" s="20" t="s">
        <v>43</v>
      </c>
      <c r="E1343" s="13" t="s">
        <v>33</v>
      </c>
      <c r="F1343" s="21">
        <v>2574</v>
      </c>
      <c r="G1343" s="22">
        <v>0.1825</v>
      </c>
      <c r="H1343" s="16">
        <f t="shared" si="20"/>
        <v>2120.0268375000001</v>
      </c>
      <c r="I1343" s="17" t="s">
        <v>17</v>
      </c>
      <c r="J1343" s="17" t="s">
        <v>18</v>
      </c>
      <c r="K1343" s="18" t="s">
        <v>19</v>
      </c>
      <c r="L1343" s="17" t="s">
        <v>20</v>
      </c>
    </row>
    <row r="1344" spans="1:12" ht="15.75" customHeight="1" x14ac:dyDescent="0.3">
      <c r="A1344" s="10" t="s">
        <v>12</v>
      </c>
      <c r="B1344" s="10" t="s">
        <v>1418</v>
      </c>
      <c r="C1344" s="10" t="s">
        <v>1419</v>
      </c>
      <c r="D1344" s="20" t="s">
        <v>43</v>
      </c>
      <c r="E1344" s="13" t="s">
        <v>34</v>
      </c>
      <c r="F1344" s="21">
        <v>3861</v>
      </c>
      <c r="G1344" s="22">
        <v>0.1825</v>
      </c>
      <c r="H1344" s="16">
        <f t="shared" si="20"/>
        <v>3180.0402562499999</v>
      </c>
      <c r="I1344" s="17" t="s">
        <v>17</v>
      </c>
      <c r="J1344" s="17" t="s">
        <v>18</v>
      </c>
      <c r="K1344" s="18" t="s">
        <v>19</v>
      </c>
      <c r="L1344" s="17" t="s">
        <v>20</v>
      </c>
    </row>
    <row r="1345" spans="1:12" ht="15.75" customHeight="1" x14ac:dyDescent="0.3">
      <c r="A1345" s="10" t="s">
        <v>12</v>
      </c>
      <c r="B1345" s="10" t="s">
        <v>1420</v>
      </c>
      <c r="C1345" s="10" t="s">
        <v>1421</v>
      </c>
      <c r="D1345" s="20" t="s">
        <v>120</v>
      </c>
      <c r="E1345" s="13" t="s">
        <v>32</v>
      </c>
      <c r="F1345" s="21">
        <v>7.0000000000000007E-2</v>
      </c>
      <c r="G1345" s="22">
        <v>0.1825</v>
      </c>
      <c r="H1345" s="16">
        <f t="shared" si="20"/>
        <v>5.7654187500000002E-2</v>
      </c>
      <c r="I1345" s="17" t="s">
        <v>17</v>
      </c>
      <c r="J1345" s="17" t="s">
        <v>18</v>
      </c>
      <c r="K1345" s="18" t="s">
        <v>19</v>
      </c>
      <c r="L1345" s="17" t="s">
        <v>20</v>
      </c>
    </row>
    <row r="1346" spans="1:12" ht="15.75" customHeight="1" x14ac:dyDescent="0.3">
      <c r="A1346" s="10" t="s">
        <v>12</v>
      </c>
      <c r="B1346" s="10" t="s">
        <v>1420</v>
      </c>
      <c r="C1346" s="10" t="s">
        <v>1421</v>
      </c>
      <c r="D1346" s="20" t="s">
        <v>120</v>
      </c>
      <c r="E1346" s="13" t="s">
        <v>33</v>
      </c>
      <c r="F1346" s="21">
        <v>0.22</v>
      </c>
      <c r="G1346" s="22">
        <v>0.1825</v>
      </c>
      <c r="H1346" s="16">
        <f t="shared" si="20"/>
        <v>0.18119887500000001</v>
      </c>
      <c r="I1346" s="17" t="s">
        <v>17</v>
      </c>
      <c r="J1346" s="17" t="s">
        <v>18</v>
      </c>
      <c r="K1346" s="18" t="s">
        <v>19</v>
      </c>
      <c r="L1346" s="17" t="s">
        <v>20</v>
      </c>
    </row>
    <row r="1347" spans="1:12" ht="15.75" customHeight="1" x14ac:dyDescent="0.3">
      <c r="A1347" s="10" t="s">
        <v>12</v>
      </c>
      <c r="B1347" s="10" t="s">
        <v>1420</v>
      </c>
      <c r="C1347" s="10" t="s">
        <v>1421</v>
      </c>
      <c r="D1347" s="20" t="s">
        <v>120</v>
      </c>
      <c r="E1347" s="13" t="s">
        <v>34</v>
      </c>
      <c r="F1347" s="21">
        <v>0.36</v>
      </c>
      <c r="G1347" s="22">
        <v>0.1825</v>
      </c>
      <c r="H1347" s="16">
        <f t="shared" ref="H1347:H1410" si="21">(F1347*0.8175)+((F1347*0.8175)*0.0075)</f>
        <v>0.29650725</v>
      </c>
      <c r="I1347" s="17" t="s">
        <v>17</v>
      </c>
      <c r="J1347" s="17" t="s">
        <v>18</v>
      </c>
      <c r="K1347" s="18" t="s">
        <v>19</v>
      </c>
      <c r="L1347" s="17" t="s">
        <v>20</v>
      </c>
    </row>
    <row r="1348" spans="1:12" ht="15.75" customHeight="1" x14ac:dyDescent="0.3">
      <c r="A1348" s="10" t="s">
        <v>12</v>
      </c>
      <c r="B1348" s="10" t="s">
        <v>1420</v>
      </c>
      <c r="C1348" s="10" t="s">
        <v>1421</v>
      </c>
      <c r="D1348" s="20" t="s">
        <v>120</v>
      </c>
      <c r="E1348" s="13" t="s">
        <v>35</v>
      </c>
      <c r="F1348" s="21">
        <v>0.15</v>
      </c>
      <c r="G1348" s="22">
        <v>0.1825</v>
      </c>
      <c r="H1348" s="16">
        <f t="shared" si="21"/>
        <v>0.1235446875</v>
      </c>
      <c r="I1348" s="17" t="s">
        <v>17</v>
      </c>
      <c r="J1348" s="17" t="s">
        <v>18</v>
      </c>
      <c r="K1348" s="18" t="s">
        <v>19</v>
      </c>
      <c r="L1348" s="17" t="s">
        <v>20</v>
      </c>
    </row>
    <row r="1349" spans="1:12" ht="15.75" customHeight="1" x14ac:dyDescent="0.3">
      <c r="A1349" s="10" t="s">
        <v>12</v>
      </c>
      <c r="B1349" s="10" t="s">
        <v>1422</v>
      </c>
      <c r="C1349" s="10" t="s">
        <v>1423</v>
      </c>
      <c r="D1349" s="20" t="s">
        <v>120</v>
      </c>
      <c r="E1349" s="13" t="s">
        <v>32</v>
      </c>
      <c r="F1349" s="21">
        <v>4740</v>
      </c>
      <c r="G1349" s="22">
        <v>0.1825</v>
      </c>
      <c r="H1349" s="16">
        <f t="shared" si="21"/>
        <v>3904.0121249999997</v>
      </c>
      <c r="I1349" s="17" t="s">
        <v>17</v>
      </c>
      <c r="J1349" s="17" t="s">
        <v>18</v>
      </c>
      <c r="K1349" s="18" t="s">
        <v>19</v>
      </c>
      <c r="L1349" s="17" t="s">
        <v>20</v>
      </c>
    </row>
    <row r="1350" spans="1:12" ht="15.75" customHeight="1" x14ac:dyDescent="0.3">
      <c r="A1350" s="10" t="s">
        <v>12</v>
      </c>
      <c r="B1350" s="10" t="s">
        <v>1422</v>
      </c>
      <c r="C1350" s="10" t="s">
        <v>1423</v>
      </c>
      <c r="D1350" s="20" t="s">
        <v>120</v>
      </c>
      <c r="E1350" s="13" t="s">
        <v>33</v>
      </c>
      <c r="F1350" s="21">
        <v>5658</v>
      </c>
      <c r="G1350" s="22">
        <v>0.1825</v>
      </c>
      <c r="H1350" s="16">
        <f t="shared" si="21"/>
        <v>4660.1056124999996</v>
      </c>
      <c r="I1350" s="17" t="s">
        <v>17</v>
      </c>
      <c r="J1350" s="17" t="s">
        <v>18</v>
      </c>
      <c r="K1350" s="18" t="s">
        <v>19</v>
      </c>
      <c r="L1350" s="17" t="s">
        <v>20</v>
      </c>
    </row>
    <row r="1351" spans="1:12" ht="15.75" customHeight="1" x14ac:dyDescent="0.3">
      <c r="A1351" s="10" t="s">
        <v>12</v>
      </c>
      <c r="B1351" s="10" t="s">
        <v>1422</v>
      </c>
      <c r="C1351" s="10" t="s">
        <v>1423</v>
      </c>
      <c r="D1351" s="20" t="s">
        <v>120</v>
      </c>
      <c r="E1351" s="13" t="s">
        <v>34</v>
      </c>
      <c r="F1351" s="21">
        <v>6576</v>
      </c>
      <c r="G1351" s="22">
        <v>0.1825</v>
      </c>
      <c r="H1351" s="16">
        <f t="shared" si="21"/>
        <v>5416.1990999999998</v>
      </c>
      <c r="I1351" s="17" t="s">
        <v>17</v>
      </c>
      <c r="J1351" s="17" t="s">
        <v>18</v>
      </c>
      <c r="K1351" s="18" t="s">
        <v>19</v>
      </c>
      <c r="L1351" s="17" t="s">
        <v>20</v>
      </c>
    </row>
    <row r="1352" spans="1:12" ht="15.75" customHeight="1" x14ac:dyDescent="0.3">
      <c r="A1352" s="10" t="s">
        <v>12</v>
      </c>
      <c r="B1352" s="10" t="s">
        <v>1422</v>
      </c>
      <c r="C1352" s="10" t="s">
        <v>1423</v>
      </c>
      <c r="D1352" s="20" t="s">
        <v>120</v>
      </c>
      <c r="E1352" s="13" t="s">
        <v>35</v>
      </c>
      <c r="F1352" s="21">
        <v>2345</v>
      </c>
      <c r="G1352" s="22">
        <v>0.1825</v>
      </c>
      <c r="H1352" s="16">
        <f t="shared" si="21"/>
        <v>1931.4152812499999</v>
      </c>
      <c r="I1352" s="17" t="s">
        <v>17</v>
      </c>
      <c r="J1352" s="17" t="s">
        <v>18</v>
      </c>
      <c r="K1352" s="18" t="s">
        <v>19</v>
      </c>
      <c r="L1352" s="17" t="s">
        <v>20</v>
      </c>
    </row>
    <row r="1353" spans="1:12" ht="15.75" customHeight="1" x14ac:dyDescent="0.3">
      <c r="A1353" s="10" t="s">
        <v>12</v>
      </c>
      <c r="B1353" s="10" t="s">
        <v>1424</v>
      </c>
      <c r="C1353" s="10" t="s">
        <v>1425</v>
      </c>
      <c r="D1353" s="20" t="s">
        <v>31</v>
      </c>
      <c r="E1353" s="13" t="s">
        <v>32</v>
      </c>
      <c r="F1353" s="21">
        <v>341</v>
      </c>
      <c r="G1353" s="22">
        <v>0.1825</v>
      </c>
      <c r="H1353" s="16">
        <f t="shared" si="21"/>
        <v>280.85825625000001</v>
      </c>
      <c r="I1353" s="17" t="s">
        <v>17</v>
      </c>
      <c r="J1353" s="17" t="s">
        <v>18</v>
      </c>
      <c r="K1353" s="18" t="s">
        <v>19</v>
      </c>
      <c r="L1353" s="17" t="s">
        <v>20</v>
      </c>
    </row>
    <row r="1354" spans="1:12" ht="15.75" customHeight="1" x14ac:dyDescent="0.3">
      <c r="A1354" s="10" t="s">
        <v>12</v>
      </c>
      <c r="B1354" s="10" t="s">
        <v>1424</v>
      </c>
      <c r="C1354" s="10" t="s">
        <v>1425</v>
      </c>
      <c r="D1354" s="20" t="s">
        <v>31</v>
      </c>
      <c r="E1354" s="13" t="s">
        <v>33</v>
      </c>
      <c r="F1354" s="21">
        <v>710</v>
      </c>
      <c r="G1354" s="22">
        <v>0.1825</v>
      </c>
      <c r="H1354" s="16">
        <f t="shared" si="21"/>
        <v>584.77818749999994</v>
      </c>
      <c r="I1354" s="17" t="s">
        <v>17</v>
      </c>
      <c r="J1354" s="17" t="s">
        <v>18</v>
      </c>
      <c r="K1354" s="18" t="s">
        <v>19</v>
      </c>
      <c r="L1354" s="17" t="s">
        <v>20</v>
      </c>
    </row>
    <row r="1355" spans="1:12" ht="15.75" customHeight="1" x14ac:dyDescent="0.3">
      <c r="A1355" s="10" t="s">
        <v>12</v>
      </c>
      <c r="B1355" s="10" t="s">
        <v>1424</v>
      </c>
      <c r="C1355" s="10" t="s">
        <v>1425</v>
      </c>
      <c r="D1355" s="20" t="s">
        <v>31</v>
      </c>
      <c r="E1355" s="13" t="s">
        <v>34</v>
      </c>
      <c r="F1355" s="21">
        <v>1080</v>
      </c>
      <c r="G1355" s="22">
        <v>0.1825</v>
      </c>
      <c r="H1355" s="16">
        <f t="shared" si="21"/>
        <v>889.52175</v>
      </c>
      <c r="I1355" s="17" t="s">
        <v>17</v>
      </c>
      <c r="J1355" s="17" t="s">
        <v>18</v>
      </c>
      <c r="K1355" s="18" t="s">
        <v>19</v>
      </c>
      <c r="L1355" s="17" t="s">
        <v>20</v>
      </c>
    </row>
    <row r="1356" spans="1:12" ht="15.75" customHeight="1" x14ac:dyDescent="0.3">
      <c r="A1356" s="10" t="s">
        <v>12</v>
      </c>
      <c r="B1356" s="10" t="s">
        <v>1424</v>
      </c>
      <c r="C1356" s="10" t="s">
        <v>1425</v>
      </c>
      <c r="D1356" s="20" t="s">
        <v>31</v>
      </c>
      <c r="E1356" s="13" t="s">
        <v>35</v>
      </c>
      <c r="F1356" s="21">
        <v>421</v>
      </c>
      <c r="G1356" s="22">
        <v>0.1825</v>
      </c>
      <c r="H1356" s="16">
        <f t="shared" si="21"/>
        <v>346.74875625000004</v>
      </c>
      <c r="I1356" s="17" t="s">
        <v>17</v>
      </c>
      <c r="J1356" s="17" t="s">
        <v>18</v>
      </c>
      <c r="K1356" s="18" t="s">
        <v>19</v>
      </c>
      <c r="L1356" s="17" t="s">
        <v>20</v>
      </c>
    </row>
    <row r="1357" spans="1:12" ht="15.75" customHeight="1" x14ac:dyDescent="0.3">
      <c r="A1357" s="10" t="s">
        <v>12</v>
      </c>
      <c r="B1357" s="10" t="s">
        <v>1424</v>
      </c>
      <c r="C1357" s="10" t="s">
        <v>1425</v>
      </c>
      <c r="D1357" s="20" t="s">
        <v>31</v>
      </c>
      <c r="E1357" s="13" t="s">
        <v>36</v>
      </c>
      <c r="F1357" s="21">
        <v>1080</v>
      </c>
      <c r="G1357" s="22">
        <v>0.1825</v>
      </c>
      <c r="H1357" s="16">
        <f t="shared" si="21"/>
        <v>889.52175</v>
      </c>
      <c r="I1357" s="17" t="s">
        <v>17</v>
      </c>
      <c r="J1357" s="17" t="s">
        <v>18</v>
      </c>
      <c r="K1357" s="18" t="s">
        <v>19</v>
      </c>
      <c r="L1357" s="17" t="s">
        <v>20</v>
      </c>
    </row>
    <row r="1358" spans="1:12" ht="15.75" customHeight="1" x14ac:dyDescent="0.3">
      <c r="A1358" s="10" t="s">
        <v>12</v>
      </c>
      <c r="B1358" s="10" t="s">
        <v>1424</v>
      </c>
      <c r="C1358" s="10" t="s">
        <v>1425</v>
      </c>
      <c r="D1358" s="20" t="s">
        <v>31</v>
      </c>
      <c r="E1358" s="13" t="s">
        <v>37</v>
      </c>
      <c r="F1358" s="21">
        <v>710</v>
      </c>
      <c r="G1358" s="22">
        <v>0.1825</v>
      </c>
      <c r="H1358" s="16">
        <f t="shared" si="21"/>
        <v>584.77818749999994</v>
      </c>
      <c r="I1358" s="17" t="s">
        <v>17</v>
      </c>
      <c r="J1358" s="17" t="s">
        <v>18</v>
      </c>
      <c r="K1358" s="18" t="s">
        <v>19</v>
      </c>
      <c r="L1358" s="17" t="s">
        <v>20</v>
      </c>
    </row>
    <row r="1359" spans="1:12" ht="15.75" customHeight="1" x14ac:dyDescent="0.3">
      <c r="A1359" s="10" t="s">
        <v>12</v>
      </c>
      <c r="B1359" s="10" t="s">
        <v>1424</v>
      </c>
      <c r="C1359" s="10" t="s">
        <v>1425</v>
      </c>
      <c r="D1359" s="20" t="s">
        <v>31</v>
      </c>
      <c r="E1359" s="13" t="s">
        <v>38</v>
      </c>
      <c r="F1359" s="21">
        <v>341</v>
      </c>
      <c r="G1359" s="22">
        <v>0.1825</v>
      </c>
      <c r="H1359" s="16">
        <f t="shared" si="21"/>
        <v>280.85825625000001</v>
      </c>
      <c r="I1359" s="17" t="s">
        <v>17</v>
      </c>
      <c r="J1359" s="17" t="s">
        <v>18</v>
      </c>
      <c r="K1359" s="18" t="s">
        <v>19</v>
      </c>
      <c r="L1359" s="17" t="s">
        <v>20</v>
      </c>
    </row>
    <row r="1360" spans="1:12" ht="15.75" customHeight="1" x14ac:dyDescent="0.3">
      <c r="A1360" s="10" t="s">
        <v>12</v>
      </c>
      <c r="B1360" s="10" t="s">
        <v>1426</v>
      </c>
      <c r="C1360" s="10" t="s">
        <v>1427</v>
      </c>
      <c r="D1360" s="20" t="s">
        <v>43</v>
      </c>
      <c r="E1360" s="13" t="s">
        <v>32</v>
      </c>
      <c r="F1360" s="21">
        <v>369</v>
      </c>
      <c r="G1360" s="22">
        <v>0.1825</v>
      </c>
      <c r="H1360" s="16">
        <f t="shared" si="21"/>
        <v>303.91993125000005</v>
      </c>
      <c r="I1360" s="17" t="s">
        <v>17</v>
      </c>
      <c r="J1360" s="17" t="s">
        <v>18</v>
      </c>
      <c r="K1360" s="18" t="s">
        <v>19</v>
      </c>
      <c r="L1360" s="17" t="s">
        <v>20</v>
      </c>
    </row>
    <row r="1361" spans="1:12" ht="15.75" customHeight="1" x14ac:dyDescent="0.3">
      <c r="A1361" s="10" t="s">
        <v>12</v>
      </c>
      <c r="B1361" s="10" t="s">
        <v>1426</v>
      </c>
      <c r="C1361" s="10" t="s">
        <v>1427</v>
      </c>
      <c r="D1361" s="20" t="s">
        <v>43</v>
      </c>
      <c r="E1361" s="13" t="s">
        <v>33</v>
      </c>
      <c r="F1361" s="21">
        <v>738</v>
      </c>
      <c r="G1361" s="22">
        <v>0.1825</v>
      </c>
      <c r="H1361" s="16">
        <f t="shared" si="21"/>
        <v>607.83986250000009</v>
      </c>
      <c r="I1361" s="17" t="s">
        <v>17</v>
      </c>
      <c r="J1361" s="17" t="s">
        <v>18</v>
      </c>
      <c r="K1361" s="18" t="s">
        <v>19</v>
      </c>
      <c r="L1361" s="17" t="s">
        <v>20</v>
      </c>
    </row>
    <row r="1362" spans="1:12" ht="15.75" customHeight="1" x14ac:dyDescent="0.3">
      <c r="A1362" s="10" t="s">
        <v>12</v>
      </c>
      <c r="B1362" s="10" t="s">
        <v>1426</v>
      </c>
      <c r="C1362" s="10" t="s">
        <v>1427</v>
      </c>
      <c r="D1362" s="20" t="s">
        <v>43</v>
      </c>
      <c r="E1362" s="13" t="s">
        <v>34</v>
      </c>
      <c r="F1362" s="21">
        <v>1107</v>
      </c>
      <c r="G1362" s="22">
        <v>0.1825</v>
      </c>
      <c r="H1362" s="16">
        <f t="shared" si="21"/>
        <v>911.75979374999997</v>
      </c>
      <c r="I1362" s="17" t="s">
        <v>17</v>
      </c>
      <c r="J1362" s="17" t="s">
        <v>18</v>
      </c>
      <c r="K1362" s="18" t="s">
        <v>19</v>
      </c>
      <c r="L1362" s="17" t="s">
        <v>20</v>
      </c>
    </row>
    <row r="1363" spans="1:12" ht="15.75" customHeight="1" x14ac:dyDescent="0.3">
      <c r="A1363" s="10" t="s">
        <v>12</v>
      </c>
      <c r="B1363" s="10" t="s">
        <v>1428</v>
      </c>
      <c r="C1363" s="10" t="s">
        <v>1429</v>
      </c>
      <c r="D1363" s="20" t="s">
        <v>31</v>
      </c>
      <c r="E1363" s="13" t="s">
        <v>32</v>
      </c>
      <c r="F1363" s="21">
        <v>341</v>
      </c>
      <c r="G1363" s="22">
        <v>0.1825</v>
      </c>
      <c r="H1363" s="16">
        <f t="shared" si="21"/>
        <v>280.85825625000001</v>
      </c>
      <c r="I1363" s="17" t="s">
        <v>17</v>
      </c>
      <c r="J1363" s="17" t="s">
        <v>18</v>
      </c>
      <c r="K1363" s="18" t="s">
        <v>19</v>
      </c>
      <c r="L1363" s="17" t="s">
        <v>20</v>
      </c>
    </row>
    <row r="1364" spans="1:12" ht="15.75" customHeight="1" x14ac:dyDescent="0.3">
      <c r="A1364" s="10" t="s">
        <v>12</v>
      </c>
      <c r="B1364" s="10" t="s">
        <v>1428</v>
      </c>
      <c r="C1364" s="10" t="s">
        <v>1429</v>
      </c>
      <c r="D1364" s="20" t="s">
        <v>31</v>
      </c>
      <c r="E1364" s="13" t="s">
        <v>33</v>
      </c>
      <c r="F1364" s="21">
        <v>710</v>
      </c>
      <c r="G1364" s="22">
        <v>0.1825</v>
      </c>
      <c r="H1364" s="16">
        <f t="shared" si="21"/>
        <v>584.77818749999994</v>
      </c>
      <c r="I1364" s="17" t="s">
        <v>17</v>
      </c>
      <c r="J1364" s="17" t="s">
        <v>18</v>
      </c>
      <c r="K1364" s="18" t="s">
        <v>19</v>
      </c>
      <c r="L1364" s="17" t="s">
        <v>20</v>
      </c>
    </row>
    <row r="1365" spans="1:12" ht="15.75" customHeight="1" x14ac:dyDescent="0.3">
      <c r="A1365" s="10" t="s">
        <v>12</v>
      </c>
      <c r="B1365" s="10" t="s">
        <v>1428</v>
      </c>
      <c r="C1365" s="10" t="s">
        <v>1429</v>
      </c>
      <c r="D1365" s="20" t="s">
        <v>31</v>
      </c>
      <c r="E1365" s="13" t="s">
        <v>34</v>
      </c>
      <c r="F1365" s="21">
        <v>1080</v>
      </c>
      <c r="G1365" s="22">
        <v>0.1825</v>
      </c>
      <c r="H1365" s="16">
        <f t="shared" si="21"/>
        <v>889.52175</v>
      </c>
      <c r="I1365" s="17" t="s">
        <v>17</v>
      </c>
      <c r="J1365" s="17" t="s">
        <v>18</v>
      </c>
      <c r="K1365" s="18" t="s">
        <v>19</v>
      </c>
      <c r="L1365" s="17" t="s">
        <v>20</v>
      </c>
    </row>
    <row r="1366" spans="1:12" ht="15.75" customHeight="1" x14ac:dyDescent="0.3">
      <c r="A1366" s="10" t="s">
        <v>12</v>
      </c>
      <c r="B1366" s="10" t="s">
        <v>1428</v>
      </c>
      <c r="C1366" s="10" t="s">
        <v>1429</v>
      </c>
      <c r="D1366" s="20" t="s">
        <v>31</v>
      </c>
      <c r="E1366" s="13" t="s">
        <v>35</v>
      </c>
      <c r="F1366" s="21">
        <v>421</v>
      </c>
      <c r="G1366" s="22">
        <v>0.1825</v>
      </c>
      <c r="H1366" s="16">
        <f t="shared" si="21"/>
        <v>346.74875625000004</v>
      </c>
      <c r="I1366" s="17" t="s">
        <v>17</v>
      </c>
      <c r="J1366" s="17" t="s">
        <v>18</v>
      </c>
      <c r="K1366" s="18" t="s">
        <v>19</v>
      </c>
      <c r="L1366" s="17" t="s">
        <v>20</v>
      </c>
    </row>
    <row r="1367" spans="1:12" ht="15.75" customHeight="1" x14ac:dyDescent="0.3">
      <c r="A1367" s="10" t="s">
        <v>12</v>
      </c>
      <c r="B1367" s="10" t="s">
        <v>1428</v>
      </c>
      <c r="C1367" s="10" t="s">
        <v>1429</v>
      </c>
      <c r="D1367" s="20" t="s">
        <v>31</v>
      </c>
      <c r="E1367" s="13" t="s">
        <v>36</v>
      </c>
      <c r="F1367" s="21">
        <v>1080</v>
      </c>
      <c r="G1367" s="22">
        <v>0.1825</v>
      </c>
      <c r="H1367" s="16">
        <f t="shared" si="21"/>
        <v>889.52175</v>
      </c>
      <c r="I1367" s="17" t="s">
        <v>17</v>
      </c>
      <c r="J1367" s="17" t="s">
        <v>18</v>
      </c>
      <c r="K1367" s="18" t="s">
        <v>19</v>
      </c>
      <c r="L1367" s="17" t="s">
        <v>20</v>
      </c>
    </row>
    <row r="1368" spans="1:12" ht="15.75" customHeight="1" x14ac:dyDescent="0.3">
      <c r="A1368" s="10" t="s">
        <v>12</v>
      </c>
      <c r="B1368" s="10" t="s">
        <v>1428</v>
      </c>
      <c r="C1368" s="10" t="s">
        <v>1429</v>
      </c>
      <c r="D1368" s="20" t="s">
        <v>31</v>
      </c>
      <c r="E1368" s="13" t="s">
        <v>37</v>
      </c>
      <c r="F1368" s="21">
        <v>710</v>
      </c>
      <c r="G1368" s="22">
        <v>0.1825</v>
      </c>
      <c r="H1368" s="16">
        <f t="shared" si="21"/>
        <v>584.77818749999994</v>
      </c>
      <c r="I1368" s="17" t="s">
        <v>17</v>
      </c>
      <c r="J1368" s="17" t="s">
        <v>18</v>
      </c>
      <c r="K1368" s="18" t="s">
        <v>19</v>
      </c>
      <c r="L1368" s="17" t="s">
        <v>20</v>
      </c>
    </row>
    <row r="1369" spans="1:12" ht="15.75" customHeight="1" x14ac:dyDescent="0.3">
      <c r="A1369" s="10" t="s">
        <v>12</v>
      </c>
      <c r="B1369" s="10" t="s">
        <v>1428</v>
      </c>
      <c r="C1369" s="10" t="s">
        <v>1429</v>
      </c>
      <c r="D1369" s="20" t="s">
        <v>31</v>
      </c>
      <c r="E1369" s="13" t="s">
        <v>38</v>
      </c>
      <c r="F1369" s="21">
        <v>341</v>
      </c>
      <c r="G1369" s="22">
        <v>0.1825</v>
      </c>
      <c r="H1369" s="16">
        <f t="shared" si="21"/>
        <v>280.85825625000001</v>
      </c>
      <c r="I1369" s="17" t="s">
        <v>17</v>
      </c>
      <c r="J1369" s="17" t="s">
        <v>18</v>
      </c>
      <c r="K1369" s="18" t="s">
        <v>19</v>
      </c>
      <c r="L1369" s="17" t="s">
        <v>20</v>
      </c>
    </row>
    <row r="1370" spans="1:12" ht="15.75" customHeight="1" x14ac:dyDescent="0.3">
      <c r="A1370" s="10" t="s">
        <v>12</v>
      </c>
      <c r="B1370" s="10" t="s">
        <v>1430</v>
      </c>
      <c r="C1370" s="10" t="s">
        <v>1431</v>
      </c>
      <c r="D1370" s="20" t="s">
        <v>43</v>
      </c>
      <c r="E1370" s="13" t="s">
        <v>32</v>
      </c>
      <c r="F1370" s="21">
        <v>369</v>
      </c>
      <c r="G1370" s="22">
        <v>0.1825</v>
      </c>
      <c r="H1370" s="16">
        <f t="shared" si="21"/>
        <v>303.91993125000005</v>
      </c>
      <c r="I1370" s="17" t="s">
        <v>17</v>
      </c>
      <c r="J1370" s="17" t="s">
        <v>18</v>
      </c>
      <c r="K1370" s="18" t="s">
        <v>19</v>
      </c>
      <c r="L1370" s="17" t="s">
        <v>20</v>
      </c>
    </row>
    <row r="1371" spans="1:12" ht="15.75" customHeight="1" x14ac:dyDescent="0.3">
      <c r="A1371" s="10" t="s">
        <v>12</v>
      </c>
      <c r="B1371" s="10" t="s">
        <v>1430</v>
      </c>
      <c r="C1371" s="10" t="s">
        <v>1431</v>
      </c>
      <c r="D1371" s="20" t="s">
        <v>43</v>
      </c>
      <c r="E1371" s="13" t="s">
        <v>33</v>
      </c>
      <c r="F1371" s="21">
        <v>738</v>
      </c>
      <c r="G1371" s="22">
        <v>0.1825</v>
      </c>
      <c r="H1371" s="16">
        <f t="shared" si="21"/>
        <v>607.83986250000009</v>
      </c>
      <c r="I1371" s="17" t="s">
        <v>17</v>
      </c>
      <c r="J1371" s="17" t="s">
        <v>18</v>
      </c>
      <c r="K1371" s="18" t="s">
        <v>19</v>
      </c>
      <c r="L1371" s="17" t="s">
        <v>20</v>
      </c>
    </row>
    <row r="1372" spans="1:12" ht="15.75" customHeight="1" x14ac:dyDescent="0.3">
      <c r="A1372" s="10" t="s">
        <v>12</v>
      </c>
      <c r="B1372" s="10" t="s">
        <v>1430</v>
      </c>
      <c r="C1372" s="10" t="s">
        <v>1431</v>
      </c>
      <c r="D1372" s="20" t="s">
        <v>43</v>
      </c>
      <c r="E1372" s="13" t="s">
        <v>34</v>
      </c>
      <c r="F1372" s="21">
        <v>1107</v>
      </c>
      <c r="G1372" s="22">
        <v>0.1825</v>
      </c>
      <c r="H1372" s="16">
        <f t="shared" si="21"/>
        <v>911.75979374999997</v>
      </c>
      <c r="I1372" s="17" t="s">
        <v>17</v>
      </c>
      <c r="J1372" s="17" t="s">
        <v>18</v>
      </c>
      <c r="K1372" s="18" t="s">
        <v>19</v>
      </c>
      <c r="L1372" s="17" t="s">
        <v>20</v>
      </c>
    </row>
    <row r="1373" spans="1:12" ht="15.75" customHeight="1" x14ac:dyDescent="0.3">
      <c r="A1373" s="10" t="s">
        <v>12</v>
      </c>
      <c r="B1373" s="10" t="s">
        <v>1432</v>
      </c>
      <c r="C1373" s="10" t="s">
        <v>1433</v>
      </c>
      <c r="D1373" s="20" t="s">
        <v>120</v>
      </c>
      <c r="E1373" s="13" t="s">
        <v>32</v>
      </c>
      <c r="F1373" s="21">
        <v>7.0000000000000007E-2</v>
      </c>
      <c r="G1373" s="22">
        <v>0.1825</v>
      </c>
      <c r="H1373" s="16">
        <f t="shared" si="21"/>
        <v>5.7654187500000002E-2</v>
      </c>
      <c r="I1373" s="17" t="s">
        <v>17</v>
      </c>
      <c r="J1373" s="17" t="s">
        <v>18</v>
      </c>
      <c r="K1373" s="18" t="s">
        <v>19</v>
      </c>
      <c r="L1373" s="17" t="s">
        <v>20</v>
      </c>
    </row>
    <row r="1374" spans="1:12" ht="15.75" customHeight="1" x14ac:dyDescent="0.3">
      <c r="A1374" s="10" t="s">
        <v>12</v>
      </c>
      <c r="B1374" s="10" t="s">
        <v>1432</v>
      </c>
      <c r="C1374" s="10" t="s">
        <v>1433</v>
      </c>
      <c r="D1374" s="20" t="s">
        <v>120</v>
      </c>
      <c r="E1374" s="13" t="s">
        <v>33</v>
      </c>
      <c r="F1374" s="21">
        <v>0.22</v>
      </c>
      <c r="G1374" s="22">
        <v>0.1825</v>
      </c>
      <c r="H1374" s="16">
        <f t="shared" si="21"/>
        <v>0.18119887500000001</v>
      </c>
      <c r="I1374" s="17" t="s">
        <v>17</v>
      </c>
      <c r="J1374" s="17" t="s">
        <v>18</v>
      </c>
      <c r="K1374" s="18" t="s">
        <v>19</v>
      </c>
      <c r="L1374" s="17" t="s">
        <v>20</v>
      </c>
    </row>
    <row r="1375" spans="1:12" ht="15.75" customHeight="1" x14ac:dyDescent="0.3">
      <c r="A1375" s="10" t="s">
        <v>12</v>
      </c>
      <c r="B1375" s="10" t="s">
        <v>1432</v>
      </c>
      <c r="C1375" s="10" t="s">
        <v>1433</v>
      </c>
      <c r="D1375" s="20" t="s">
        <v>120</v>
      </c>
      <c r="E1375" s="13" t="s">
        <v>34</v>
      </c>
      <c r="F1375" s="21">
        <v>0.36</v>
      </c>
      <c r="G1375" s="22">
        <v>0.1825</v>
      </c>
      <c r="H1375" s="16">
        <f t="shared" si="21"/>
        <v>0.29650725</v>
      </c>
      <c r="I1375" s="17" t="s">
        <v>17</v>
      </c>
      <c r="J1375" s="17" t="s">
        <v>18</v>
      </c>
      <c r="K1375" s="18" t="s">
        <v>19</v>
      </c>
      <c r="L1375" s="17" t="s">
        <v>20</v>
      </c>
    </row>
    <row r="1376" spans="1:12" ht="15.75" customHeight="1" x14ac:dyDescent="0.3">
      <c r="A1376" s="10" t="s">
        <v>12</v>
      </c>
      <c r="B1376" s="10" t="s">
        <v>1432</v>
      </c>
      <c r="C1376" s="10" t="s">
        <v>1433</v>
      </c>
      <c r="D1376" s="20" t="s">
        <v>120</v>
      </c>
      <c r="E1376" s="13" t="s">
        <v>35</v>
      </c>
      <c r="F1376" s="21">
        <v>0.15</v>
      </c>
      <c r="G1376" s="22">
        <v>0.1825</v>
      </c>
      <c r="H1376" s="16">
        <f t="shared" si="21"/>
        <v>0.1235446875</v>
      </c>
      <c r="I1376" s="17" t="s">
        <v>17</v>
      </c>
      <c r="J1376" s="17" t="s">
        <v>18</v>
      </c>
      <c r="K1376" s="18" t="s">
        <v>19</v>
      </c>
      <c r="L1376" s="17" t="s">
        <v>20</v>
      </c>
    </row>
    <row r="1377" spans="1:12" ht="15.75" customHeight="1" x14ac:dyDescent="0.3">
      <c r="A1377" s="10" t="s">
        <v>12</v>
      </c>
      <c r="B1377" s="10" t="s">
        <v>1434</v>
      </c>
      <c r="C1377" s="10" t="s">
        <v>1435</v>
      </c>
      <c r="D1377" s="20" t="s">
        <v>31</v>
      </c>
      <c r="E1377" s="13" t="s">
        <v>32</v>
      </c>
      <c r="F1377" s="21">
        <v>1463</v>
      </c>
      <c r="G1377" s="22">
        <v>0.1825</v>
      </c>
      <c r="H1377" s="16">
        <f t="shared" si="21"/>
        <v>1204.9725187500001</v>
      </c>
      <c r="I1377" s="17" t="s">
        <v>17</v>
      </c>
      <c r="J1377" s="17" t="s">
        <v>18</v>
      </c>
      <c r="K1377" s="18" t="s">
        <v>19</v>
      </c>
      <c r="L1377" s="17" t="s">
        <v>20</v>
      </c>
    </row>
    <row r="1378" spans="1:12" ht="15.75" customHeight="1" x14ac:dyDescent="0.3">
      <c r="A1378" s="10" t="s">
        <v>12</v>
      </c>
      <c r="B1378" s="10" t="s">
        <v>1434</v>
      </c>
      <c r="C1378" s="10" t="s">
        <v>1435</v>
      </c>
      <c r="D1378" s="20" t="s">
        <v>31</v>
      </c>
      <c r="E1378" s="13" t="s">
        <v>33</v>
      </c>
      <c r="F1378" s="21">
        <v>1834</v>
      </c>
      <c r="G1378" s="22">
        <v>0.1825</v>
      </c>
      <c r="H1378" s="16">
        <f t="shared" si="21"/>
        <v>1510.5397125000002</v>
      </c>
      <c r="I1378" s="17" t="s">
        <v>17</v>
      </c>
      <c r="J1378" s="17" t="s">
        <v>18</v>
      </c>
      <c r="K1378" s="18" t="s">
        <v>19</v>
      </c>
      <c r="L1378" s="17" t="s">
        <v>20</v>
      </c>
    </row>
    <row r="1379" spans="1:12" ht="15.75" customHeight="1" x14ac:dyDescent="0.3">
      <c r="A1379" s="10" t="s">
        <v>12</v>
      </c>
      <c r="B1379" s="10" t="s">
        <v>1434</v>
      </c>
      <c r="C1379" s="10" t="s">
        <v>1435</v>
      </c>
      <c r="D1379" s="20" t="s">
        <v>31</v>
      </c>
      <c r="E1379" s="13" t="s">
        <v>34</v>
      </c>
      <c r="F1379" s="21">
        <v>2205</v>
      </c>
      <c r="G1379" s="22">
        <v>0.1825</v>
      </c>
      <c r="H1379" s="16">
        <f t="shared" si="21"/>
        <v>1816.1069062500001</v>
      </c>
      <c r="I1379" s="17" t="s">
        <v>17</v>
      </c>
      <c r="J1379" s="17" t="s">
        <v>18</v>
      </c>
      <c r="K1379" s="18" t="s">
        <v>19</v>
      </c>
      <c r="L1379" s="17" t="s">
        <v>20</v>
      </c>
    </row>
    <row r="1380" spans="1:12" ht="15.75" customHeight="1" x14ac:dyDescent="0.3">
      <c r="A1380" s="10" t="s">
        <v>12</v>
      </c>
      <c r="B1380" s="10" t="s">
        <v>1434</v>
      </c>
      <c r="C1380" s="10" t="s">
        <v>1435</v>
      </c>
      <c r="D1380" s="20" t="s">
        <v>31</v>
      </c>
      <c r="E1380" s="13" t="s">
        <v>35</v>
      </c>
      <c r="F1380" s="21">
        <v>796</v>
      </c>
      <c r="G1380" s="22">
        <v>0.1825</v>
      </c>
      <c r="H1380" s="16">
        <f t="shared" si="21"/>
        <v>655.61047500000006</v>
      </c>
      <c r="I1380" s="17" t="s">
        <v>17</v>
      </c>
      <c r="J1380" s="17" t="s">
        <v>18</v>
      </c>
      <c r="K1380" s="18" t="s">
        <v>19</v>
      </c>
      <c r="L1380" s="17" t="s">
        <v>20</v>
      </c>
    </row>
    <row r="1381" spans="1:12" ht="15.75" customHeight="1" x14ac:dyDescent="0.3">
      <c r="A1381" s="10" t="s">
        <v>12</v>
      </c>
      <c r="B1381" s="10" t="s">
        <v>1434</v>
      </c>
      <c r="C1381" s="10" t="s">
        <v>1435</v>
      </c>
      <c r="D1381" s="20" t="s">
        <v>31</v>
      </c>
      <c r="E1381" s="13" t="s">
        <v>36</v>
      </c>
      <c r="F1381" s="21">
        <v>2205</v>
      </c>
      <c r="G1381" s="22">
        <v>0.1825</v>
      </c>
      <c r="H1381" s="16">
        <f t="shared" si="21"/>
        <v>1816.1069062500001</v>
      </c>
      <c r="I1381" s="17" t="s">
        <v>17</v>
      </c>
      <c r="J1381" s="17" t="s">
        <v>18</v>
      </c>
      <c r="K1381" s="18" t="s">
        <v>19</v>
      </c>
      <c r="L1381" s="17" t="s">
        <v>20</v>
      </c>
    </row>
    <row r="1382" spans="1:12" ht="15.75" customHeight="1" x14ac:dyDescent="0.3">
      <c r="A1382" s="10" t="s">
        <v>12</v>
      </c>
      <c r="B1382" s="10" t="s">
        <v>1434</v>
      </c>
      <c r="C1382" s="10" t="s">
        <v>1435</v>
      </c>
      <c r="D1382" s="20" t="s">
        <v>31</v>
      </c>
      <c r="E1382" s="13" t="s">
        <v>37</v>
      </c>
      <c r="F1382" s="21">
        <v>1834</v>
      </c>
      <c r="G1382" s="22">
        <v>0.1825</v>
      </c>
      <c r="H1382" s="16">
        <f t="shared" si="21"/>
        <v>1510.5397125000002</v>
      </c>
      <c r="I1382" s="17" t="s">
        <v>17</v>
      </c>
      <c r="J1382" s="17" t="s">
        <v>18</v>
      </c>
      <c r="K1382" s="18" t="s">
        <v>19</v>
      </c>
      <c r="L1382" s="17" t="s">
        <v>20</v>
      </c>
    </row>
    <row r="1383" spans="1:12" ht="15.75" customHeight="1" x14ac:dyDescent="0.3">
      <c r="A1383" s="10" t="s">
        <v>12</v>
      </c>
      <c r="B1383" s="10" t="s">
        <v>1434</v>
      </c>
      <c r="C1383" s="10" t="s">
        <v>1435</v>
      </c>
      <c r="D1383" s="20" t="s">
        <v>31</v>
      </c>
      <c r="E1383" s="13" t="s">
        <v>38</v>
      </c>
      <c r="F1383" s="21">
        <v>1463</v>
      </c>
      <c r="G1383" s="22">
        <v>0.1825</v>
      </c>
      <c r="H1383" s="16">
        <f t="shared" si="21"/>
        <v>1204.9725187500001</v>
      </c>
      <c r="I1383" s="17" t="s">
        <v>17</v>
      </c>
      <c r="J1383" s="17" t="s">
        <v>18</v>
      </c>
      <c r="K1383" s="18" t="s">
        <v>19</v>
      </c>
      <c r="L1383" s="17" t="s">
        <v>20</v>
      </c>
    </row>
    <row r="1384" spans="1:12" ht="15.75" customHeight="1" x14ac:dyDescent="0.3">
      <c r="A1384" s="10" t="s">
        <v>12</v>
      </c>
      <c r="B1384" s="10" t="s">
        <v>1436</v>
      </c>
      <c r="C1384" s="10" t="s">
        <v>1437</v>
      </c>
      <c r="D1384" s="20" t="s">
        <v>43</v>
      </c>
      <c r="E1384" s="13" t="s">
        <v>32</v>
      </c>
      <c r="F1384" s="21">
        <v>371</v>
      </c>
      <c r="G1384" s="22">
        <v>0.1825</v>
      </c>
      <c r="H1384" s="16">
        <f t="shared" si="21"/>
        <v>305.56719375</v>
      </c>
      <c r="I1384" s="17" t="s">
        <v>17</v>
      </c>
      <c r="J1384" s="17" t="s">
        <v>18</v>
      </c>
      <c r="K1384" s="18" t="s">
        <v>19</v>
      </c>
      <c r="L1384" s="17" t="s">
        <v>20</v>
      </c>
    </row>
    <row r="1385" spans="1:12" ht="15.75" customHeight="1" x14ac:dyDescent="0.3">
      <c r="A1385" s="10" t="s">
        <v>12</v>
      </c>
      <c r="B1385" s="10" t="s">
        <v>1436</v>
      </c>
      <c r="C1385" s="10" t="s">
        <v>1437</v>
      </c>
      <c r="D1385" s="20" t="s">
        <v>43</v>
      </c>
      <c r="E1385" s="13" t="s">
        <v>33</v>
      </c>
      <c r="F1385" s="21">
        <v>742</v>
      </c>
      <c r="G1385" s="22">
        <v>0.1825</v>
      </c>
      <c r="H1385" s="16">
        <f t="shared" si="21"/>
        <v>611.1343875</v>
      </c>
      <c r="I1385" s="17" t="s">
        <v>17</v>
      </c>
      <c r="J1385" s="17" t="s">
        <v>18</v>
      </c>
      <c r="K1385" s="18" t="s">
        <v>19</v>
      </c>
      <c r="L1385" s="17" t="s">
        <v>20</v>
      </c>
    </row>
    <row r="1386" spans="1:12" ht="15.75" customHeight="1" x14ac:dyDescent="0.3">
      <c r="A1386" s="10" t="s">
        <v>12</v>
      </c>
      <c r="B1386" s="10" t="s">
        <v>1436</v>
      </c>
      <c r="C1386" s="10" t="s">
        <v>1437</v>
      </c>
      <c r="D1386" s="20" t="s">
        <v>43</v>
      </c>
      <c r="E1386" s="13" t="s">
        <v>34</v>
      </c>
      <c r="F1386" s="21">
        <v>1113</v>
      </c>
      <c r="G1386" s="22">
        <v>0.1825</v>
      </c>
      <c r="H1386" s="16">
        <f t="shared" si="21"/>
        <v>916.70158125</v>
      </c>
      <c r="I1386" s="17" t="s">
        <v>17</v>
      </c>
      <c r="J1386" s="17" t="s">
        <v>18</v>
      </c>
      <c r="K1386" s="18" t="s">
        <v>19</v>
      </c>
      <c r="L1386" s="17" t="s">
        <v>20</v>
      </c>
    </row>
    <row r="1387" spans="1:12" ht="15.75" customHeight="1" x14ac:dyDescent="0.3">
      <c r="A1387" s="10" t="s">
        <v>12</v>
      </c>
      <c r="B1387" s="10" t="s">
        <v>1438</v>
      </c>
      <c r="C1387" s="10" t="s">
        <v>1439</v>
      </c>
      <c r="D1387" s="20" t="s">
        <v>15</v>
      </c>
      <c r="E1387" s="13" t="s">
        <v>16</v>
      </c>
      <c r="F1387" s="21">
        <v>1.88</v>
      </c>
      <c r="G1387" s="22">
        <v>0.1825</v>
      </c>
      <c r="H1387" s="16">
        <f t="shared" si="21"/>
        <v>1.54842675</v>
      </c>
      <c r="I1387" s="17" t="s">
        <v>17</v>
      </c>
      <c r="J1387" s="17" t="s">
        <v>18</v>
      </c>
      <c r="K1387" s="18" t="s">
        <v>19</v>
      </c>
      <c r="L1387" s="17" t="s">
        <v>20</v>
      </c>
    </row>
    <row r="1388" spans="1:12" ht="15.75" customHeight="1" x14ac:dyDescent="0.3">
      <c r="A1388" s="10" t="s">
        <v>12</v>
      </c>
      <c r="B1388" s="10" t="s">
        <v>1440</v>
      </c>
      <c r="C1388" s="10" t="s">
        <v>1441</v>
      </c>
      <c r="D1388" s="20" t="s">
        <v>15</v>
      </c>
      <c r="E1388" s="13" t="s">
        <v>16</v>
      </c>
      <c r="F1388" s="21">
        <v>1.88</v>
      </c>
      <c r="G1388" s="22">
        <v>0.1825</v>
      </c>
      <c r="H1388" s="16">
        <f t="shared" si="21"/>
        <v>1.54842675</v>
      </c>
      <c r="I1388" s="17" t="s">
        <v>17</v>
      </c>
      <c r="J1388" s="17" t="s">
        <v>18</v>
      </c>
      <c r="K1388" s="18" t="s">
        <v>19</v>
      </c>
      <c r="L1388" s="17" t="s">
        <v>20</v>
      </c>
    </row>
    <row r="1389" spans="1:12" ht="15.75" customHeight="1" x14ac:dyDescent="0.3">
      <c r="A1389" s="10" t="s">
        <v>12</v>
      </c>
      <c r="B1389" s="10" t="s">
        <v>1442</v>
      </c>
      <c r="C1389" s="10" t="s">
        <v>1443</v>
      </c>
      <c r="D1389" s="20" t="s">
        <v>15</v>
      </c>
      <c r="E1389" s="13" t="s">
        <v>16</v>
      </c>
      <c r="F1389" s="21">
        <v>6250</v>
      </c>
      <c r="G1389" s="22">
        <v>0.1825</v>
      </c>
      <c r="H1389" s="16">
        <f t="shared" si="21"/>
        <v>5147.6953125</v>
      </c>
      <c r="I1389" s="17" t="s">
        <v>17</v>
      </c>
      <c r="J1389" s="17" t="s">
        <v>18</v>
      </c>
      <c r="K1389" s="18" t="s">
        <v>19</v>
      </c>
      <c r="L1389" s="17" t="s">
        <v>20</v>
      </c>
    </row>
    <row r="1390" spans="1:12" ht="15.75" customHeight="1" x14ac:dyDescent="0.3">
      <c r="A1390" s="10" t="s">
        <v>12</v>
      </c>
      <c r="B1390" s="10" t="s">
        <v>1444</v>
      </c>
      <c r="C1390" s="10" t="s">
        <v>1445</v>
      </c>
      <c r="D1390" s="20" t="s">
        <v>15</v>
      </c>
      <c r="E1390" s="13" t="s">
        <v>16</v>
      </c>
      <c r="F1390" s="21">
        <v>3.8</v>
      </c>
      <c r="G1390" s="22">
        <v>0.1825</v>
      </c>
      <c r="H1390" s="16">
        <f t="shared" si="21"/>
        <v>3.12979875</v>
      </c>
      <c r="I1390" s="17" t="s">
        <v>17</v>
      </c>
      <c r="J1390" s="17" t="s">
        <v>18</v>
      </c>
      <c r="K1390" s="18" t="s">
        <v>19</v>
      </c>
      <c r="L1390" s="17" t="s">
        <v>20</v>
      </c>
    </row>
    <row r="1391" spans="1:12" ht="15.75" customHeight="1" x14ac:dyDescent="0.3">
      <c r="A1391" s="10" t="s">
        <v>12</v>
      </c>
      <c r="B1391" s="10" t="s">
        <v>1446</v>
      </c>
      <c r="C1391" s="10" t="s">
        <v>1447</v>
      </c>
      <c r="D1391" s="20" t="s">
        <v>15</v>
      </c>
      <c r="E1391" s="13" t="s">
        <v>16</v>
      </c>
      <c r="F1391" s="21">
        <v>3.8</v>
      </c>
      <c r="G1391" s="22">
        <v>0.1825</v>
      </c>
      <c r="H1391" s="16">
        <f t="shared" si="21"/>
        <v>3.12979875</v>
      </c>
      <c r="I1391" s="17" t="s">
        <v>17</v>
      </c>
      <c r="J1391" s="17" t="s">
        <v>18</v>
      </c>
      <c r="K1391" s="18" t="s">
        <v>19</v>
      </c>
      <c r="L1391" s="17" t="s">
        <v>20</v>
      </c>
    </row>
    <row r="1392" spans="1:12" ht="15.75" customHeight="1" x14ac:dyDescent="0.3">
      <c r="A1392" s="10" t="s">
        <v>12</v>
      </c>
      <c r="B1392" s="10" t="s">
        <v>1448</v>
      </c>
      <c r="C1392" s="10" t="s">
        <v>1449</v>
      </c>
      <c r="D1392" s="20" t="s">
        <v>15</v>
      </c>
      <c r="E1392" s="13" t="s">
        <v>16</v>
      </c>
      <c r="F1392" s="21">
        <v>1.88</v>
      </c>
      <c r="G1392" s="22">
        <v>0.1825</v>
      </c>
      <c r="H1392" s="16">
        <f t="shared" si="21"/>
        <v>1.54842675</v>
      </c>
      <c r="I1392" s="17" t="s">
        <v>17</v>
      </c>
      <c r="J1392" s="17" t="s">
        <v>18</v>
      </c>
      <c r="K1392" s="18" t="s">
        <v>19</v>
      </c>
      <c r="L1392" s="17" t="s">
        <v>20</v>
      </c>
    </row>
    <row r="1393" spans="1:12" ht="15.75" customHeight="1" x14ac:dyDescent="0.3">
      <c r="A1393" s="10" t="s">
        <v>12</v>
      </c>
      <c r="B1393" s="10" t="s">
        <v>1450</v>
      </c>
      <c r="C1393" s="10" t="s">
        <v>1451</v>
      </c>
      <c r="D1393" s="20" t="s">
        <v>171</v>
      </c>
      <c r="E1393" s="13" t="s">
        <v>16</v>
      </c>
      <c r="F1393" s="21">
        <v>11.8</v>
      </c>
      <c r="G1393" s="22">
        <v>0.1825</v>
      </c>
      <c r="H1393" s="16">
        <f t="shared" si="21"/>
        <v>9.7188487500000011</v>
      </c>
      <c r="I1393" s="17" t="s">
        <v>17</v>
      </c>
      <c r="J1393" s="17" t="s">
        <v>18</v>
      </c>
      <c r="K1393" s="18" t="s">
        <v>19</v>
      </c>
      <c r="L1393" s="17" t="s">
        <v>20</v>
      </c>
    </row>
    <row r="1394" spans="1:12" ht="15.75" customHeight="1" x14ac:dyDescent="0.3">
      <c r="A1394" s="10" t="s">
        <v>12</v>
      </c>
      <c r="B1394" s="10" t="s">
        <v>1452</v>
      </c>
      <c r="C1394" s="10" t="s">
        <v>1453</v>
      </c>
      <c r="D1394" s="20" t="s">
        <v>171</v>
      </c>
      <c r="E1394" s="13" t="s">
        <v>16</v>
      </c>
      <c r="F1394" s="21">
        <v>11.4</v>
      </c>
      <c r="G1394" s="22">
        <v>0.1825</v>
      </c>
      <c r="H1394" s="16">
        <f t="shared" si="21"/>
        <v>9.389396249999999</v>
      </c>
      <c r="I1394" s="17" t="s">
        <v>17</v>
      </c>
      <c r="J1394" s="17" t="s">
        <v>18</v>
      </c>
      <c r="K1394" s="18" t="s">
        <v>19</v>
      </c>
      <c r="L1394" s="17" t="s">
        <v>20</v>
      </c>
    </row>
    <row r="1395" spans="1:12" ht="15.75" customHeight="1" x14ac:dyDescent="0.3">
      <c r="A1395" s="10" t="s">
        <v>12</v>
      </c>
      <c r="B1395" s="10" t="s">
        <v>1454</v>
      </c>
      <c r="C1395" s="10" t="s">
        <v>1455</v>
      </c>
      <c r="D1395" s="20" t="s">
        <v>171</v>
      </c>
      <c r="E1395" s="13" t="s">
        <v>16</v>
      </c>
      <c r="F1395" s="21">
        <v>11.4</v>
      </c>
      <c r="G1395" s="22">
        <v>0.1825</v>
      </c>
      <c r="H1395" s="16">
        <f t="shared" si="21"/>
        <v>9.389396249999999</v>
      </c>
      <c r="I1395" s="17" t="s">
        <v>17</v>
      </c>
      <c r="J1395" s="17" t="s">
        <v>18</v>
      </c>
      <c r="K1395" s="18" t="s">
        <v>19</v>
      </c>
      <c r="L1395" s="17" t="s">
        <v>20</v>
      </c>
    </row>
    <row r="1396" spans="1:12" ht="15.75" customHeight="1" x14ac:dyDescent="0.3">
      <c r="A1396" s="10" t="s">
        <v>12</v>
      </c>
      <c r="B1396" s="10" t="s">
        <v>1456</v>
      </c>
      <c r="C1396" s="10" t="s">
        <v>1457</v>
      </c>
      <c r="D1396" s="20" t="s">
        <v>171</v>
      </c>
      <c r="E1396" s="13" t="s">
        <v>16</v>
      </c>
      <c r="F1396" s="21">
        <v>7.6</v>
      </c>
      <c r="G1396" s="22">
        <v>0.1825</v>
      </c>
      <c r="H1396" s="16">
        <f t="shared" si="21"/>
        <v>6.2595974999999999</v>
      </c>
      <c r="I1396" s="17" t="s">
        <v>17</v>
      </c>
      <c r="J1396" s="17" t="s">
        <v>18</v>
      </c>
      <c r="K1396" s="18" t="s">
        <v>19</v>
      </c>
      <c r="L1396" s="17" t="s">
        <v>20</v>
      </c>
    </row>
    <row r="1397" spans="1:12" ht="15.75" customHeight="1" x14ac:dyDescent="0.3">
      <c r="A1397" s="10" t="s">
        <v>12</v>
      </c>
      <c r="B1397" s="10" t="s">
        <v>1458</v>
      </c>
      <c r="C1397" s="10" t="s">
        <v>1459</v>
      </c>
      <c r="D1397" s="20" t="s">
        <v>171</v>
      </c>
      <c r="E1397" s="13" t="s">
        <v>16</v>
      </c>
      <c r="F1397" s="21">
        <v>7.6</v>
      </c>
      <c r="G1397" s="22">
        <v>0.1825</v>
      </c>
      <c r="H1397" s="16">
        <f t="shared" si="21"/>
        <v>6.2595974999999999</v>
      </c>
      <c r="I1397" s="17" t="s">
        <v>17</v>
      </c>
      <c r="J1397" s="17" t="s">
        <v>18</v>
      </c>
      <c r="K1397" s="18" t="s">
        <v>19</v>
      </c>
      <c r="L1397" s="17" t="s">
        <v>20</v>
      </c>
    </row>
    <row r="1398" spans="1:12" ht="15.75" customHeight="1" x14ac:dyDescent="0.3">
      <c r="A1398" s="10" t="s">
        <v>12</v>
      </c>
      <c r="B1398" s="10" t="s">
        <v>1460</v>
      </c>
      <c r="C1398" s="10" t="s">
        <v>1461</v>
      </c>
      <c r="D1398" s="20" t="s">
        <v>171</v>
      </c>
      <c r="E1398" s="13" t="s">
        <v>16</v>
      </c>
      <c r="F1398" s="21">
        <v>9.5</v>
      </c>
      <c r="G1398" s="22">
        <v>0.1825</v>
      </c>
      <c r="H1398" s="16">
        <f t="shared" si="21"/>
        <v>7.8244968750000004</v>
      </c>
      <c r="I1398" s="17" t="s">
        <v>17</v>
      </c>
      <c r="J1398" s="17" t="s">
        <v>18</v>
      </c>
      <c r="K1398" s="18" t="s">
        <v>19</v>
      </c>
      <c r="L1398" s="17" t="s">
        <v>20</v>
      </c>
    </row>
    <row r="1399" spans="1:12" ht="15.75" customHeight="1" x14ac:dyDescent="0.3">
      <c r="A1399" s="10" t="s">
        <v>12</v>
      </c>
      <c r="B1399" s="10" t="s">
        <v>1462</v>
      </c>
      <c r="C1399" s="10" t="s">
        <v>1463</v>
      </c>
      <c r="D1399" s="20" t="s">
        <v>171</v>
      </c>
      <c r="E1399" s="13" t="s">
        <v>16</v>
      </c>
      <c r="F1399" s="21">
        <v>9.5</v>
      </c>
      <c r="G1399" s="22">
        <v>0.1825</v>
      </c>
      <c r="H1399" s="16">
        <f t="shared" si="21"/>
        <v>7.8244968750000004</v>
      </c>
      <c r="I1399" s="17" t="s">
        <v>17</v>
      </c>
      <c r="J1399" s="17" t="s">
        <v>18</v>
      </c>
      <c r="K1399" s="18" t="s">
        <v>19</v>
      </c>
      <c r="L1399" s="17" t="s">
        <v>20</v>
      </c>
    </row>
    <row r="1400" spans="1:12" ht="15.75" customHeight="1" x14ac:dyDescent="0.3">
      <c r="A1400" s="10" t="s">
        <v>12</v>
      </c>
      <c r="B1400" s="10" t="s">
        <v>1464</v>
      </c>
      <c r="C1400" s="10" t="s">
        <v>1465</v>
      </c>
      <c r="D1400" s="20" t="s">
        <v>15</v>
      </c>
      <c r="E1400" s="13" t="s">
        <v>16</v>
      </c>
      <c r="F1400" s="21">
        <v>13.2</v>
      </c>
      <c r="G1400" s="22">
        <v>0.1825</v>
      </c>
      <c r="H1400" s="16">
        <f t="shared" si="21"/>
        <v>10.871932499999998</v>
      </c>
      <c r="I1400" s="17" t="s">
        <v>17</v>
      </c>
      <c r="J1400" s="17" t="s">
        <v>18</v>
      </c>
      <c r="K1400" s="18" t="s">
        <v>19</v>
      </c>
      <c r="L1400" s="17" t="s">
        <v>20</v>
      </c>
    </row>
    <row r="1401" spans="1:12" ht="15.75" customHeight="1" x14ac:dyDescent="0.3">
      <c r="A1401" s="10" t="s">
        <v>12</v>
      </c>
      <c r="B1401" s="10" t="s">
        <v>1466</v>
      </c>
      <c r="C1401" s="10" t="s">
        <v>1467</v>
      </c>
      <c r="D1401" s="20" t="s">
        <v>171</v>
      </c>
      <c r="E1401" s="13" t="s">
        <v>16</v>
      </c>
      <c r="F1401" s="21">
        <v>3.8</v>
      </c>
      <c r="G1401" s="22">
        <v>0.1825</v>
      </c>
      <c r="H1401" s="16">
        <f t="shared" si="21"/>
        <v>3.12979875</v>
      </c>
      <c r="I1401" s="17" t="s">
        <v>17</v>
      </c>
      <c r="J1401" s="17" t="s">
        <v>18</v>
      </c>
      <c r="K1401" s="18" t="s">
        <v>19</v>
      </c>
      <c r="L1401" s="17" t="s">
        <v>20</v>
      </c>
    </row>
    <row r="1402" spans="1:12" ht="15.75" customHeight="1" x14ac:dyDescent="0.3">
      <c r="A1402" s="10" t="s">
        <v>12</v>
      </c>
      <c r="B1402" s="10" t="s">
        <v>1468</v>
      </c>
      <c r="C1402" s="10" t="s">
        <v>1469</v>
      </c>
      <c r="D1402" s="20" t="s">
        <v>171</v>
      </c>
      <c r="E1402" s="13" t="s">
        <v>16</v>
      </c>
      <c r="F1402" s="21">
        <v>1.88</v>
      </c>
      <c r="G1402" s="22">
        <v>0.1825</v>
      </c>
      <c r="H1402" s="16">
        <f t="shared" si="21"/>
        <v>1.54842675</v>
      </c>
      <c r="I1402" s="17" t="s">
        <v>17</v>
      </c>
      <c r="J1402" s="17" t="s">
        <v>18</v>
      </c>
      <c r="K1402" s="18" t="s">
        <v>19</v>
      </c>
      <c r="L1402" s="17" t="s">
        <v>20</v>
      </c>
    </row>
    <row r="1403" spans="1:12" ht="15.75" customHeight="1" x14ac:dyDescent="0.3">
      <c r="A1403" s="10" t="s">
        <v>12</v>
      </c>
      <c r="B1403" s="10" t="s">
        <v>1470</v>
      </c>
      <c r="C1403" s="10" t="s">
        <v>1471</v>
      </c>
      <c r="D1403" s="20" t="s">
        <v>171</v>
      </c>
      <c r="E1403" s="13" t="s">
        <v>16</v>
      </c>
      <c r="F1403" s="21">
        <v>3.8</v>
      </c>
      <c r="G1403" s="22">
        <v>0.1825</v>
      </c>
      <c r="H1403" s="16">
        <f t="shared" si="21"/>
        <v>3.12979875</v>
      </c>
      <c r="I1403" s="17" t="s">
        <v>17</v>
      </c>
      <c r="J1403" s="17" t="s">
        <v>18</v>
      </c>
      <c r="K1403" s="18" t="s">
        <v>19</v>
      </c>
      <c r="L1403" s="17" t="s">
        <v>20</v>
      </c>
    </row>
    <row r="1404" spans="1:12" ht="15.75" customHeight="1" x14ac:dyDescent="0.3">
      <c r="A1404" s="10" t="s">
        <v>12</v>
      </c>
      <c r="B1404" s="10" t="s">
        <v>1472</v>
      </c>
      <c r="C1404" s="10" t="s">
        <v>1473</v>
      </c>
      <c r="D1404" s="20" t="s">
        <v>15</v>
      </c>
      <c r="E1404" s="13" t="s">
        <v>16</v>
      </c>
      <c r="F1404" s="21">
        <v>5.7</v>
      </c>
      <c r="G1404" s="22">
        <v>0.1825</v>
      </c>
      <c r="H1404" s="16">
        <f t="shared" si="21"/>
        <v>4.6946981249999995</v>
      </c>
      <c r="I1404" s="17" t="s">
        <v>17</v>
      </c>
      <c r="J1404" s="17" t="s">
        <v>18</v>
      </c>
      <c r="K1404" s="18" t="s">
        <v>19</v>
      </c>
      <c r="L1404" s="17" t="s">
        <v>20</v>
      </c>
    </row>
    <row r="1405" spans="1:12" ht="15.75" customHeight="1" x14ac:dyDescent="0.3">
      <c r="A1405" s="10" t="s">
        <v>12</v>
      </c>
      <c r="B1405" s="10" t="s">
        <v>1474</v>
      </c>
      <c r="C1405" s="10" t="s">
        <v>1475</v>
      </c>
      <c r="D1405" s="20" t="s">
        <v>15</v>
      </c>
      <c r="E1405" s="13" t="s">
        <v>16</v>
      </c>
      <c r="F1405" s="21">
        <v>6.3</v>
      </c>
      <c r="G1405" s="22">
        <v>0.1825</v>
      </c>
      <c r="H1405" s="16">
        <f t="shared" si="21"/>
        <v>5.1888768750000001</v>
      </c>
      <c r="I1405" s="17" t="s">
        <v>17</v>
      </c>
      <c r="J1405" s="17" t="s">
        <v>18</v>
      </c>
      <c r="K1405" s="18" t="s">
        <v>19</v>
      </c>
      <c r="L1405" s="17" t="s">
        <v>20</v>
      </c>
    </row>
    <row r="1406" spans="1:12" ht="15.75" customHeight="1" x14ac:dyDescent="0.3">
      <c r="A1406" s="10" t="s">
        <v>12</v>
      </c>
      <c r="B1406" s="10" t="s">
        <v>1476</v>
      </c>
      <c r="C1406" s="10" t="s">
        <v>1477</v>
      </c>
      <c r="D1406" s="20" t="s">
        <v>15</v>
      </c>
      <c r="E1406" s="13" t="s">
        <v>16</v>
      </c>
      <c r="F1406" s="21">
        <v>225</v>
      </c>
      <c r="G1406" s="22">
        <v>0.1825</v>
      </c>
      <c r="H1406" s="16">
        <f t="shared" si="21"/>
        <v>185.31703125000001</v>
      </c>
      <c r="I1406" s="17" t="s">
        <v>17</v>
      </c>
      <c r="J1406" s="17" t="s">
        <v>18</v>
      </c>
      <c r="K1406" s="18" t="s">
        <v>19</v>
      </c>
      <c r="L1406" s="17" t="s">
        <v>20</v>
      </c>
    </row>
    <row r="1407" spans="1:12" ht="15.75" customHeight="1" x14ac:dyDescent="0.3">
      <c r="A1407" s="10" t="s">
        <v>12</v>
      </c>
      <c r="B1407" s="10" t="s">
        <v>1478</v>
      </c>
      <c r="C1407" s="10" t="s">
        <v>1479</v>
      </c>
      <c r="D1407" s="20" t="s">
        <v>15</v>
      </c>
      <c r="E1407" s="13" t="s">
        <v>16</v>
      </c>
      <c r="F1407" s="21">
        <v>56.3</v>
      </c>
      <c r="G1407" s="22">
        <v>0.1825</v>
      </c>
      <c r="H1407" s="16">
        <f t="shared" si="21"/>
        <v>46.370439374999997</v>
      </c>
      <c r="I1407" s="17" t="s">
        <v>17</v>
      </c>
      <c r="J1407" s="17" t="s">
        <v>18</v>
      </c>
      <c r="K1407" s="18" t="s">
        <v>19</v>
      </c>
      <c r="L1407" s="17" t="s">
        <v>20</v>
      </c>
    </row>
    <row r="1408" spans="1:12" ht="15.75" customHeight="1" x14ac:dyDescent="0.3">
      <c r="A1408" s="10" t="s">
        <v>12</v>
      </c>
      <c r="B1408" s="10" t="s">
        <v>1480</v>
      </c>
      <c r="C1408" s="10" t="s">
        <v>1481</v>
      </c>
      <c r="D1408" s="20" t="s">
        <v>15</v>
      </c>
      <c r="E1408" s="13" t="s">
        <v>16</v>
      </c>
      <c r="F1408" s="21">
        <v>112.5</v>
      </c>
      <c r="G1408" s="22">
        <v>0.1825</v>
      </c>
      <c r="H1408" s="16">
        <f t="shared" si="21"/>
        <v>92.658515625000007</v>
      </c>
      <c r="I1408" s="17" t="s">
        <v>17</v>
      </c>
      <c r="J1408" s="17" t="s">
        <v>18</v>
      </c>
      <c r="K1408" s="18" t="s">
        <v>19</v>
      </c>
      <c r="L1408" s="17" t="s">
        <v>20</v>
      </c>
    </row>
    <row r="1409" spans="1:12" ht="15.75" customHeight="1" x14ac:dyDescent="0.3">
      <c r="A1409" s="10" t="s">
        <v>12</v>
      </c>
      <c r="B1409" s="10" t="s">
        <v>1482</v>
      </c>
      <c r="C1409" s="10" t="s">
        <v>1483</v>
      </c>
      <c r="D1409" s="20" t="s">
        <v>15</v>
      </c>
      <c r="E1409" s="13" t="s">
        <v>16</v>
      </c>
      <c r="F1409" s="21">
        <v>393.8</v>
      </c>
      <c r="G1409" s="22">
        <v>0.1825</v>
      </c>
      <c r="H1409" s="16">
        <f t="shared" si="21"/>
        <v>324.34598625000001</v>
      </c>
      <c r="I1409" s="17" t="s">
        <v>17</v>
      </c>
      <c r="J1409" s="17" t="s">
        <v>18</v>
      </c>
      <c r="K1409" s="18" t="s">
        <v>19</v>
      </c>
      <c r="L1409" s="17" t="s">
        <v>20</v>
      </c>
    </row>
    <row r="1410" spans="1:12" ht="15.75" customHeight="1" x14ac:dyDescent="0.3">
      <c r="A1410" s="10" t="s">
        <v>12</v>
      </c>
      <c r="B1410" s="10" t="s">
        <v>1484</v>
      </c>
      <c r="C1410" s="10" t="s">
        <v>1485</v>
      </c>
      <c r="D1410" s="20" t="s">
        <v>15</v>
      </c>
      <c r="E1410" s="13" t="s">
        <v>16</v>
      </c>
      <c r="F1410" s="21">
        <v>346.3</v>
      </c>
      <c r="G1410" s="22">
        <v>0.1825</v>
      </c>
      <c r="H1410" s="16">
        <f t="shared" si="21"/>
        <v>285.22350187500001</v>
      </c>
      <c r="I1410" s="17" t="s">
        <v>17</v>
      </c>
      <c r="J1410" s="17" t="s">
        <v>18</v>
      </c>
      <c r="K1410" s="18" t="s">
        <v>19</v>
      </c>
      <c r="L1410" s="17" t="s">
        <v>20</v>
      </c>
    </row>
    <row r="1411" spans="1:12" ht="15.75" customHeight="1" x14ac:dyDescent="0.3">
      <c r="A1411" s="10" t="s">
        <v>12</v>
      </c>
      <c r="B1411" s="10" t="s">
        <v>1486</v>
      </c>
      <c r="C1411" s="10" t="s">
        <v>1487</v>
      </c>
      <c r="D1411" s="20" t="s">
        <v>15</v>
      </c>
      <c r="E1411" s="13" t="s">
        <v>16</v>
      </c>
      <c r="F1411" s="21">
        <v>38.799999999999997</v>
      </c>
      <c r="G1411" s="22">
        <v>0.1825</v>
      </c>
      <c r="H1411" s="16">
        <f t="shared" ref="H1411:H1474" si="22">(F1411*0.8175)+((F1411*0.8175)*0.0075)</f>
        <v>31.956892499999999</v>
      </c>
      <c r="I1411" s="17" t="s">
        <v>17</v>
      </c>
      <c r="J1411" s="17" t="s">
        <v>18</v>
      </c>
      <c r="K1411" s="18" t="s">
        <v>19</v>
      </c>
      <c r="L1411" s="17" t="s">
        <v>20</v>
      </c>
    </row>
    <row r="1412" spans="1:12" ht="15.75" customHeight="1" x14ac:dyDescent="0.3">
      <c r="A1412" s="10" t="s">
        <v>12</v>
      </c>
      <c r="B1412" s="10" t="s">
        <v>1488</v>
      </c>
      <c r="C1412" s="10" t="s">
        <v>1489</v>
      </c>
      <c r="D1412" s="20" t="s">
        <v>15</v>
      </c>
      <c r="E1412" s="13" t="s">
        <v>16</v>
      </c>
      <c r="F1412" s="21">
        <v>50</v>
      </c>
      <c r="G1412" s="22">
        <v>0.1825</v>
      </c>
      <c r="H1412" s="16">
        <f t="shared" si="22"/>
        <v>41.181562499999998</v>
      </c>
      <c r="I1412" s="17" t="s">
        <v>17</v>
      </c>
      <c r="J1412" s="17" t="s">
        <v>18</v>
      </c>
      <c r="K1412" s="18" t="s">
        <v>19</v>
      </c>
      <c r="L1412" s="17" t="s">
        <v>20</v>
      </c>
    </row>
    <row r="1413" spans="1:12" ht="15.75" customHeight="1" x14ac:dyDescent="0.3">
      <c r="A1413" s="10" t="s">
        <v>12</v>
      </c>
      <c r="B1413" s="10" t="s">
        <v>1490</v>
      </c>
      <c r="C1413" s="10" t="s">
        <v>1491</v>
      </c>
      <c r="D1413" s="20" t="s">
        <v>15</v>
      </c>
      <c r="E1413" s="13" t="s">
        <v>16</v>
      </c>
      <c r="F1413" s="21">
        <v>35</v>
      </c>
      <c r="G1413" s="22">
        <v>0.1825</v>
      </c>
      <c r="H1413" s="16">
        <f t="shared" si="22"/>
        <v>28.82709375</v>
      </c>
      <c r="I1413" s="17" t="s">
        <v>17</v>
      </c>
      <c r="J1413" s="17" t="s">
        <v>18</v>
      </c>
      <c r="K1413" s="18" t="s">
        <v>19</v>
      </c>
      <c r="L1413" s="17" t="s">
        <v>20</v>
      </c>
    </row>
    <row r="1414" spans="1:12" ht="15.75" customHeight="1" x14ac:dyDescent="0.3">
      <c r="A1414" s="10" t="s">
        <v>12</v>
      </c>
      <c r="B1414" s="10" t="s">
        <v>1492</v>
      </c>
      <c r="C1414" s="10" t="s">
        <v>1493</v>
      </c>
      <c r="D1414" s="20" t="s">
        <v>15</v>
      </c>
      <c r="E1414" s="13" t="s">
        <v>16</v>
      </c>
      <c r="F1414" s="21">
        <v>51.3</v>
      </c>
      <c r="G1414" s="22">
        <v>0.1825</v>
      </c>
      <c r="H1414" s="16">
        <f t="shared" si="22"/>
        <v>42.252283124999998</v>
      </c>
      <c r="I1414" s="17" t="s">
        <v>17</v>
      </c>
      <c r="J1414" s="17" t="s">
        <v>18</v>
      </c>
      <c r="K1414" s="18" t="s">
        <v>19</v>
      </c>
      <c r="L1414" s="17" t="s">
        <v>20</v>
      </c>
    </row>
    <row r="1415" spans="1:12" ht="15.75" customHeight="1" x14ac:dyDescent="0.3">
      <c r="A1415" s="10" t="s">
        <v>12</v>
      </c>
      <c r="B1415" s="10" t="s">
        <v>1494</v>
      </c>
      <c r="C1415" s="10" t="s">
        <v>1495</v>
      </c>
      <c r="D1415" s="20" t="s">
        <v>15</v>
      </c>
      <c r="E1415" s="13" t="s">
        <v>16</v>
      </c>
      <c r="F1415" s="21">
        <v>62.5</v>
      </c>
      <c r="G1415" s="22">
        <v>0.1825</v>
      </c>
      <c r="H1415" s="16">
        <f t="shared" si="22"/>
        <v>51.476953125000001</v>
      </c>
      <c r="I1415" s="17" t="s">
        <v>17</v>
      </c>
      <c r="J1415" s="17" t="s">
        <v>18</v>
      </c>
      <c r="K1415" s="18" t="s">
        <v>19</v>
      </c>
      <c r="L1415" s="17" t="s">
        <v>20</v>
      </c>
    </row>
    <row r="1416" spans="1:12" ht="15.75" customHeight="1" x14ac:dyDescent="0.3">
      <c r="A1416" s="10" t="s">
        <v>12</v>
      </c>
      <c r="B1416" s="10" t="s">
        <v>1496</v>
      </c>
      <c r="C1416" s="10" t="s">
        <v>1497</v>
      </c>
      <c r="D1416" s="20" t="s">
        <v>15</v>
      </c>
      <c r="E1416" s="13" t="s">
        <v>16</v>
      </c>
      <c r="F1416" s="21">
        <v>82.5</v>
      </c>
      <c r="G1416" s="22">
        <v>0.1825</v>
      </c>
      <c r="H1416" s="16">
        <f t="shared" si="22"/>
        <v>67.949578124999988</v>
      </c>
      <c r="I1416" s="17" t="s">
        <v>17</v>
      </c>
      <c r="J1416" s="17" t="s">
        <v>18</v>
      </c>
      <c r="K1416" s="18" t="s">
        <v>19</v>
      </c>
      <c r="L1416" s="17" t="s">
        <v>20</v>
      </c>
    </row>
    <row r="1417" spans="1:12" ht="15.75" customHeight="1" x14ac:dyDescent="0.3">
      <c r="A1417" s="10" t="s">
        <v>12</v>
      </c>
      <c r="B1417" s="10" t="s">
        <v>1498</v>
      </c>
      <c r="C1417" s="10" t="s">
        <v>1499</v>
      </c>
      <c r="D1417" s="20" t="s">
        <v>15</v>
      </c>
      <c r="E1417" s="13" t="s">
        <v>16</v>
      </c>
      <c r="F1417" s="21">
        <v>93.8</v>
      </c>
      <c r="G1417" s="22">
        <v>0.1825</v>
      </c>
      <c r="H1417" s="16">
        <f t="shared" si="22"/>
        <v>77.256611250000006</v>
      </c>
      <c r="I1417" s="17" t="s">
        <v>17</v>
      </c>
      <c r="J1417" s="17" t="s">
        <v>18</v>
      </c>
      <c r="K1417" s="18" t="s">
        <v>19</v>
      </c>
      <c r="L1417" s="17" t="s">
        <v>20</v>
      </c>
    </row>
    <row r="1418" spans="1:12" ht="15.75" customHeight="1" x14ac:dyDescent="0.3">
      <c r="A1418" s="10" t="s">
        <v>12</v>
      </c>
      <c r="B1418" s="10" t="s">
        <v>1500</v>
      </c>
      <c r="C1418" s="10" t="s">
        <v>1501</v>
      </c>
      <c r="D1418" s="20" t="s">
        <v>15</v>
      </c>
      <c r="E1418" s="13" t="s">
        <v>16</v>
      </c>
      <c r="F1418" s="21">
        <v>126.3</v>
      </c>
      <c r="G1418" s="22">
        <v>0.1825</v>
      </c>
      <c r="H1418" s="16">
        <f t="shared" si="22"/>
        <v>104.024626875</v>
      </c>
      <c r="I1418" s="17" t="s">
        <v>17</v>
      </c>
      <c r="J1418" s="17" t="s">
        <v>18</v>
      </c>
      <c r="K1418" s="18" t="s">
        <v>19</v>
      </c>
      <c r="L1418" s="17" t="s">
        <v>20</v>
      </c>
    </row>
    <row r="1419" spans="1:12" ht="15.75" customHeight="1" x14ac:dyDescent="0.3">
      <c r="A1419" s="10" t="s">
        <v>12</v>
      </c>
      <c r="B1419" s="10" t="s">
        <v>1502</v>
      </c>
      <c r="C1419" s="10" t="s">
        <v>1503</v>
      </c>
      <c r="D1419" s="20" t="s">
        <v>15</v>
      </c>
      <c r="E1419" s="13" t="s">
        <v>16</v>
      </c>
      <c r="F1419" s="21">
        <v>153.80000000000001</v>
      </c>
      <c r="G1419" s="22">
        <v>0.1825</v>
      </c>
      <c r="H1419" s="16">
        <f t="shared" si="22"/>
        <v>126.67448625000002</v>
      </c>
      <c r="I1419" s="17" t="s">
        <v>17</v>
      </c>
      <c r="J1419" s="17" t="s">
        <v>18</v>
      </c>
      <c r="K1419" s="18" t="s">
        <v>19</v>
      </c>
      <c r="L1419" s="17" t="s">
        <v>20</v>
      </c>
    </row>
    <row r="1420" spans="1:12" ht="15.75" customHeight="1" x14ac:dyDescent="0.3">
      <c r="A1420" s="10" t="s">
        <v>12</v>
      </c>
      <c r="B1420" s="10" t="s">
        <v>1504</v>
      </c>
      <c r="C1420" s="10" t="s">
        <v>1505</v>
      </c>
      <c r="D1420" s="20" t="s">
        <v>15</v>
      </c>
      <c r="E1420" s="13" t="s">
        <v>16</v>
      </c>
      <c r="F1420" s="21">
        <v>165</v>
      </c>
      <c r="G1420" s="22">
        <v>0.1825</v>
      </c>
      <c r="H1420" s="16">
        <f t="shared" si="22"/>
        <v>135.89915624999998</v>
      </c>
      <c r="I1420" s="17" t="s">
        <v>17</v>
      </c>
      <c r="J1420" s="17" t="s">
        <v>18</v>
      </c>
      <c r="K1420" s="18" t="s">
        <v>19</v>
      </c>
      <c r="L1420" s="17" t="s">
        <v>20</v>
      </c>
    </row>
    <row r="1421" spans="1:12" ht="15.75" customHeight="1" x14ac:dyDescent="0.3">
      <c r="A1421" s="10" t="s">
        <v>12</v>
      </c>
      <c r="B1421" s="10" t="s">
        <v>1506</v>
      </c>
      <c r="C1421" s="10" t="s">
        <v>1507</v>
      </c>
      <c r="D1421" s="20" t="s">
        <v>15</v>
      </c>
      <c r="E1421" s="13" t="s">
        <v>16</v>
      </c>
      <c r="F1421" s="21">
        <v>197.5</v>
      </c>
      <c r="G1421" s="22">
        <v>0.1825</v>
      </c>
      <c r="H1421" s="16">
        <f t="shared" si="22"/>
        <v>162.66717187500001</v>
      </c>
      <c r="I1421" s="17" t="s">
        <v>17</v>
      </c>
      <c r="J1421" s="17" t="s">
        <v>18</v>
      </c>
      <c r="K1421" s="18" t="s">
        <v>19</v>
      </c>
      <c r="L1421" s="17" t="s">
        <v>20</v>
      </c>
    </row>
    <row r="1422" spans="1:12" ht="15.75" customHeight="1" x14ac:dyDescent="0.3">
      <c r="A1422" s="10" t="s">
        <v>12</v>
      </c>
      <c r="B1422" s="10" t="s">
        <v>1508</v>
      </c>
      <c r="C1422" s="10" t="s">
        <v>1509</v>
      </c>
      <c r="D1422" s="20" t="s">
        <v>15</v>
      </c>
      <c r="E1422" s="13" t="s">
        <v>16</v>
      </c>
      <c r="F1422" s="21">
        <v>2392.5</v>
      </c>
      <c r="G1422" s="22">
        <v>0.1825</v>
      </c>
      <c r="H1422" s="16">
        <f t="shared" si="22"/>
        <v>1970.537765625</v>
      </c>
      <c r="I1422" s="17" t="s">
        <v>17</v>
      </c>
      <c r="J1422" s="17" t="s">
        <v>18</v>
      </c>
      <c r="K1422" s="18" t="s">
        <v>19</v>
      </c>
      <c r="L1422" s="17" t="s">
        <v>20</v>
      </c>
    </row>
    <row r="1423" spans="1:12" ht="15.75" customHeight="1" x14ac:dyDescent="0.3">
      <c r="A1423" s="10" t="s">
        <v>12</v>
      </c>
      <c r="B1423" s="10" t="s">
        <v>1510</v>
      </c>
      <c r="C1423" s="10" t="s">
        <v>1511</v>
      </c>
      <c r="D1423" s="20" t="s">
        <v>15</v>
      </c>
      <c r="E1423" s="13" t="s">
        <v>16</v>
      </c>
      <c r="F1423" s="21">
        <v>671.3</v>
      </c>
      <c r="G1423" s="22">
        <v>0.1825</v>
      </c>
      <c r="H1423" s="16">
        <f t="shared" si="22"/>
        <v>552.90365812499999</v>
      </c>
      <c r="I1423" s="17" t="s">
        <v>17</v>
      </c>
      <c r="J1423" s="17" t="s">
        <v>18</v>
      </c>
      <c r="K1423" s="18" t="s">
        <v>19</v>
      </c>
      <c r="L1423" s="17" t="s">
        <v>20</v>
      </c>
    </row>
    <row r="1424" spans="1:12" ht="15.75" customHeight="1" x14ac:dyDescent="0.3">
      <c r="A1424" s="10" t="s">
        <v>12</v>
      </c>
      <c r="B1424" s="10" t="s">
        <v>1512</v>
      </c>
      <c r="C1424" s="10" t="s">
        <v>1513</v>
      </c>
      <c r="D1424" s="20" t="s">
        <v>15</v>
      </c>
      <c r="E1424" s="13" t="s">
        <v>16</v>
      </c>
      <c r="F1424" s="21">
        <v>1286.3</v>
      </c>
      <c r="G1424" s="22">
        <v>0.1825</v>
      </c>
      <c r="H1424" s="16">
        <f t="shared" si="22"/>
        <v>1059.4368768750001</v>
      </c>
      <c r="I1424" s="17" t="s">
        <v>17</v>
      </c>
      <c r="J1424" s="17" t="s">
        <v>18</v>
      </c>
      <c r="K1424" s="18" t="s">
        <v>19</v>
      </c>
      <c r="L1424" s="17" t="s">
        <v>20</v>
      </c>
    </row>
    <row r="1425" spans="1:12" ht="15.75" customHeight="1" x14ac:dyDescent="0.3">
      <c r="A1425" s="10" t="s">
        <v>12</v>
      </c>
      <c r="B1425" s="10" t="s">
        <v>1514</v>
      </c>
      <c r="C1425" s="10" t="s">
        <v>1515</v>
      </c>
      <c r="D1425" s="20" t="s">
        <v>15</v>
      </c>
      <c r="E1425" s="13" t="s">
        <v>16</v>
      </c>
      <c r="F1425" s="21">
        <v>591.29999999999995</v>
      </c>
      <c r="G1425" s="22">
        <v>0.1825</v>
      </c>
      <c r="H1425" s="16">
        <f t="shared" si="22"/>
        <v>487.01315812499996</v>
      </c>
      <c r="I1425" s="17" t="s">
        <v>17</v>
      </c>
      <c r="J1425" s="17" t="s">
        <v>18</v>
      </c>
      <c r="K1425" s="18" t="s">
        <v>19</v>
      </c>
      <c r="L1425" s="17" t="s">
        <v>20</v>
      </c>
    </row>
    <row r="1426" spans="1:12" ht="15.75" customHeight="1" x14ac:dyDescent="0.3">
      <c r="A1426" s="10" t="s">
        <v>12</v>
      </c>
      <c r="B1426" s="10" t="s">
        <v>1516</v>
      </c>
      <c r="C1426" s="10" t="s">
        <v>1517</v>
      </c>
      <c r="D1426" s="20" t="s">
        <v>15</v>
      </c>
      <c r="E1426" s="13" t="s">
        <v>16</v>
      </c>
      <c r="F1426" s="21">
        <v>520</v>
      </c>
      <c r="G1426" s="22">
        <v>0.1825</v>
      </c>
      <c r="H1426" s="16">
        <f t="shared" si="22"/>
        <v>428.28825000000001</v>
      </c>
      <c r="I1426" s="17" t="s">
        <v>17</v>
      </c>
      <c r="J1426" s="17" t="s">
        <v>18</v>
      </c>
      <c r="K1426" s="18" t="s">
        <v>19</v>
      </c>
      <c r="L1426" s="17" t="s">
        <v>20</v>
      </c>
    </row>
    <row r="1427" spans="1:12" ht="15.75" customHeight="1" x14ac:dyDescent="0.3">
      <c r="A1427" s="10" t="s">
        <v>12</v>
      </c>
      <c r="B1427" s="10" t="s">
        <v>1518</v>
      </c>
      <c r="C1427" s="10" t="s">
        <v>1519</v>
      </c>
      <c r="D1427" s="20" t="s">
        <v>15</v>
      </c>
      <c r="E1427" s="13" t="s">
        <v>16</v>
      </c>
      <c r="F1427" s="21">
        <v>58.8</v>
      </c>
      <c r="G1427" s="22">
        <v>0.1825</v>
      </c>
      <c r="H1427" s="16">
        <f t="shared" si="22"/>
        <v>48.429517499999996</v>
      </c>
      <c r="I1427" s="17" t="s">
        <v>17</v>
      </c>
      <c r="J1427" s="17" t="s">
        <v>18</v>
      </c>
      <c r="K1427" s="18" t="s">
        <v>19</v>
      </c>
      <c r="L1427" s="17" t="s">
        <v>20</v>
      </c>
    </row>
    <row r="1428" spans="1:12" ht="15.75" customHeight="1" x14ac:dyDescent="0.3">
      <c r="A1428" s="10" t="s">
        <v>12</v>
      </c>
      <c r="B1428" s="10" t="s">
        <v>1520</v>
      </c>
      <c r="C1428" s="10" t="s">
        <v>1521</v>
      </c>
      <c r="D1428" s="20" t="s">
        <v>15</v>
      </c>
      <c r="E1428" s="13" t="s">
        <v>16</v>
      </c>
      <c r="F1428" s="21">
        <v>75</v>
      </c>
      <c r="G1428" s="22">
        <v>0.1825</v>
      </c>
      <c r="H1428" s="16">
        <f t="shared" si="22"/>
        <v>61.772343749999997</v>
      </c>
      <c r="I1428" s="17" t="s">
        <v>17</v>
      </c>
      <c r="J1428" s="17" t="s">
        <v>18</v>
      </c>
      <c r="K1428" s="18" t="s">
        <v>19</v>
      </c>
      <c r="L1428" s="17" t="s">
        <v>20</v>
      </c>
    </row>
    <row r="1429" spans="1:12" ht="15.75" customHeight="1" x14ac:dyDescent="0.3">
      <c r="A1429" s="10" t="s">
        <v>12</v>
      </c>
      <c r="B1429" s="10" t="s">
        <v>1522</v>
      </c>
      <c r="C1429" s="10" t="s">
        <v>1523</v>
      </c>
      <c r="D1429" s="20" t="s">
        <v>15</v>
      </c>
      <c r="E1429" s="13" t="s">
        <v>16</v>
      </c>
      <c r="F1429" s="21">
        <v>52.5</v>
      </c>
      <c r="G1429" s="22">
        <v>0.1825</v>
      </c>
      <c r="H1429" s="16">
        <f t="shared" si="22"/>
        <v>43.240640625000005</v>
      </c>
      <c r="I1429" s="17" t="s">
        <v>17</v>
      </c>
      <c r="J1429" s="17" t="s">
        <v>18</v>
      </c>
      <c r="K1429" s="18" t="s">
        <v>19</v>
      </c>
      <c r="L1429" s="17" t="s">
        <v>20</v>
      </c>
    </row>
    <row r="1430" spans="1:12" ht="15.75" customHeight="1" x14ac:dyDescent="0.3">
      <c r="A1430" s="10" t="s">
        <v>12</v>
      </c>
      <c r="B1430" s="10" t="s">
        <v>1524</v>
      </c>
      <c r="C1430" s="10" t="s">
        <v>1525</v>
      </c>
      <c r="D1430" s="20" t="s">
        <v>15</v>
      </c>
      <c r="E1430" s="13" t="s">
        <v>16</v>
      </c>
      <c r="F1430" s="21">
        <v>77.5</v>
      </c>
      <c r="G1430" s="22">
        <v>0.1825</v>
      </c>
      <c r="H1430" s="16">
        <f t="shared" si="22"/>
        <v>63.831421875000004</v>
      </c>
      <c r="I1430" s="17" t="s">
        <v>17</v>
      </c>
      <c r="J1430" s="17" t="s">
        <v>18</v>
      </c>
      <c r="K1430" s="18" t="s">
        <v>19</v>
      </c>
      <c r="L1430" s="17" t="s">
        <v>20</v>
      </c>
    </row>
    <row r="1431" spans="1:12" ht="15.75" customHeight="1" x14ac:dyDescent="0.3">
      <c r="A1431" s="10" t="s">
        <v>12</v>
      </c>
      <c r="B1431" s="10" t="s">
        <v>1526</v>
      </c>
      <c r="C1431" s="10" t="s">
        <v>1527</v>
      </c>
      <c r="D1431" s="20" t="s">
        <v>15</v>
      </c>
      <c r="E1431" s="13" t="s">
        <v>16</v>
      </c>
      <c r="F1431" s="21">
        <v>93.8</v>
      </c>
      <c r="G1431" s="22">
        <v>0.1825</v>
      </c>
      <c r="H1431" s="16">
        <f t="shared" si="22"/>
        <v>77.256611250000006</v>
      </c>
      <c r="I1431" s="17" t="s">
        <v>17</v>
      </c>
      <c r="J1431" s="17" t="s">
        <v>18</v>
      </c>
      <c r="K1431" s="18" t="s">
        <v>19</v>
      </c>
      <c r="L1431" s="17" t="s">
        <v>20</v>
      </c>
    </row>
    <row r="1432" spans="1:12" ht="15.75" customHeight="1" x14ac:dyDescent="0.3">
      <c r="A1432" s="10" t="s">
        <v>12</v>
      </c>
      <c r="B1432" s="10" t="s">
        <v>1528</v>
      </c>
      <c r="C1432" s="10" t="s">
        <v>1529</v>
      </c>
      <c r="D1432" s="20" t="s">
        <v>15</v>
      </c>
      <c r="E1432" s="13" t="s">
        <v>16</v>
      </c>
      <c r="F1432" s="21">
        <v>123.8</v>
      </c>
      <c r="G1432" s="22">
        <v>0.1825</v>
      </c>
      <c r="H1432" s="16">
        <f t="shared" si="22"/>
        <v>101.96554875</v>
      </c>
      <c r="I1432" s="17" t="s">
        <v>17</v>
      </c>
      <c r="J1432" s="17" t="s">
        <v>18</v>
      </c>
      <c r="K1432" s="18" t="s">
        <v>19</v>
      </c>
      <c r="L1432" s="17" t="s">
        <v>20</v>
      </c>
    </row>
    <row r="1433" spans="1:12" ht="15.75" customHeight="1" x14ac:dyDescent="0.3">
      <c r="A1433" s="10" t="s">
        <v>12</v>
      </c>
      <c r="B1433" s="10" t="s">
        <v>1530</v>
      </c>
      <c r="C1433" s="10" t="s">
        <v>1531</v>
      </c>
      <c r="D1433" s="20" t="s">
        <v>15</v>
      </c>
      <c r="E1433" s="13" t="s">
        <v>16</v>
      </c>
      <c r="F1433" s="21">
        <v>141.30000000000001</v>
      </c>
      <c r="G1433" s="22">
        <v>0.1825</v>
      </c>
      <c r="H1433" s="16">
        <f t="shared" si="22"/>
        <v>116.37909562500001</v>
      </c>
      <c r="I1433" s="17" t="s">
        <v>17</v>
      </c>
      <c r="J1433" s="17" t="s">
        <v>18</v>
      </c>
      <c r="K1433" s="18" t="s">
        <v>19</v>
      </c>
      <c r="L1433" s="17" t="s">
        <v>20</v>
      </c>
    </row>
    <row r="1434" spans="1:12" ht="15.75" customHeight="1" x14ac:dyDescent="0.3">
      <c r="A1434" s="10" t="s">
        <v>12</v>
      </c>
      <c r="B1434" s="10" t="s">
        <v>1532</v>
      </c>
      <c r="C1434" s="10" t="s">
        <v>1533</v>
      </c>
      <c r="D1434" s="20" t="s">
        <v>15</v>
      </c>
      <c r="E1434" s="13" t="s">
        <v>16</v>
      </c>
      <c r="F1434" s="21">
        <v>190</v>
      </c>
      <c r="G1434" s="22">
        <v>0.1825</v>
      </c>
      <c r="H1434" s="16">
        <f t="shared" si="22"/>
        <v>156.4899375</v>
      </c>
      <c r="I1434" s="17" t="s">
        <v>17</v>
      </c>
      <c r="J1434" s="17" t="s">
        <v>18</v>
      </c>
      <c r="K1434" s="18" t="s">
        <v>19</v>
      </c>
      <c r="L1434" s="17" t="s">
        <v>20</v>
      </c>
    </row>
    <row r="1435" spans="1:12" ht="15.75" customHeight="1" x14ac:dyDescent="0.3">
      <c r="A1435" s="10" t="s">
        <v>12</v>
      </c>
      <c r="B1435" s="10" t="s">
        <v>1534</v>
      </c>
      <c r="C1435" s="10" t="s">
        <v>1535</v>
      </c>
      <c r="D1435" s="20" t="s">
        <v>15</v>
      </c>
      <c r="E1435" s="13" t="s">
        <v>16</v>
      </c>
      <c r="F1435" s="21">
        <v>231.3</v>
      </c>
      <c r="G1435" s="22">
        <v>0.1825</v>
      </c>
      <c r="H1435" s="16">
        <f t="shared" si="22"/>
        <v>190.50590812499999</v>
      </c>
      <c r="I1435" s="17" t="s">
        <v>17</v>
      </c>
      <c r="J1435" s="17" t="s">
        <v>18</v>
      </c>
      <c r="K1435" s="18" t="s">
        <v>19</v>
      </c>
      <c r="L1435" s="17" t="s">
        <v>20</v>
      </c>
    </row>
    <row r="1436" spans="1:12" ht="15.75" customHeight="1" x14ac:dyDescent="0.3">
      <c r="A1436" s="10" t="s">
        <v>12</v>
      </c>
      <c r="B1436" s="10" t="s">
        <v>1536</v>
      </c>
      <c r="C1436" s="10" t="s">
        <v>1537</v>
      </c>
      <c r="D1436" s="20" t="s">
        <v>15</v>
      </c>
      <c r="E1436" s="13" t="s">
        <v>16</v>
      </c>
      <c r="F1436" s="21">
        <v>247.5</v>
      </c>
      <c r="G1436" s="22">
        <v>0.1825</v>
      </c>
      <c r="H1436" s="16">
        <f t="shared" si="22"/>
        <v>203.84873437500002</v>
      </c>
      <c r="I1436" s="17" t="s">
        <v>17</v>
      </c>
      <c r="J1436" s="17" t="s">
        <v>18</v>
      </c>
      <c r="K1436" s="18" t="s">
        <v>19</v>
      </c>
      <c r="L1436" s="17" t="s">
        <v>20</v>
      </c>
    </row>
    <row r="1437" spans="1:12" ht="15.75" customHeight="1" x14ac:dyDescent="0.3">
      <c r="A1437" s="10" t="s">
        <v>12</v>
      </c>
      <c r="B1437" s="10" t="s">
        <v>1538</v>
      </c>
      <c r="C1437" s="10" t="s">
        <v>1539</v>
      </c>
      <c r="D1437" s="20" t="s">
        <v>15</v>
      </c>
      <c r="E1437" s="13" t="s">
        <v>16</v>
      </c>
      <c r="F1437" s="21">
        <v>296.3</v>
      </c>
      <c r="G1437" s="22">
        <v>0.1825</v>
      </c>
      <c r="H1437" s="16">
        <f t="shared" si="22"/>
        <v>244.04193937500003</v>
      </c>
      <c r="I1437" s="17" t="s">
        <v>17</v>
      </c>
      <c r="J1437" s="17" t="s">
        <v>18</v>
      </c>
      <c r="K1437" s="18" t="s">
        <v>19</v>
      </c>
      <c r="L1437" s="17" t="s">
        <v>20</v>
      </c>
    </row>
    <row r="1438" spans="1:12" ht="15.75" customHeight="1" x14ac:dyDescent="0.3">
      <c r="A1438" s="10" t="s">
        <v>12</v>
      </c>
      <c r="B1438" s="10" t="s">
        <v>1540</v>
      </c>
      <c r="C1438" s="10" t="s">
        <v>1541</v>
      </c>
      <c r="D1438" s="20" t="s">
        <v>15</v>
      </c>
      <c r="E1438" s="13" t="s">
        <v>16</v>
      </c>
      <c r="F1438" s="21">
        <v>3588.8</v>
      </c>
      <c r="G1438" s="22">
        <v>0.1825</v>
      </c>
      <c r="H1438" s="16">
        <f t="shared" si="22"/>
        <v>2955.8478300000002</v>
      </c>
      <c r="I1438" s="17" t="s">
        <v>17</v>
      </c>
      <c r="J1438" s="17" t="s">
        <v>18</v>
      </c>
      <c r="K1438" s="18" t="s">
        <v>19</v>
      </c>
      <c r="L1438" s="17" t="s">
        <v>20</v>
      </c>
    </row>
    <row r="1439" spans="1:12" ht="15.75" customHeight="1" x14ac:dyDescent="0.3">
      <c r="A1439" s="10" t="s">
        <v>12</v>
      </c>
      <c r="B1439" s="10" t="s">
        <v>1542</v>
      </c>
      <c r="C1439" s="10" t="s">
        <v>1543</v>
      </c>
      <c r="D1439" s="20" t="s">
        <v>15</v>
      </c>
      <c r="E1439" s="13" t="s">
        <v>16</v>
      </c>
      <c r="F1439" s="21">
        <v>1007.5</v>
      </c>
      <c r="G1439" s="22">
        <v>0.1825</v>
      </c>
      <c r="H1439" s="16">
        <f t="shared" si="22"/>
        <v>829.80848437500003</v>
      </c>
      <c r="I1439" s="17" t="s">
        <v>17</v>
      </c>
      <c r="J1439" s="17" t="s">
        <v>18</v>
      </c>
      <c r="K1439" s="18" t="s">
        <v>19</v>
      </c>
      <c r="L1439" s="17" t="s">
        <v>20</v>
      </c>
    </row>
    <row r="1440" spans="1:12" ht="15.75" customHeight="1" x14ac:dyDescent="0.3">
      <c r="A1440" s="10" t="s">
        <v>12</v>
      </c>
      <c r="B1440" s="10" t="s">
        <v>1544</v>
      </c>
      <c r="C1440" s="10" t="s">
        <v>1545</v>
      </c>
      <c r="D1440" s="20" t="s">
        <v>15</v>
      </c>
      <c r="E1440" s="13" t="s">
        <v>16</v>
      </c>
      <c r="F1440" s="21">
        <v>1930</v>
      </c>
      <c r="G1440" s="22">
        <v>0.1825</v>
      </c>
      <c r="H1440" s="16">
        <f t="shared" si="22"/>
        <v>1589.6083125</v>
      </c>
      <c r="I1440" s="17" t="s">
        <v>17</v>
      </c>
      <c r="J1440" s="17" t="s">
        <v>18</v>
      </c>
      <c r="K1440" s="18" t="s">
        <v>19</v>
      </c>
      <c r="L1440" s="17" t="s">
        <v>20</v>
      </c>
    </row>
    <row r="1441" spans="1:12" ht="15.75" customHeight="1" x14ac:dyDescent="0.3">
      <c r="A1441" s="10" t="s">
        <v>12</v>
      </c>
      <c r="B1441" s="10" t="s">
        <v>1546</v>
      </c>
      <c r="C1441" s="10" t="s">
        <v>1547</v>
      </c>
      <c r="D1441" s="20" t="s">
        <v>1548</v>
      </c>
      <c r="E1441" s="13" t="s">
        <v>16</v>
      </c>
      <c r="F1441" s="21">
        <v>45</v>
      </c>
      <c r="G1441" s="22">
        <v>0.1825</v>
      </c>
      <c r="H1441" s="16">
        <f t="shared" si="22"/>
        <v>37.06340625</v>
      </c>
      <c r="I1441" s="17" t="s">
        <v>17</v>
      </c>
      <c r="J1441" s="17" t="s">
        <v>18</v>
      </c>
      <c r="K1441" s="18" t="s">
        <v>19</v>
      </c>
      <c r="L1441" s="17" t="s">
        <v>20</v>
      </c>
    </row>
    <row r="1442" spans="1:12" ht="15.75" customHeight="1" x14ac:dyDescent="0.3">
      <c r="A1442" s="10" t="s">
        <v>12</v>
      </c>
      <c r="B1442" s="10" t="s">
        <v>1549</v>
      </c>
      <c r="C1442" s="10" t="s">
        <v>1550</v>
      </c>
      <c r="D1442" s="20" t="s">
        <v>1548</v>
      </c>
      <c r="E1442" s="13" t="s">
        <v>16</v>
      </c>
      <c r="F1442" s="21">
        <v>90</v>
      </c>
      <c r="G1442" s="22">
        <v>0.1825</v>
      </c>
      <c r="H1442" s="16">
        <f t="shared" si="22"/>
        <v>74.1268125</v>
      </c>
      <c r="I1442" s="17" t="s">
        <v>17</v>
      </c>
      <c r="J1442" s="17" t="s">
        <v>18</v>
      </c>
      <c r="K1442" s="18" t="s">
        <v>19</v>
      </c>
      <c r="L1442" s="17" t="s">
        <v>20</v>
      </c>
    </row>
    <row r="1443" spans="1:12" ht="15.75" customHeight="1" x14ac:dyDescent="0.3">
      <c r="A1443" s="10" t="s">
        <v>12</v>
      </c>
      <c r="B1443" s="10" t="s">
        <v>1551</v>
      </c>
      <c r="C1443" s="10" t="s">
        <v>1552</v>
      </c>
      <c r="D1443" s="20" t="s">
        <v>1548</v>
      </c>
      <c r="E1443" s="13" t="s">
        <v>16</v>
      </c>
      <c r="F1443" s="21">
        <v>180</v>
      </c>
      <c r="G1443" s="22">
        <v>0.1825</v>
      </c>
      <c r="H1443" s="16">
        <f t="shared" si="22"/>
        <v>148.253625</v>
      </c>
      <c r="I1443" s="17" t="s">
        <v>17</v>
      </c>
      <c r="J1443" s="17" t="s">
        <v>18</v>
      </c>
      <c r="K1443" s="18" t="s">
        <v>19</v>
      </c>
      <c r="L1443" s="17" t="s">
        <v>20</v>
      </c>
    </row>
    <row r="1444" spans="1:12" ht="15.75" customHeight="1" x14ac:dyDescent="0.3">
      <c r="A1444" s="10" t="s">
        <v>12</v>
      </c>
      <c r="B1444" s="10" t="s">
        <v>1553</v>
      </c>
      <c r="C1444" s="10" t="s">
        <v>1554</v>
      </c>
      <c r="D1444" s="20" t="s">
        <v>1548</v>
      </c>
      <c r="E1444" s="13" t="s">
        <v>16</v>
      </c>
      <c r="F1444" s="21">
        <v>61</v>
      </c>
      <c r="G1444" s="22">
        <v>0.1825</v>
      </c>
      <c r="H1444" s="16">
        <f t="shared" si="22"/>
        <v>50.24150625</v>
      </c>
      <c r="I1444" s="17" t="s">
        <v>17</v>
      </c>
      <c r="J1444" s="17" t="s">
        <v>18</v>
      </c>
      <c r="K1444" s="18" t="s">
        <v>19</v>
      </c>
      <c r="L1444" s="17" t="s">
        <v>20</v>
      </c>
    </row>
    <row r="1445" spans="1:12" ht="15.75" customHeight="1" x14ac:dyDescent="0.3">
      <c r="A1445" s="10" t="s">
        <v>12</v>
      </c>
      <c r="B1445" s="10" t="s">
        <v>1555</v>
      </c>
      <c r="C1445" s="10" t="s">
        <v>1556</v>
      </c>
      <c r="D1445" s="20" t="s">
        <v>1548</v>
      </c>
      <c r="E1445" s="13" t="s">
        <v>16</v>
      </c>
      <c r="F1445" s="21">
        <v>122</v>
      </c>
      <c r="G1445" s="22">
        <v>0.1825</v>
      </c>
      <c r="H1445" s="16">
        <f t="shared" si="22"/>
        <v>100.4830125</v>
      </c>
      <c r="I1445" s="17" t="s">
        <v>17</v>
      </c>
      <c r="J1445" s="17" t="s">
        <v>18</v>
      </c>
      <c r="K1445" s="18" t="s">
        <v>19</v>
      </c>
      <c r="L1445" s="17" t="s">
        <v>20</v>
      </c>
    </row>
    <row r="1446" spans="1:12" ht="15.75" customHeight="1" x14ac:dyDescent="0.3">
      <c r="A1446" s="10" t="s">
        <v>12</v>
      </c>
      <c r="B1446" s="10" t="s">
        <v>1557</v>
      </c>
      <c r="C1446" s="10" t="s">
        <v>1558</v>
      </c>
      <c r="D1446" s="20" t="s">
        <v>1548</v>
      </c>
      <c r="E1446" s="13" t="s">
        <v>16</v>
      </c>
      <c r="F1446" s="21">
        <v>244</v>
      </c>
      <c r="G1446" s="22">
        <v>0.1825</v>
      </c>
      <c r="H1446" s="16">
        <f t="shared" si="22"/>
        <v>200.966025</v>
      </c>
      <c r="I1446" s="17" t="s">
        <v>17</v>
      </c>
      <c r="J1446" s="17" t="s">
        <v>18</v>
      </c>
      <c r="K1446" s="18" t="s">
        <v>19</v>
      </c>
      <c r="L1446" s="17" t="s">
        <v>20</v>
      </c>
    </row>
    <row r="1447" spans="1:12" ht="15.75" customHeight="1" x14ac:dyDescent="0.3">
      <c r="A1447" s="10" t="s">
        <v>12</v>
      </c>
      <c r="B1447" s="10" t="s">
        <v>1559</v>
      </c>
      <c r="C1447" s="10" t="s">
        <v>1560</v>
      </c>
      <c r="D1447" s="20" t="s">
        <v>15</v>
      </c>
      <c r="E1447" s="13" t="s">
        <v>16</v>
      </c>
      <c r="F1447" s="21">
        <v>0</v>
      </c>
      <c r="G1447" s="22">
        <v>0.1825</v>
      </c>
      <c r="H1447" s="16">
        <f t="shared" si="22"/>
        <v>0</v>
      </c>
      <c r="I1447" s="17" t="s">
        <v>17</v>
      </c>
      <c r="J1447" s="17" t="s">
        <v>18</v>
      </c>
      <c r="K1447" s="18" t="s">
        <v>19</v>
      </c>
      <c r="L1447" s="17" t="s">
        <v>20</v>
      </c>
    </row>
    <row r="1448" spans="1:12" ht="15.75" customHeight="1" x14ac:dyDescent="0.3">
      <c r="A1448" s="10" t="s">
        <v>12</v>
      </c>
      <c r="B1448" s="10" t="s">
        <v>1561</v>
      </c>
      <c r="C1448" s="10" t="s">
        <v>1562</v>
      </c>
      <c r="D1448" s="20" t="s">
        <v>15</v>
      </c>
      <c r="E1448" s="13" t="s">
        <v>16</v>
      </c>
      <c r="F1448" s="21">
        <v>0</v>
      </c>
      <c r="G1448" s="22">
        <v>0.1825</v>
      </c>
      <c r="H1448" s="16">
        <f t="shared" si="22"/>
        <v>0</v>
      </c>
      <c r="I1448" s="17" t="s">
        <v>17</v>
      </c>
      <c r="J1448" s="17" t="s">
        <v>18</v>
      </c>
      <c r="K1448" s="18" t="s">
        <v>19</v>
      </c>
      <c r="L1448" s="17" t="s">
        <v>20</v>
      </c>
    </row>
    <row r="1449" spans="1:12" ht="15.75" customHeight="1" x14ac:dyDescent="0.3">
      <c r="A1449" s="10" t="s">
        <v>12</v>
      </c>
      <c r="B1449" s="10" t="s">
        <v>1563</v>
      </c>
      <c r="C1449" s="10" t="s">
        <v>1564</v>
      </c>
      <c r="D1449" s="20" t="s">
        <v>31</v>
      </c>
      <c r="E1449" s="13" t="s">
        <v>32</v>
      </c>
      <c r="F1449" s="21">
        <v>150</v>
      </c>
      <c r="G1449" s="22">
        <v>0.1825</v>
      </c>
      <c r="H1449" s="16">
        <f t="shared" si="22"/>
        <v>123.54468749999999</v>
      </c>
      <c r="I1449" s="17" t="s">
        <v>17</v>
      </c>
      <c r="J1449" s="17" t="s">
        <v>18</v>
      </c>
      <c r="K1449" s="18" t="s">
        <v>19</v>
      </c>
      <c r="L1449" s="17" t="s">
        <v>20</v>
      </c>
    </row>
    <row r="1450" spans="1:12" ht="15.75" customHeight="1" x14ac:dyDescent="0.3">
      <c r="A1450" s="10" t="s">
        <v>12</v>
      </c>
      <c r="B1450" s="10" t="s">
        <v>1563</v>
      </c>
      <c r="C1450" s="10" t="s">
        <v>1564</v>
      </c>
      <c r="D1450" s="20" t="s">
        <v>31</v>
      </c>
      <c r="E1450" s="13" t="s">
        <v>33</v>
      </c>
      <c r="F1450" s="21">
        <v>176</v>
      </c>
      <c r="G1450" s="22">
        <v>0.1825</v>
      </c>
      <c r="H1450" s="16">
        <f t="shared" si="22"/>
        <v>144.95910000000001</v>
      </c>
      <c r="I1450" s="17" t="s">
        <v>17</v>
      </c>
      <c r="J1450" s="17" t="s">
        <v>18</v>
      </c>
      <c r="K1450" s="18" t="s">
        <v>19</v>
      </c>
      <c r="L1450" s="17" t="s">
        <v>20</v>
      </c>
    </row>
    <row r="1451" spans="1:12" ht="15.75" customHeight="1" x14ac:dyDescent="0.3">
      <c r="A1451" s="10" t="s">
        <v>12</v>
      </c>
      <c r="B1451" s="10" t="s">
        <v>1563</v>
      </c>
      <c r="C1451" s="10" t="s">
        <v>1564</v>
      </c>
      <c r="D1451" s="20" t="s">
        <v>31</v>
      </c>
      <c r="E1451" s="13" t="s">
        <v>34</v>
      </c>
      <c r="F1451" s="21">
        <v>204</v>
      </c>
      <c r="G1451" s="22">
        <v>0.1825</v>
      </c>
      <c r="H1451" s="16">
        <f t="shared" si="22"/>
        <v>168.02077500000001</v>
      </c>
      <c r="I1451" s="17" t="s">
        <v>17</v>
      </c>
      <c r="J1451" s="17" t="s">
        <v>18</v>
      </c>
      <c r="K1451" s="18" t="s">
        <v>19</v>
      </c>
      <c r="L1451" s="17" t="s">
        <v>20</v>
      </c>
    </row>
    <row r="1452" spans="1:12" ht="15.75" customHeight="1" x14ac:dyDescent="0.3">
      <c r="A1452" s="10" t="s">
        <v>12</v>
      </c>
      <c r="B1452" s="10" t="s">
        <v>1563</v>
      </c>
      <c r="C1452" s="10" t="s">
        <v>1564</v>
      </c>
      <c r="D1452" s="20" t="s">
        <v>31</v>
      </c>
      <c r="E1452" s="13" t="s">
        <v>35</v>
      </c>
      <c r="F1452" s="21">
        <v>71</v>
      </c>
      <c r="G1452" s="22">
        <v>0.1825</v>
      </c>
      <c r="H1452" s="16">
        <f t="shared" si="22"/>
        <v>58.477818749999997</v>
      </c>
      <c r="I1452" s="17" t="s">
        <v>17</v>
      </c>
      <c r="J1452" s="17" t="s">
        <v>18</v>
      </c>
      <c r="K1452" s="18" t="s">
        <v>19</v>
      </c>
      <c r="L1452" s="17" t="s">
        <v>20</v>
      </c>
    </row>
    <row r="1453" spans="1:12" ht="15.75" customHeight="1" x14ac:dyDescent="0.3">
      <c r="A1453" s="10" t="s">
        <v>12</v>
      </c>
      <c r="B1453" s="10" t="s">
        <v>1563</v>
      </c>
      <c r="C1453" s="10" t="s">
        <v>1564</v>
      </c>
      <c r="D1453" s="20" t="s">
        <v>31</v>
      </c>
      <c r="E1453" s="13" t="s">
        <v>36</v>
      </c>
      <c r="F1453" s="21">
        <v>204</v>
      </c>
      <c r="G1453" s="22">
        <v>0.1825</v>
      </c>
      <c r="H1453" s="16">
        <f t="shared" si="22"/>
        <v>168.02077500000001</v>
      </c>
      <c r="I1453" s="17" t="s">
        <v>17</v>
      </c>
      <c r="J1453" s="17" t="s">
        <v>18</v>
      </c>
      <c r="K1453" s="18" t="s">
        <v>19</v>
      </c>
      <c r="L1453" s="17" t="s">
        <v>20</v>
      </c>
    </row>
    <row r="1454" spans="1:12" ht="15.75" customHeight="1" x14ac:dyDescent="0.3">
      <c r="A1454" s="10" t="s">
        <v>12</v>
      </c>
      <c r="B1454" s="10" t="s">
        <v>1563</v>
      </c>
      <c r="C1454" s="10" t="s">
        <v>1564</v>
      </c>
      <c r="D1454" s="20" t="s">
        <v>31</v>
      </c>
      <c r="E1454" s="13" t="s">
        <v>37</v>
      </c>
      <c r="F1454" s="21">
        <v>176</v>
      </c>
      <c r="G1454" s="22">
        <v>0.1825</v>
      </c>
      <c r="H1454" s="16">
        <f t="shared" si="22"/>
        <v>144.95910000000001</v>
      </c>
      <c r="I1454" s="17" t="s">
        <v>17</v>
      </c>
      <c r="J1454" s="17" t="s">
        <v>18</v>
      </c>
      <c r="K1454" s="18" t="s">
        <v>19</v>
      </c>
      <c r="L1454" s="17" t="s">
        <v>20</v>
      </c>
    </row>
    <row r="1455" spans="1:12" ht="15.75" customHeight="1" x14ac:dyDescent="0.3">
      <c r="A1455" s="10" t="s">
        <v>12</v>
      </c>
      <c r="B1455" s="10" t="s">
        <v>1563</v>
      </c>
      <c r="C1455" s="10" t="s">
        <v>1564</v>
      </c>
      <c r="D1455" s="20" t="s">
        <v>31</v>
      </c>
      <c r="E1455" s="13" t="s">
        <v>38</v>
      </c>
      <c r="F1455" s="21">
        <v>150</v>
      </c>
      <c r="G1455" s="22">
        <v>0.1825</v>
      </c>
      <c r="H1455" s="16">
        <f t="shared" si="22"/>
        <v>123.54468749999999</v>
      </c>
      <c r="I1455" s="17" t="s">
        <v>17</v>
      </c>
      <c r="J1455" s="17" t="s">
        <v>18</v>
      </c>
      <c r="K1455" s="18" t="s">
        <v>19</v>
      </c>
      <c r="L1455" s="17" t="s">
        <v>20</v>
      </c>
    </row>
    <row r="1456" spans="1:12" ht="15.75" customHeight="1" x14ac:dyDescent="0.3">
      <c r="A1456" s="10" t="s">
        <v>12</v>
      </c>
      <c r="B1456" s="10" t="s">
        <v>1565</v>
      </c>
      <c r="C1456" s="10" t="s">
        <v>1566</v>
      </c>
      <c r="D1456" s="20" t="s">
        <v>31</v>
      </c>
      <c r="E1456" s="13" t="s">
        <v>32</v>
      </c>
      <c r="F1456" s="21">
        <v>153</v>
      </c>
      <c r="G1456" s="22">
        <v>0.1825</v>
      </c>
      <c r="H1456" s="16">
        <f t="shared" si="22"/>
        <v>126.01558125</v>
      </c>
      <c r="I1456" s="17" t="s">
        <v>17</v>
      </c>
      <c r="J1456" s="17" t="s">
        <v>18</v>
      </c>
      <c r="K1456" s="18" t="s">
        <v>19</v>
      </c>
      <c r="L1456" s="17" t="s">
        <v>20</v>
      </c>
    </row>
    <row r="1457" spans="1:12" ht="15.75" customHeight="1" x14ac:dyDescent="0.3">
      <c r="A1457" s="10" t="s">
        <v>12</v>
      </c>
      <c r="B1457" s="10" t="s">
        <v>1565</v>
      </c>
      <c r="C1457" s="10" t="s">
        <v>1566</v>
      </c>
      <c r="D1457" s="20" t="s">
        <v>31</v>
      </c>
      <c r="E1457" s="13" t="s">
        <v>33</v>
      </c>
      <c r="F1457" s="21">
        <v>184</v>
      </c>
      <c r="G1457" s="22">
        <v>0.1825</v>
      </c>
      <c r="H1457" s="16">
        <f t="shared" si="22"/>
        <v>151.54814999999999</v>
      </c>
      <c r="I1457" s="17" t="s">
        <v>17</v>
      </c>
      <c r="J1457" s="17" t="s">
        <v>18</v>
      </c>
      <c r="K1457" s="18" t="s">
        <v>19</v>
      </c>
      <c r="L1457" s="17" t="s">
        <v>20</v>
      </c>
    </row>
    <row r="1458" spans="1:12" ht="15.75" customHeight="1" x14ac:dyDescent="0.3">
      <c r="A1458" s="10" t="s">
        <v>12</v>
      </c>
      <c r="B1458" s="10" t="s">
        <v>1565</v>
      </c>
      <c r="C1458" s="10" t="s">
        <v>1566</v>
      </c>
      <c r="D1458" s="20" t="s">
        <v>31</v>
      </c>
      <c r="E1458" s="13" t="s">
        <v>34</v>
      </c>
      <c r="F1458" s="21">
        <v>216</v>
      </c>
      <c r="G1458" s="22">
        <v>0.1825</v>
      </c>
      <c r="H1458" s="16">
        <f t="shared" si="22"/>
        <v>177.90435000000002</v>
      </c>
      <c r="I1458" s="17" t="s">
        <v>17</v>
      </c>
      <c r="J1458" s="17" t="s">
        <v>18</v>
      </c>
      <c r="K1458" s="18" t="s">
        <v>19</v>
      </c>
      <c r="L1458" s="17" t="s">
        <v>20</v>
      </c>
    </row>
    <row r="1459" spans="1:12" ht="15.75" customHeight="1" x14ac:dyDescent="0.3">
      <c r="A1459" s="10" t="s">
        <v>12</v>
      </c>
      <c r="B1459" s="10" t="s">
        <v>1565</v>
      </c>
      <c r="C1459" s="10" t="s">
        <v>1566</v>
      </c>
      <c r="D1459" s="20" t="s">
        <v>31</v>
      </c>
      <c r="E1459" s="13" t="s">
        <v>35</v>
      </c>
      <c r="F1459" s="21">
        <v>77</v>
      </c>
      <c r="G1459" s="22">
        <v>0.1825</v>
      </c>
      <c r="H1459" s="16">
        <f t="shared" si="22"/>
        <v>63.419606250000001</v>
      </c>
      <c r="I1459" s="17" t="s">
        <v>17</v>
      </c>
      <c r="J1459" s="17" t="s">
        <v>18</v>
      </c>
      <c r="K1459" s="18" t="s">
        <v>19</v>
      </c>
      <c r="L1459" s="17" t="s">
        <v>20</v>
      </c>
    </row>
    <row r="1460" spans="1:12" ht="15.75" customHeight="1" x14ac:dyDescent="0.3">
      <c r="A1460" s="10" t="s">
        <v>12</v>
      </c>
      <c r="B1460" s="10" t="s">
        <v>1565</v>
      </c>
      <c r="C1460" s="10" t="s">
        <v>1566</v>
      </c>
      <c r="D1460" s="20" t="s">
        <v>31</v>
      </c>
      <c r="E1460" s="13" t="s">
        <v>36</v>
      </c>
      <c r="F1460" s="21">
        <v>216</v>
      </c>
      <c r="G1460" s="22">
        <v>0.1825</v>
      </c>
      <c r="H1460" s="16">
        <f t="shared" si="22"/>
        <v>177.90435000000002</v>
      </c>
      <c r="I1460" s="17" t="s">
        <v>17</v>
      </c>
      <c r="J1460" s="17" t="s">
        <v>18</v>
      </c>
      <c r="K1460" s="18" t="s">
        <v>19</v>
      </c>
      <c r="L1460" s="17" t="s">
        <v>20</v>
      </c>
    </row>
    <row r="1461" spans="1:12" ht="15.75" customHeight="1" x14ac:dyDescent="0.3">
      <c r="A1461" s="10" t="s">
        <v>12</v>
      </c>
      <c r="B1461" s="10" t="s">
        <v>1565</v>
      </c>
      <c r="C1461" s="10" t="s">
        <v>1566</v>
      </c>
      <c r="D1461" s="20" t="s">
        <v>31</v>
      </c>
      <c r="E1461" s="13" t="s">
        <v>37</v>
      </c>
      <c r="F1461" s="21">
        <v>184</v>
      </c>
      <c r="G1461" s="22">
        <v>0.1825</v>
      </c>
      <c r="H1461" s="16">
        <f t="shared" si="22"/>
        <v>151.54814999999999</v>
      </c>
      <c r="I1461" s="17" t="s">
        <v>17</v>
      </c>
      <c r="J1461" s="17" t="s">
        <v>18</v>
      </c>
      <c r="K1461" s="18" t="s">
        <v>19</v>
      </c>
      <c r="L1461" s="17" t="s">
        <v>20</v>
      </c>
    </row>
    <row r="1462" spans="1:12" ht="15.75" customHeight="1" x14ac:dyDescent="0.3">
      <c r="A1462" s="10" t="s">
        <v>12</v>
      </c>
      <c r="B1462" s="10" t="s">
        <v>1565</v>
      </c>
      <c r="C1462" s="10" t="s">
        <v>1566</v>
      </c>
      <c r="D1462" s="20" t="s">
        <v>31</v>
      </c>
      <c r="E1462" s="13" t="s">
        <v>38</v>
      </c>
      <c r="F1462" s="21">
        <v>153</v>
      </c>
      <c r="G1462" s="22">
        <v>0.1825</v>
      </c>
      <c r="H1462" s="16">
        <f t="shared" si="22"/>
        <v>126.01558125</v>
      </c>
      <c r="I1462" s="17" t="s">
        <v>17</v>
      </c>
      <c r="J1462" s="17" t="s">
        <v>18</v>
      </c>
      <c r="K1462" s="18" t="s">
        <v>19</v>
      </c>
      <c r="L1462" s="17" t="s">
        <v>20</v>
      </c>
    </row>
    <row r="1463" spans="1:12" ht="15.75" customHeight="1" x14ac:dyDescent="0.3">
      <c r="A1463" s="10" t="s">
        <v>12</v>
      </c>
      <c r="B1463" s="10" t="s">
        <v>1567</v>
      </c>
      <c r="C1463" s="10" t="s">
        <v>1568</v>
      </c>
      <c r="D1463" s="20" t="s">
        <v>43</v>
      </c>
      <c r="E1463" s="13" t="s">
        <v>32</v>
      </c>
      <c r="F1463" s="21">
        <v>26</v>
      </c>
      <c r="G1463" s="22">
        <v>0.1825</v>
      </c>
      <c r="H1463" s="16">
        <f t="shared" si="22"/>
        <v>21.414412499999997</v>
      </c>
      <c r="I1463" s="17" t="s">
        <v>17</v>
      </c>
      <c r="J1463" s="17" t="s">
        <v>18</v>
      </c>
      <c r="K1463" s="18" t="s">
        <v>19</v>
      </c>
      <c r="L1463" s="17" t="s">
        <v>20</v>
      </c>
    </row>
    <row r="1464" spans="1:12" ht="15.75" customHeight="1" x14ac:dyDescent="0.3">
      <c r="A1464" s="10" t="s">
        <v>12</v>
      </c>
      <c r="B1464" s="10" t="s">
        <v>1567</v>
      </c>
      <c r="C1464" s="10" t="s">
        <v>1568</v>
      </c>
      <c r="D1464" s="20" t="s">
        <v>43</v>
      </c>
      <c r="E1464" s="13" t="s">
        <v>33</v>
      </c>
      <c r="F1464" s="21">
        <v>52</v>
      </c>
      <c r="G1464" s="22">
        <v>0.1825</v>
      </c>
      <c r="H1464" s="16">
        <f t="shared" si="22"/>
        <v>42.828824999999995</v>
      </c>
      <c r="I1464" s="17" t="s">
        <v>17</v>
      </c>
      <c r="J1464" s="17" t="s">
        <v>18</v>
      </c>
      <c r="K1464" s="18" t="s">
        <v>19</v>
      </c>
      <c r="L1464" s="17" t="s">
        <v>20</v>
      </c>
    </row>
    <row r="1465" spans="1:12" ht="15.75" customHeight="1" x14ac:dyDescent="0.3">
      <c r="A1465" s="10" t="s">
        <v>12</v>
      </c>
      <c r="B1465" s="10" t="s">
        <v>1567</v>
      </c>
      <c r="C1465" s="10" t="s">
        <v>1568</v>
      </c>
      <c r="D1465" s="20" t="s">
        <v>43</v>
      </c>
      <c r="E1465" s="13" t="s">
        <v>34</v>
      </c>
      <c r="F1465" s="21">
        <v>78</v>
      </c>
      <c r="G1465" s="22">
        <v>0.1825</v>
      </c>
      <c r="H1465" s="16">
        <f t="shared" si="22"/>
        <v>64.243237500000006</v>
      </c>
      <c r="I1465" s="17" t="s">
        <v>17</v>
      </c>
      <c r="J1465" s="17" t="s">
        <v>18</v>
      </c>
      <c r="K1465" s="18" t="s">
        <v>19</v>
      </c>
      <c r="L1465" s="17" t="s">
        <v>20</v>
      </c>
    </row>
    <row r="1466" spans="1:12" ht="15.75" customHeight="1" x14ac:dyDescent="0.3">
      <c r="A1466" s="10" t="s">
        <v>12</v>
      </c>
      <c r="B1466" s="10" t="s">
        <v>1569</v>
      </c>
      <c r="C1466" s="10" t="s">
        <v>1570</v>
      </c>
      <c r="D1466" s="20" t="s">
        <v>43</v>
      </c>
      <c r="E1466" s="13" t="s">
        <v>32</v>
      </c>
      <c r="F1466" s="21">
        <v>32</v>
      </c>
      <c r="G1466" s="22">
        <v>0.1825</v>
      </c>
      <c r="H1466" s="16">
        <f t="shared" si="22"/>
        <v>26.356200000000001</v>
      </c>
      <c r="I1466" s="17" t="s">
        <v>17</v>
      </c>
      <c r="J1466" s="17" t="s">
        <v>18</v>
      </c>
      <c r="K1466" s="18" t="s">
        <v>19</v>
      </c>
      <c r="L1466" s="17" t="s">
        <v>20</v>
      </c>
    </row>
    <row r="1467" spans="1:12" ht="15.75" customHeight="1" x14ac:dyDescent="0.3">
      <c r="A1467" s="10" t="s">
        <v>12</v>
      </c>
      <c r="B1467" s="10" t="s">
        <v>1569</v>
      </c>
      <c r="C1467" s="10" t="s">
        <v>1570</v>
      </c>
      <c r="D1467" s="20" t="s">
        <v>43</v>
      </c>
      <c r="E1467" s="13" t="s">
        <v>33</v>
      </c>
      <c r="F1467" s="21">
        <v>64</v>
      </c>
      <c r="G1467" s="22">
        <v>0.1825</v>
      </c>
      <c r="H1467" s="16">
        <f t="shared" si="22"/>
        <v>52.712400000000002</v>
      </c>
      <c r="I1467" s="17" t="s">
        <v>17</v>
      </c>
      <c r="J1467" s="17" t="s">
        <v>18</v>
      </c>
      <c r="K1467" s="18" t="s">
        <v>19</v>
      </c>
      <c r="L1467" s="17" t="s">
        <v>20</v>
      </c>
    </row>
    <row r="1468" spans="1:12" ht="15.75" customHeight="1" x14ac:dyDescent="0.3">
      <c r="A1468" s="10" t="s">
        <v>12</v>
      </c>
      <c r="B1468" s="10" t="s">
        <v>1569</v>
      </c>
      <c r="C1468" s="10" t="s">
        <v>1570</v>
      </c>
      <c r="D1468" s="20" t="s">
        <v>43</v>
      </c>
      <c r="E1468" s="13" t="s">
        <v>34</v>
      </c>
      <c r="F1468" s="21">
        <v>96</v>
      </c>
      <c r="G1468" s="22">
        <v>0.1825</v>
      </c>
      <c r="H1468" s="16">
        <f t="shared" si="22"/>
        <v>79.068600000000004</v>
      </c>
      <c r="I1468" s="17" t="s">
        <v>17</v>
      </c>
      <c r="J1468" s="17" t="s">
        <v>18</v>
      </c>
      <c r="K1468" s="18" t="s">
        <v>19</v>
      </c>
      <c r="L1468" s="17" t="s">
        <v>20</v>
      </c>
    </row>
    <row r="1469" spans="1:12" ht="15.75" customHeight="1" x14ac:dyDescent="0.3">
      <c r="A1469" s="10" t="s">
        <v>12</v>
      </c>
      <c r="B1469" s="10" t="s">
        <v>1571</v>
      </c>
      <c r="C1469" s="10" t="s">
        <v>1572</v>
      </c>
      <c r="D1469" s="20" t="s">
        <v>15</v>
      </c>
      <c r="E1469" s="13" t="s">
        <v>16</v>
      </c>
      <c r="F1469" s="21">
        <v>3.28</v>
      </c>
      <c r="G1469" s="22">
        <v>0.1825</v>
      </c>
      <c r="H1469" s="16">
        <f t="shared" si="22"/>
        <v>2.7015104999999999</v>
      </c>
      <c r="I1469" s="17" t="s">
        <v>17</v>
      </c>
      <c r="J1469" s="17" t="s">
        <v>18</v>
      </c>
      <c r="K1469" s="18" t="s">
        <v>19</v>
      </c>
      <c r="L1469" s="17" t="s">
        <v>20</v>
      </c>
    </row>
    <row r="1470" spans="1:12" ht="15.75" customHeight="1" x14ac:dyDescent="0.3">
      <c r="A1470" s="10" t="s">
        <v>12</v>
      </c>
      <c r="B1470" s="10" t="s">
        <v>1573</v>
      </c>
      <c r="C1470" s="10" t="s">
        <v>1574</v>
      </c>
      <c r="D1470" s="20" t="s">
        <v>31</v>
      </c>
      <c r="E1470" s="13" t="s">
        <v>32</v>
      </c>
      <c r="F1470" s="21">
        <v>12860</v>
      </c>
      <c r="G1470" s="22">
        <v>0.1825</v>
      </c>
      <c r="H1470" s="16">
        <f t="shared" si="22"/>
        <v>10591.897874999999</v>
      </c>
      <c r="I1470" s="17" t="s">
        <v>17</v>
      </c>
      <c r="J1470" s="17" t="s">
        <v>18</v>
      </c>
      <c r="K1470" s="18" t="s">
        <v>19</v>
      </c>
      <c r="L1470" s="17" t="s">
        <v>20</v>
      </c>
    </row>
    <row r="1471" spans="1:12" ht="15.75" customHeight="1" x14ac:dyDescent="0.3">
      <c r="A1471" s="10" t="s">
        <v>12</v>
      </c>
      <c r="B1471" s="10" t="s">
        <v>1573</v>
      </c>
      <c r="C1471" s="10" t="s">
        <v>1574</v>
      </c>
      <c r="D1471" s="20" t="s">
        <v>31</v>
      </c>
      <c r="E1471" s="13" t="s">
        <v>33</v>
      </c>
      <c r="F1471" s="21">
        <v>15514</v>
      </c>
      <c r="G1471" s="22">
        <v>0.1825</v>
      </c>
      <c r="H1471" s="16">
        <f t="shared" si="22"/>
        <v>12777.8152125</v>
      </c>
      <c r="I1471" s="17" t="s">
        <v>17</v>
      </c>
      <c r="J1471" s="17" t="s">
        <v>18</v>
      </c>
      <c r="K1471" s="18" t="s">
        <v>19</v>
      </c>
      <c r="L1471" s="17" t="s">
        <v>20</v>
      </c>
    </row>
    <row r="1472" spans="1:12" ht="15.75" customHeight="1" x14ac:dyDescent="0.3">
      <c r="A1472" s="10" t="s">
        <v>12</v>
      </c>
      <c r="B1472" s="10" t="s">
        <v>1573</v>
      </c>
      <c r="C1472" s="10" t="s">
        <v>1574</v>
      </c>
      <c r="D1472" s="20" t="s">
        <v>31</v>
      </c>
      <c r="E1472" s="13" t="s">
        <v>34</v>
      </c>
      <c r="F1472" s="21">
        <v>18168</v>
      </c>
      <c r="G1472" s="22">
        <v>0.1825</v>
      </c>
      <c r="H1472" s="16">
        <f t="shared" si="22"/>
        <v>14963.732550000001</v>
      </c>
      <c r="I1472" s="17" t="s">
        <v>17</v>
      </c>
      <c r="J1472" s="17" t="s">
        <v>18</v>
      </c>
      <c r="K1472" s="18" t="s">
        <v>19</v>
      </c>
      <c r="L1472" s="17" t="s">
        <v>20</v>
      </c>
    </row>
    <row r="1473" spans="1:12" ht="15.75" customHeight="1" x14ac:dyDescent="0.3">
      <c r="A1473" s="10" t="s">
        <v>12</v>
      </c>
      <c r="B1473" s="10" t="s">
        <v>1573</v>
      </c>
      <c r="C1473" s="10" t="s">
        <v>1574</v>
      </c>
      <c r="D1473" s="20" t="s">
        <v>31</v>
      </c>
      <c r="E1473" s="13" t="s">
        <v>35</v>
      </c>
      <c r="F1473" s="21">
        <v>6428</v>
      </c>
      <c r="G1473" s="22">
        <v>0.1825</v>
      </c>
      <c r="H1473" s="16">
        <f t="shared" si="22"/>
        <v>5294.3016750000006</v>
      </c>
      <c r="I1473" s="17" t="s">
        <v>17</v>
      </c>
      <c r="J1473" s="17" t="s">
        <v>18</v>
      </c>
      <c r="K1473" s="18" t="s">
        <v>19</v>
      </c>
      <c r="L1473" s="17" t="s">
        <v>20</v>
      </c>
    </row>
    <row r="1474" spans="1:12" ht="15.75" customHeight="1" x14ac:dyDescent="0.3">
      <c r="A1474" s="10" t="s">
        <v>12</v>
      </c>
      <c r="B1474" s="10" t="s">
        <v>1573</v>
      </c>
      <c r="C1474" s="10" t="s">
        <v>1574</v>
      </c>
      <c r="D1474" s="20" t="s">
        <v>31</v>
      </c>
      <c r="E1474" s="13" t="s">
        <v>36</v>
      </c>
      <c r="F1474" s="21">
        <v>18168</v>
      </c>
      <c r="G1474" s="22">
        <v>0.1825</v>
      </c>
      <c r="H1474" s="16">
        <f t="shared" si="22"/>
        <v>14963.732550000001</v>
      </c>
      <c r="I1474" s="17" t="s">
        <v>17</v>
      </c>
      <c r="J1474" s="17" t="s">
        <v>18</v>
      </c>
      <c r="K1474" s="18" t="s">
        <v>19</v>
      </c>
      <c r="L1474" s="17" t="s">
        <v>20</v>
      </c>
    </row>
    <row r="1475" spans="1:12" ht="15.75" customHeight="1" x14ac:dyDescent="0.3">
      <c r="A1475" s="10" t="s">
        <v>12</v>
      </c>
      <c r="B1475" s="10" t="s">
        <v>1573</v>
      </c>
      <c r="C1475" s="10" t="s">
        <v>1574</v>
      </c>
      <c r="D1475" s="20" t="s">
        <v>31</v>
      </c>
      <c r="E1475" s="13" t="s">
        <v>37</v>
      </c>
      <c r="F1475" s="21">
        <v>15514</v>
      </c>
      <c r="G1475" s="22">
        <v>0.1825</v>
      </c>
      <c r="H1475" s="16">
        <f t="shared" ref="H1475:H1538" si="23">(F1475*0.8175)+((F1475*0.8175)*0.0075)</f>
        <v>12777.8152125</v>
      </c>
      <c r="I1475" s="17" t="s">
        <v>17</v>
      </c>
      <c r="J1475" s="17" t="s">
        <v>18</v>
      </c>
      <c r="K1475" s="18" t="s">
        <v>19</v>
      </c>
      <c r="L1475" s="17" t="s">
        <v>20</v>
      </c>
    </row>
    <row r="1476" spans="1:12" ht="15.75" customHeight="1" x14ac:dyDescent="0.3">
      <c r="A1476" s="10" t="s">
        <v>12</v>
      </c>
      <c r="B1476" s="10" t="s">
        <v>1573</v>
      </c>
      <c r="C1476" s="10" t="s">
        <v>1574</v>
      </c>
      <c r="D1476" s="20" t="s">
        <v>31</v>
      </c>
      <c r="E1476" s="13" t="s">
        <v>38</v>
      </c>
      <c r="F1476" s="21">
        <v>12860</v>
      </c>
      <c r="G1476" s="22">
        <v>0.1825</v>
      </c>
      <c r="H1476" s="16">
        <f t="shared" si="23"/>
        <v>10591.897874999999</v>
      </c>
      <c r="I1476" s="17" t="s">
        <v>17</v>
      </c>
      <c r="J1476" s="17" t="s">
        <v>18</v>
      </c>
      <c r="K1476" s="18" t="s">
        <v>19</v>
      </c>
      <c r="L1476" s="17" t="s">
        <v>20</v>
      </c>
    </row>
    <row r="1477" spans="1:12" ht="15.75" customHeight="1" x14ac:dyDescent="0.3">
      <c r="A1477" s="10" t="s">
        <v>12</v>
      </c>
      <c r="B1477" s="10" t="s">
        <v>1575</v>
      </c>
      <c r="C1477" s="10" t="s">
        <v>1576</v>
      </c>
      <c r="D1477" s="20" t="s">
        <v>43</v>
      </c>
      <c r="E1477" s="13" t="s">
        <v>32</v>
      </c>
      <c r="F1477" s="21">
        <v>2654</v>
      </c>
      <c r="G1477" s="22">
        <v>0.1825</v>
      </c>
      <c r="H1477" s="16">
        <f t="shared" si="23"/>
        <v>2185.9173375</v>
      </c>
      <c r="I1477" s="17" t="s">
        <v>17</v>
      </c>
      <c r="J1477" s="17" t="s">
        <v>18</v>
      </c>
      <c r="K1477" s="18" t="s">
        <v>19</v>
      </c>
      <c r="L1477" s="17" t="s">
        <v>20</v>
      </c>
    </row>
    <row r="1478" spans="1:12" ht="15.75" customHeight="1" x14ac:dyDescent="0.3">
      <c r="A1478" s="10" t="s">
        <v>12</v>
      </c>
      <c r="B1478" s="10" t="s">
        <v>1575</v>
      </c>
      <c r="C1478" s="10" t="s">
        <v>1576</v>
      </c>
      <c r="D1478" s="20" t="s">
        <v>43</v>
      </c>
      <c r="E1478" s="13" t="s">
        <v>33</v>
      </c>
      <c r="F1478" s="21">
        <v>5308</v>
      </c>
      <c r="G1478" s="22">
        <v>0.1825</v>
      </c>
      <c r="H1478" s="16">
        <f t="shared" si="23"/>
        <v>4371.8346750000001</v>
      </c>
      <c r="I1478" s="17" t="s">
        <v>17</v>
      </c>
      <c r="J1478" s="17" t="s">
        <v>18</v>
      </c>
      <c r="K1478" s="18" t="s">
        <v>19</v>
      </c>
      <c r="L1478" s="17" t="s">
        <v>20</v>
      </c>
    </row>
    <row r="1479" spans="1:12" ht="15.75" customHeight="1" x14ac:dyDescent="0.3">
      <c r="A1479" s="10" t="s">
        <v>12</v>
      </c>
      <c r="B1479" s="10" t="s">
        <v>1575</v>
      </c>
      <c r="C1479" s="10" t="s">
        <v>1576</v>
      </c>
      <c r="D1479" s="20" t="s">
        <v>43</v>
      </c>
      <c r="E1479" s="13" t="s">
        <v>34</v>
      </c>
      <c r="F1479" s="21">
        <v>7962</v>
      </c>
      <c r="G1479" s="22">
        <v>0.1825</v>
      </c>
      <c r="H1479" s="16">
        <f t="shared" si="23"/>
        <v>6557.7520125000001</v>
      </c>
      <c r="I1479" s="17" t="s">
        <v>17</v>
      </c>
      <c r="J1479" s="17" t="s">
        <v>18</v>
      </c>
      <c r="K1479" s="18" t="s">
        <v>19</v>
      </c>
      <c r="L1479" s="17" t="s">
        <v>20</v>
      </c>
    </row>
    <row r="1480" spans="1:12" ht="15.75" customHeight="1" x14ac:dyDescent="0.3">
      <c r="A1480" s="10" t="s">
        <v>12</v>
      </c>
      <c r="B1480" s="10" t="s">
        <v>1577</v>
      </c>
      <c r="C1480" s="10" t="s">
        <v>1578</v>
      </c>
      <c r="D1480" s="20" t="s">
        <v>31</v>
      </c>
      <c r="E1480" s="13" t="s">
        <v>32</v>
      </c>
      <c r="F1480" s="21">
        <v>41</v>
      </c>
      <c r="G1480" s="22">
        <v>0.1825</v>
      </c>
      <c r="H1480" s="16">
        <f t="shared" si="23"/>
        <v>33.76888125</v>
      </c>
      <c r="I1480" s="17" t="s">
        <v>17</v>
      </c>
      <c r="J1480" s="17" t="s">
        <v>18</v>
      </c>
      <c r="K1480" s="18" t="s">
        <v>19</v>
      </c>
      <c r="L1480" s="17" t="s">
        <v>20</v>
      </c>
    </row>
    <row r="1481" spans="1:12" ht="15.75" customHeight="1" x14ac:dyDescent="0.3">
      <c r="A1481" s="10" t="s">
        <v>12</v>
      </c>
      <c r="B1481" s="10" t="s">
        <v>1577</v>
      </c>
      <c r="C1481" s="10" t="s">
        <v>1578</v>
      </c>
      <c r="D1481" s="20" t="s">
        <v>31</v>
      </c>
      <c r="E1481" s="13" t="s">
        <v>33</v>
      </c>
      <c r="F1481" s="21">
        <v>50</v>
      </c>
      <c r="G1481" s="22">
        <v>0.1825</v>
      </c>
      <c r="H1481" s="16">
        <f t="shared" si="23"/>
        <v>41.181562499999998</v>
      </c>
      <c r="I1481" s="17" t="s">
        <v>17</v>
      </c>
      <c r="J1481" s="17" t="s">
        <v>18</v>
      </c>
      <c r="K1481" s="18" t="s">
        <v>19</v>
      </c>
      <c r="L1481" s="17" t="s">
        <v>20</v>
      </c>
    </row>
    <row r="1482" spans="1:12" ht="15.75" customHeight="1" x14ac:dyDescent="0.3">
      <c r="A1482" s="10" t="s">
        <v>12</v>
      </c>
      <c r="B1482" s="10" t="s">
        <v>1577</v>
      </c>
      <c r="C1482" s="10" t="s">
        <v>1578</v>
      </c>
      <c r="D1482" s="20" t="s">
        <v>31</v>
      </c>
      <c r="E1482" s="13" t="s">
        <v>34</v>
      </c>
      <c r="F1482" s="21">
        <v>60</v>
      </c>
      <c r="G1482" s="22">
        <v>0.1825</v>
      </c>
      <c r="H1482" s="16">
        <f t="shared" si="23"/>
        <v>49.417874999999995</v>
      </c>
      <c r="I1482" s="17" t="s">
        <v>17</v>
      </c>
      <c r="J1482" s="17" t="s">
        <v>18</v>
      </c>
      <c r="K1482" s="18" t="s">
        <v>19</v>
      </c>
      <c r="L1482" s="17" t="s">
        <v>20</v>
      </c>
    </row>
    <row r="1483" spans="1:12" ht="15.75" customHeight="1" x14ac:dyDescent="0.3">
      <c r="A1483" s="10" t="s">
        <v>12</v>
      </c>
      <c r="B1483" s="10" t="s">
        <v>1577</v>
      </c>
      <c r="C1483" s="10" t="s">
        <v>1578</v>
      </c>
      <c r="D1483" s="20" t="s">
        <v>31</v>
      </c>
      <c r="E1483" s="13" t="s">
        <v>35</v>
      </c>
      <c r="F1483" s="21">
        <v>21</v>
      </c>
      <c r="G1483" s="22">
        <v>0.1825</v>
      </c>
      <c r="H1483" s="16">
        <f t="shared" si="23"/>
        <v>17.296256249999999</v>
      </c>
      <c r="I1483" s="17" t="s">
        <v>17</v>
      </c>
      <c r="J1483" s="17" t="s">
        <v>18</v>
      </c>
      <c r="K1483" s="18" t="s">
        <v>19</v>
      </c>
      <c r="L1483" s="17" t="s">
        <v>20</v>
      </c>
    </row>
    <row r="1484" spans="1:12" ht="15.75" customHeight="1" x14ac:dyDescent="0.3">
      <c r="A1484" s="10" t="s">
        <v>12</v>
      </c>
      <c r="B1484" s="10" t="s">
        <v>1577</v>
      </c>
      <c r="C1484" s="10" t="s">
        <v>1578</v>
      </c>
      <c r="D1484" s="20" t="s">
        <v>31</v>
      </c>
      <c r="E1484" s="13" t="s">
        <v>36</v>
      </c>
      <c r="F1484" s="21">
        <v>60</v>
      </c>
      <c r="G1484" s="22">
        <v>0.1825</v>
      </c>
      <c r="H1484" s="16">
        <f t="shared" si="23"/>
        <v>49.417874999999995</v>
      </c>
      <c r="I1484" s="17" t="s">
        <v>17</v>
      </c>
      <c r="J1484" s="17" t="s">
        <v>18</v>
      </c>
      <c r="K1484" s="18" t="s">
        <v>19</v>
      </c>
      <c r="L1484" s="17" t="s">
        <v>20</v>
      </c>
    </row>
    <row r="1485" spans="1:12" ht="15.75" customHeight="1" x14ac:dyDescent="0.3">
      <c r="A1485" s="10" t="s">
        <v>12</v>
      </c>
      <c r="B1485" s="10" t="s">
        <v>1577</v>
      </c>
      <c r="C1485" s="10" t="s">
        <v>1578</v>
      </c>
      <c r="D1485" s="20" t="s">
        <v>31</v>
      </c>
      <c r="E1485" s="13" t="s">
        <v>37</v>
      </c>
      <c r="F1485" s="21">
        <v>50</v>
      </c>
      <c r="G1485" s="22">
        <v>0.1825</v>
      </c>
      <c r="H1485" s="16">
        <f t="shared" si="23"/>
        <v>41.181562499999998</v>
      </c>
      <c r="I1485" s="17" t="s">
        <v>17</v>
      </c>
      <c r="J1485" s="17" t="s">
        <v>18</v>
      </c>
      <c r="K1485" s="18" t="s">
        <v>19</v>
      </c>
      <c r="L1485" s="17" t="s">
        <v>20</v>
      </c>
    </row>
    <row r="1486" spans="1:12" ht="15.75" customHeight="1" x14ac:dyDescent="0.3">
      <c r="A1486" s="10" t="s">
        <v>12</v>
      </c>
      <c r="B1486" s="10" t="s">
        <v>1577</v>
      </c>
      <c r="C1486" s="10" t="s">
        <v>1578</v>
      </c>
      <c r="D1486" s="20" t="s">
        <v>31</v>
      </c>
      <c r="E1486" s="13" t="s">
        <v>38</v>
      </c>
      <c r="F1486" s="21">
        <v>41</v>
      </c>
      <c r="G1486" s="22">
        <v>0.1825</v>
      </c>
      <c r="H1486" s="16">
        <f t="shared" si="23"/>
        <v>33.76888125</v>
      </c>
      <c r="I1486" s="17" t="s">
        <v>17</v>
      </c>
      <c r="J1486" s="17" t="s">
        <v>18</v>
      </c>
      <c r="K1486" s="18" t="s">
        <v>19</v>
      </c>
      <c r="L1486" s="17" t="s">
        <v>20</v>
      </c>
    </row>
    <row r="1487" spans="1:12" ht="15.75" customHeight="1" x14ac:dyDescent="0.3">
      <c r="A1487" s="10" t="s">
        <v>12</v>
      </c>
      <c r="B1487" s="10" t="s">
        <v>1579</v>
      </c>
      <c r="C1487" s="10" t="s">
        <v>1580</v>
      </c>
      <c r="D1487" s="20" t="s">
        <v>31</v>
      </c>
      <c r="E1487" s="13" t="s">
        <v>32</v>
      </c>
      <c r="F1487" s="21">
        <v>53</v>
      </c>
      <c r="G1487" s="22">
        <v>0.1825</v>
      </c>
      <c r="H1487" s="16">
        <f t="shared" si="23"/>
        <v>43.65245625</v>
      </c>
      <c r="I1487" s="17" t="s">
        <v>17</v>
      </c>
      <c r="J1487" s="17" t="s">
        <v>18</v>
      </c>
      <c r="K1487" s="18" t="s">
        <v>19</v>
      </c>
      <c r="L1487" s="17" t="s">
        <v>20</v>
      </c>
    </row>
    <row r="1488" spans="1:12" ht="15.75" customHeight="1" x14ac:dyDescent="0.3">
      <c r="A1488" s="10" t="s">
        <v>12</v>
      </c>
      <c r="B1488" s="10" t="s">
        <v>1579</v>
      </c>
      <c r="C1488" s="10" t="s">
        <v>1580</v>
      </c>
      <c r="D1488" s="20" t="s">
        <v>31</v>
      </c>
      <c r="E1488" s="13" t="s">
        <v>33</v>
      </c>
      <c r="F1488" s="21">
        <v>66</v>
      </c>
      <c r="G1488" s="22">
        <v>0.1825</v>
      </c>
      <c r="H1488" s="16">
        <f t="shared" si="23"/>
        <v>54.359662499999999</v>
      </c>
      <c r="I1488" s="17" t="s">
        <v>17</v>
      </c>
      <c r="J1488" s="17" t="s">
        <v>18</v>
      </c>
      <c r="K1488" s="18" t="s">
        <v>19</v>
      </c>
      <c r="L1488" s="17" t="s">
        <v>20</v>
      </c>
    </row>
    <row r="1489" spans="1:12" ht="15.75" customHeight="1" x14ac:dyDescent="0.3">
      <c r="A1489" s="10" t="s">
        <v>12</v>
      </c>
      <c r="B1489" s="10" t="s">
        <v>1579</v>
      </c>
      <c r="C1489" s="10" t="s">
        <v>1580</v>
      </c>
      <c r="D1489" s="20" t="s">
        <v>31</v>
      </c>
      <c r="E1489" s="13" t="s">
        <v>34</v>
      </c>
      <c r="F1489" s="21">
        <v>78</v>
      </c>
      <c r="G1489" s="22">
        <v>0.1825</v>
      </c>
      <c r="H1489" s="16">
        <f t="shared" si="23"/>
        <v>64.243237500000006</v>
      </c>
      <c r="I1489" s="17" t="s">
        <v>17</v>
      </c>
      <c r="J1489" s="17" t="s">
        <v>18</v>
      </c>
      <c r="K1489" s="18" t="s">
        <v>19</v>
      </c>
      <c r="L1489" s="17" t="s">
        <v>20</v>
      </c>
    </row>
    <row r="1490" spans="1:12" ht="15.75" customHeight="1" x14ac:dyDescent="0.3">
      <c r="A1490" s="10" t="s">
        <v>12</v>
      </c>
      <c r="B1490" s="10" t="s">
        <v>1579</v>
      </c>
      <c r="C1490" s="10" t="s">
        <v>1580</v>
      </c>
      <c r="D1490" s="20" t="s">
        <v>31</v>
      </c>
      <c r="E1490" s="13" t="s">
        <v>35</v>
      </c>
      <c r="F1490" s="21">
        <v>28</v>
      </c>
      <c r="G1490" s="22">
        <v>0.1825</v>
      </c>
      <c r="H1490" s="16">
        <f t="shared" si="23"/>
        <v>23.061675000000001</v>
      </c>
      <c r="I1490" s="17" t="s">
        <v>17</v>
      </c>
      <c r="J1490" s="17" t="s">
        <v>18</v>
      </c>
      <c r="K1490" s="18" t="s">
        <v>19</v>
      </c>
      <c r="L1490" s="17" t="s">
        <v>20</v>
      </c>
    </row>
    <row r="1491" spans="1:12" ht="15.75" customHeight="1" x14ac:dyDescent="0.3">
      <c r="A1491" s="10" t="s">
        <v>12</v>
      </c>
      <c r="B1491" s="10" t="s">
        <v>1579</v>
      </c>
      <c r="C1491" s="10" t="s">
        <v>1580</v>
      </c>
      <c r="D1491" s="20" t="s">
        <v>31</v>
      </c>
      <c r="E1491" s="13" t="s">
        <v>36</v>
      </c>
      <c r="F1491" s="21">
        <v>78</v>
      </c>
      <c r="G1491" s="22">
        <v>0.1825</v>
      </c>
      <c r="H1491" s="16">
        <f t="shared" si="23"/>
        <v>64.243237500000006</v>
      </c>
      <c r="I1491" s="17" t="s">
        <v>17</v>
      </c>
      <c r="J1491" s="17" t="s">
        <v>18</v>
      </c>
      <c r="K1491" s="18" t="s">
        <v>19</v>
      </c>
      <c r="L1491" s="17" t="s">
        <v>20</v>
      </c>
    </row>
    <row r="1492" spans="1:12" ht="15.75" customHeight="1" x14ac:dyDescent="0.3">
      <c r="A1492" s="10" t="s">
        <v>12</v>
      </c>
      <c r="B1492" s="10" t="s">
        <v>1579</v>
      </c>
      <c r="C1492" s="10" t="s">
        <v>1580</v>
      </c>
      <c r="D1492" s="20" t="s">
        <v>31</v>
      </c>
      <c r="E1492" s="13" t="s">
        <v>37</v>
      </c>
      <c r="F1492" s="21">
        <v>66</v>
      </c>
      <c r="G1492" s="22">
        <v>0.1825</v>
      </c>
      <c r="H1492" s="16">
        <f t="shared" si="23"/>
        <v>54.359662499999999</v>
      </c>
      <c r="I1492" s="17" t="s">
        <v>17</v>
      </c>
      <c r="J1492" s="17" t="s">
        <v>18</v>
      </c>
      <c r="K1492" s="18" t="s">
        <v>19</v>
      </c>
      <c r="L1492" s="17" t="s">
        <v>20</v>
      </c>
    </row>
    <row r="1493" spans="1:12" ht="15.75" customHeight="1" x14ac:dyDescent="0.3">
      <c r="A1493" s="10" t="s">
        <v>12</v>
      </c>
      <c r="B1493" s="10" t="s">
        <v>1579</v>
      </c>
      <c r="C1493" s="10" t="s">
        <v>1580</v>
      </c>
      <c r="D1493" s="20" t="s">
        <v>31</v>
      </c>
      <c r="E1493" s="13" t="s">
        <v>38</v>
      </c>
      <c r="F1493" s="21">
        <v>53</v>
      </c>
      <c r="G1493" s="22">
        <v>0.1825</v>
      </c>
      <c r="H1493" s="16">
        <f t="shared" si="23"/>
        <v>43.65245625</v>
      </c>
      <c r="I1493" s="17" t="s">
        <v>17</v>
      </c>
      <c r="J1493" s="17" t="s">
        <v>18</v>
      </c>
      <c r="K1493" s="18" t="s">
        <v>19</v>
      </c>
      <c r="L1493" s="17" t="s">
        <v>20</v>
      </c>
    </row>
    <row r="1494" spans="1:12" ht="15.75" customHeight="1" x14ac:dyDescent="0.3">
      <c r="A1494" s="10" t="s">
        <v>12</v>
      </c>
      <c r="B1494" s="10" t="s">
        <v>1581</v>
      </c>
      <c r="C1494" s="10" t="s">
        <v>1582</v>
      </c>
      <c r="D1494" s="20" t="s">
        <v>43</v>
      </c>
      <c r="E1494" s="13" t="s">
        <v>32</v>
      </c>
      <c r="F1494" s="21">
        <v>10</v>
      </c>
      <c r="G1494" s="22">
        <v>0.1825</v>
      </c>
      <c r="H1494" s="16">
        <f t="shared" si="23"/>
        <v>8.2363125000000004</v>
      </c>
      <c r="I1494" s="17" t="s">
        <v>17</v>
      </c>
      <c r="J1494" s="17" t="s">
        <v>18</v>
      </c>
      <c r="K1494" s="18" t="s">
        <v>19</v>
      </c>
      <c r="L1494" s="17" t="s">
        <v>20</v>
      </c>
    </row>
    <row r="1495" spans="1:12" ht="15.75" customHeight="1" x14ac:dyDescent="0.3">
      <c r="A1495" s="10" t="s">
        <v>12</v>
      </c>
      <c r="B1495" s="10" t="s">
        <v>1581</v>
      </c>
      <c r="C1495" s="10" t="s">
        <v>1582</v>
      </c>
      <c r="D1495" s="20" t="s">
        <v>43</v>
      </c>
      <c r="E1495" s="13" t="s">
        <v>33</v>
      </c>
      <c r="F1495" s="21">
        <v>20</v>
      </c>
      <c r="G1495" s="22">
        <v>0.1825</v>
      </c>
      <c r="H1495" s="16">
        <f t="shared" si="23"/>
        <v>16.472625000000001</v>
      </c>
      <c r="I1495" s="17" t="s">
        <v>17</v>
      </c>
      <c r="J1495" s="17" t="s">
        <v>18</v>
      </c>
      <c r="K1495" s="18" t="s">
        <v>19</v>
      </c>
      <c r="L1495" s="17" t="s">
        <v>20</v>
      </c>
    </row>
    <row r="1496" spans="1:12" ht="15.75" customHeight="1" x14ac:dyDescent="0.3">
      <c r="A1496" s="10" t="s">
        <v>12</v>
      </c>
      <c r="B1496" s="10" t="s">
        <v>1581</v>
      </c>
      <c r="C1496" s="10" t="s">
        <v>1582</v>
      </c>
      <c r="D1496" s="20" t="s">
        <v>43</v>
      </c>
      <c r="E1496" s="13" t="s">
        <v>34</v>
      </c>
      <c r="F1496" s="21">
        <v>30</v>
      </c>
      <c r="G1496" s="22">
        <v>0.1825</v>
      </c>
      <c r="H1496" s="16">
        <f t="shared" si="23"/>
        <v>24.708937499999998</v>
      </c>
      <c r="I1496" s="17" t="s">
        <v>17</v>
      </c>
      <c r="J1496" s="17" t="s">
        <v>18</v>
      </c>
      <c r="K1496" s="18" t="s">
        <v>19</v>
      </c>
      <c r="L1496" s="17" t="s">
        <v>20</v>
      </c>
    </row>
    <row r="1497" spans="1:12" ht="15.75" customHeight="1" x14ac:dyDescent="0.3">
      <c r="A1497" s="10" t="s">
        <v>12</v>
      </c>
      <c r="B1497" s="10" t="s">
        <v>1583</v>
      </c>
      <c r="C1497" s="10" t="s">
        <v>1584</v>
      </c>
      <c r="D1497" s="20" t="s">
        <v>43</v>
      </c>
      <c r="E1497" s="13" t="s">
        <v>32</v>
      </c>
      <c r="F1497" s="21">
        <v>12</v>
      </c>
      <c r="G1497" s="22">
        <v>0.1825</v>
      </c>
      <c r="H1497" s="16">
        <f t="shared" si="23"/>
        <v>9.8835750000000004</v>
      </c>
      <c r="I1497" s="17" t="s">
        <v>17</v>
      </c>
      <c r="J1497" s="17" t="s">
        <v>18</v>
      </c>
      <c r="K1497" s="18" t="s">
        <v>19</v>
      </c>
      <c r="L1497" s="17" t="s">
        <v>20</v>
      </c>
    </row>
    <row r="1498" spans="1:12" ht="15.75" customHeight="1" x14ac:dyDescent="0.3">
      <c r="A1498" s="10" t="s">
        <v>12</v>
      </c>
      <c r="B1498" s="10" t="s">
        <v>1583</v>
      </c>
      <c r="C1498" s="10" t="s">
        <v>1584</v>
      </c>
      <c r="D1498" s="20" t="s">
        <v>43</v>
      </c>
      <c r="E1498" s="13" t="s">
        <v>33</v>
      </c>
      <c r="F1498" s="21">
        <v>24</v>
      </c>
      <c r="G1498" s="22">
        <v>0.1825</v>
      </c>
      <c r="H1498" s="16">
        <f t="shared" si="23"/>
        <v>19.767150000000001</v>
      </c>
      <c r="I1498" s="17" t="s">
        <v>17</v>
      </c>
      <c r="J1498" s="17" t="s">
        <v>18</v>
      </c>
      <c r="K1498" s="18" t="s">
        <v>19</v>
      </c>
      <c r="L1498" s="17" t="s">
        <v>20</v>
      </c>
    </row>
    <row r="1499" spans="1:12" ht="15.75" customHeight="1" x14ac:dyDescent="0.3">
      <c r="A1499" s="10" t="s">
        <v>12</v>
      </c>
      <c r="B1499" s="10" t="s">
        <v>1583</v>
      </c>
      <c r="C1499" s="10" t="s">
        <v>1584</v>
      </c>
      <c r="D1499" s="20" t="s">
        <v>43</v>
      </c>
      <c r="E1499" s="13" t="s">
        <v>34</v>
      </c>
      <c r="F1499" s="21">
        <v>36</v>
      </c>
      <c r="G1499" s="22">
        <v>0.1825</v>
      </c>
      <c r="H1499" s="16">
        <f t="shared" si="23"/>
        <v>29.650725000000001</v>
      </c>
      <c r="I1499" s="17" t="s">
        <v>17</v>
      </c>
      <c r="J1499" s="17" t="s">
        <v>18</v>
      </c>
      <c r="K1499" s="18" t="s">
        <v>19</v>
      </c>
      <c r="L1499" s="17" t="s">
        <v>20</v>
      </c>
    </row>
    <row r="1500" spans="1:12" ht="15.75" customHeight="1" x14ac:dyDescent="0.3">
      <c r="A1500" s="10" t="s">
        <v>12</v>
      </c>
      <c r="B1500" s="10" t="s">
        <v>1585</v>
      </c>
      <c r="C1500" s="10" t="s">
        <v>1586</v>
      </c>
      <c r="D1500" s="20" t="s">
        <v>31</v>
      </c>
      <c r="E1500" s="13" t="s">
        <v>32</v>
      </c>
      <c r="F1500" s="21">
        <v>17703</v>
      </c>
      <c r="G1500" s="22">
        <v>0.1825</v>
      </c>
      <c r="H1500" s="16">
        <f t="shared" si="23"/>
        <v>14580.74401875</v>
      </c>
      <c r="I1500" s="17" t="s">
        <v>17</v>
      </c>
      <c r="J1500" s="17" t="s">
        <v>18</v>
      </c>
      <c r="K1500" s="18" t="s">
        <v>19</v>
      </c>
      <c r="L1500" s="17" t="s">
        <v>20</v>
      </c>
    </row>
    <row r="1501" spans="1:12" ht="15.75" customHeight="1" x14ac:dyDescent="0.3">
      <c r="A1501" s="10" t="s">
        <v>12</v>
      </c>
      <c r="B1501" s="10" t="s">
        <v>1585</v>
      </c>
      <c r="C1501" s="10" t="s">
        <v>1586</v>
      </c>
      <c r="D1501" s="20" t="s">
        <v>31</v>
      </c>
      <c r="E1501" s="13" t="s">
        <v>33</v>
      </c>
      <c r="F1501" s="21">
        <v>21638</v>
      </c>
      <c r="G1501" s="22">
        <v>0.1825</v>
      </c>
      <c r="H1501" s="16">
        <f t="shared" si="23"/>
        <v>17821.7329875</v>
      </c>
      <c r="I1501" s="17" t="s">
        <v>17</v>
      </c>
      <c r="J1501" s="17" t="s">
        <v>18</v>
      </c>
      <c r="K1501" s="18" t="s">
        <v>19</v>
      </c>
      <c r="L1501" s="17" t="s">
        <v>20</v>
      </c>
    </row>
    <row r="1502" spans="1:12" ht="15.75" customHeight="1" x14ac:dyDescent="0.3">
      <c r="A1502" s="10" t="s">
        <v>12</v>
      </c>
      <c r="B1502" s="10" t="s">
        <v>1585</v>
      </c>
      <c r="C1502" s="10" t="s">
        <v>1586</v>
      </c>
      <c r="D1502" s="20" t="s">
        <v>31</v>
      </c>
      <c r="E1502" s="13" t="s">
        <v>34</v>
      </c>
      <c r="F1502" s="21">
        <v>25572</v>
      </c>
      <c r="G1502" s="22">
        <v>0.1825</v>
      </c>
      <c r="H1502" s="16">
        <f t="shared" si="23"/>
        <v>21061.898325000002</v>
      </c>
      <c r="I1502" s="17" t="s">
        <v>17</v>
      </c>
      <c r="J1502" s="17" t="s">
        <v>18</v>
      </c>
      <c r="K1502" s="18" t="s">
        <v>19</v>
      </c>
      <c r="L1502" s="17" t="s">
        <v>20</v>
      </c>
    </row>
    <row r="1503" spans="1:12" ht="15.75" customHeight="1" x14ac:dyDescent="0.3">
      <c r="A1503" s="10" t="s">
        <v>12</v>
      </c>
      <c r="B1503" s="10" t="s">
        <v>1585</v>
      </c>
      <c r="C1503" s="10" t="s">
        <v>1586</v>
      </c>
      <c r="D1503" s="20" t="s">
        <v>31</v>
      </c>
      <c r="E1503" s="13" t="s">
        <v>35</v>
      </c>
      <c r="F1503" s="21">
        <v>9180</v>
      </c>
      <c r="G1503" s="22">
        <v>0.1825</v>
      </c>
      <c r="H1503" s="16">
        <f t="shared" si="23"/>
        <v>7560.9348749999999</v>
      </c>
      <c r="I1503" s="17" t="s">
        <v>17</v>
      </c>
      <c r="J1503" s="17" t="s">
        <v>18</v>
      </c>
      <c r="K1503" s="18" t="s">
        <v>19</v>
      </c>
      <c r="L1503" s="17" t="s">
        <v>20</v>
      </c>
    </row>
    <row r="1504" spans="1:12" ht="15.75" customHeight="1" x14ac:dyDescent="0.3">
      <c r="A1504" s="10" t="s">
        <v>12</v>
      </c>
      <c r="B1504" s="10" t="s">
        <v>1585</v>
      </c>
      <c r="C1504" s="10" t="s">
        <v>1586</v>
      </c>
      <c r="D1504" s="20" t="s">
        <v>31</v>
      </c>
      <c r="E1504" s="13" t="s">
        <v>36</v>
      </c>
      <c r="F1504" s="21">
        <v>25572</v>
      </c>
      <c r="G1504" s="22">
        <v>0.1825</v>
      </c>
      <c r="H1504" s="16">
        <f t="shared" si="23"/>
        <v>21061.898325000002</v>
      </c>
      <c r="I1504" s="17" t="s">
        <v>17</v>
      </c>
      <c r="J1504" s="17" t="s">
        <v>18</v>
      </c>
      <c r="K1504" s="18" t="s">
        <v>19</v>
      </c>
      <c r="L1504" s="17" t="s">
        <v>20</v>
      </c>
    </row>
    <row r="1505" spans="1:12" ht="15.75" customHeight="1" x14ac:dyDescent="0.3">
      <c r="A1505" s="10" t="s">
        <v>12</v>
      </c>
      <c r="B1505" s="10" t="s">
        <v>1585</v>
      </c>
      <c r="C1505" s="10" t="s">
        <v>1586</v>
      </c>
      <c r="D1505" s="20" t="s">
        <v>31</v>
      </c>
      <c r="E1505" s="13" t="s">
        <v>37</v>
      </c>
      <c r="F1505" s="21">
        <v>21638</v>
      </c>
      <c r="G1505" s="22">
        <v>0.1825</v>
      </c>
      <c r="H1505" s="16">
        <f t="shared" si="23"/>
        <v>17821.7329875</v>
      </c>
      <c r="I1505" s="17" t="s">
        <v>17</v>
      </c>
      <c r="J1505" s="17" t="s">
        <v>18</v>
      </c>
      <c r="K1505" s="18" t="s">
        <v>19</v>
      </c>
      <c r="L1505" s="17" t="s">
        <v>20</v>
      </c>
    </row>
    <row r="1506" spans="1:12" ht="15.75" customHeight="1" x14ac:dyDescent="0.3">
      <c r="A1506" s="10" t="s">
        <v>12</v>
      </c>
      <c r="B1506" s="10" t="s">
        <v>1585</v>
      </c>
      <c r="C1506" s="10" t="s">
        <v>1586</v>
      </c>
      <c r="D1506" s="20" t="s">
        <v>31</v>
      </c>
      <c r="E1506" s="13" t="s">
        <v>38</v>
      </c>
      <c r="F1506" s="21">
        <v>17703</v>
      </c>
      <c r="G1506" s="22">
        <v>0.1825</v>
      </c>
      <c r="H1506" s="16">
        <f t="shared" si="23"/>
        <v>14580.74401875</v>
      </c>
      <c r="I1506" s="17" t="s">
        <v>17</v>
      </c>
      <c r="J1506" s="17" t="s">
        <v>18</v>
      </c>
      <c r="K1506" s="18" t="s">
        <v>19</v>
      </c>
      <c r="L1506" s="17" t="s">
        <v>20</v>
      </c>
    </row>
    <row r="1507" spans="1:12" ht="15.75" customHeight="1" x14ac:dyDescent="0.3">
      <c r="A1507" s="10" t="s">
        <v>12</v>
      </c>
      <c r="B1507" s="10" t="s">
        <v>1587</v>
      </c>
      <c r="C1507" s="10" t="s">
        <v>1588</v>
      </c>
      <c r="D1507" s="20" t="s">
        <v>43</v>
      </c>
      <c r="E1507" s="13" t="s">
        <v>32</v>
      </c>
      <c r="F1507" s="21">
        <v>3934</v>
      </c>
      <c r="G1507" s="22">
        <v>0.1825</v>
      </c>
      <c r="H1507" s="16">
        <f t="shared" si="23"/>
        <v>3240.1653375000001</v>
      </c>
      <c r="I1507" s="17" t="s">
        <v>17</v>
      </c>
      <c r="J1507" s="17" t="s">
        <v>18</v>
      </c>
      <c r="K1507" s="18" t="s">
        <v>19</v>
      </c>
      <c r="L1507" s="17" t="s">
        <v>20</v>
      </c>
    </row>
    <row r="1508" spans="1:12" ht="15.75" customHeight="1" x14ac:dyDescent="0.3">
      <c r="A1508" s="10" t="s">
        <v>12</v>
      </c>
      <c r="B1508" s="10" t="s">
        <v>1587</v>
      </c>
      <c r="C1508" s="10" t="s">
        <v>1588</v>
      </c>
      <c r="D1508" s="20" t="s">
        <v>43</v>
      </c>
      <c r="E1508" s="13" t="s">
        <v>33</v>
      </c>
      <c r="F1508" s="21">
        <v>7868</v>
      </c>
      <c r="G1508" s="22">
        <v>0.1825</v>
      </c>
      <c r="H1508" s="16">
        <f t="shared" si="23"/>
        <v>6480.3306750000002</v>
      </c>
      <c r="I1508" s="17" t="s">
        <v>17</v>
      </c>
      <c r="J1508" s="17" t="s">
        <v>18</v>
      </c>
      <c r="K1508" s="18" t="s">
        <v>19</v>
      </c>
      <c r="L1508" s="17" t="s">
        <v>20</v>
      </c>
    </row>
    <row r="1509" spans="1:12" ht="15.75" customHeight="1" x14ac:dyDescent="0.3">
      <c r="A1509" s="10" t="s">
        <v>12</v>
      </c>
      <c r="B1509" s="10" t="s">
        <v>1587</v>
      </c>
      <c r="C1509" s="10" t="s">
        <v>1588</v>
      </c>
      <c r="D1509" s="20" t="s">
        <v>43</v>
      </c>
      <c r="E1509" s="13" t="s">
        <v>34</v>
      </c>
      <c r="F1509" s="21">
        <v>11802</v>
      </c>
      <c r="G1509" s="22">
        <v>0.1825</v>
      </c>
      <c r="H1509" s="16">
        <f t="shared" si="23"/>
        <v>9720.4960124999998</v>
      </c>
      <c r="I1509" s="17" t="s">
        <v>17</v>
      </c>
      <c r="J1509" s="17" t="s">
        <v>18</v>
      </c>
      <c r="K1509" s="18" t="s">
        <v>19</v>
      </c>
      <c r="L1509" s="17" t="s">
        <v>20</v>
      </c>
    </row>
    <row r="1510" spans="1:12" ht="15.75" customHeight="1" x14ac:dyDescent="0.3">
      <c r="A1510" s="10" t="s">
        <v>12</v>
      </c>
      <c r="B1510" s="10" t="s">
        <v>1589</v>
      </c>
      <c r="C1510" s="10" t="s">
        <v>1590</v>
      </c>
      <c r="D1510" s="20" t="s">
        <v>120</v>
      </c>
      <c r="E1510" s="13" t="s">
        <v>32</v>
      </c>
      <c r="F1510" s="21">
        <v>4657</v>
      </c>
      <c r="G1510" s="22">
        <v>0.1825</v>
      </c>
      <c r="H1510" s="16">
        <f t="shared" si="23"/>
        <v>3835.6507312499998</v>
      </c>
      <c r="I1510" s="17" t="s">
        <v>17</v>
      </c>
      <c r="J1510" s="17" t="s">
        <v>18</v>
      </c>
      <c r="K1510" s="18" t="s">
        <v>19</v>
      </c>
      <c r="L1510" s="17" t="s">
        <v>20</v>
      </c>
    </row>
    <row r="1511" spans="1:12" ht="15.75" customHeight="1" x14ac:dyDescent="0.3">
      <c r="A1511" s="10" t="s">
        <v>12</v>
      </c>
      <c r="B1511" s="10" t="s">
        <v>1589</v>
      </c>
      <c r="C1511" s="10" t="s">
        <v>1590</v>
      </c>
      <c r="D1511" s="20" t="s">
        <v>120</v>
      </c>
      <c r="E1511" s="13" t="s">
        <v>33</v>
      </c>
      <c r="F1511" s="21">
        <v>5692</v>
      </c>
      <c r="G1511" s="22">
        <v>0.1825</v>
      </c>
      <c r="H1511" s="16">
        <f t="shared" si="23"/>
        <v>4688.1090750000003</v>
      </c>
      <c r="I1511" s="17" t="s">
        <v>17</v>
      </c>
      <c r="J1511" s="17" t="s">
        <v>18</v>
      </c>
      <c r="K1511" s="18" t="s">
        <v>19</v>
      </c>
      <c r="L1511" s="17" t="s">
        <v>20</v>
      </c>
    </row>
    <row r="1512" spans="1:12" ht="15.75" customHeight="1" x14ac:dyDescent="0.3">
      <c r="A1512" s="10" t="s">
        <v>12</v>
      </c>
      <c r="B1512" s="10" t="s">
        <v>1589</v>
      </c>
      <c r="C1512" s="10" t="s">
        <v>1590</v>
      </c>
      <c r="D1512" s="20" t="s">
        <v>120</v>
      </c>
      <c r="E1512" s="13" t="s">
        <v>34</v>
      </c>
      <c r="F1512" s="21">
        <v>6727</v>
      </c>
      <c r="G1512" s="22">
        <v>0.1825</v>
      </c>
      <c r="H1512" s="16">
        <f t="shared" si="23"/>
        <v>5540.5674187499999</v>
      </c>
      <c r="I1512" s="17" t="s">
        <v>17</v>
      </c>
      <c r="J1512" s="17" t="s">
        <v>18</v>
      </c>
      <c r="K1512" s="18" t="s">
        <v>19</v>
      </c>
      <c r="L1512" s="17" t="s">
        <v>20</v>
      </c>
    </row>
    <row r="1513" spans="1:12" ht="15.75" customHeight="1" x14ac:dyDescent="0.3">
      <c r="A1513" s="10" t="s">
        <v>12</v>
      </c>
      <c r="B1513" s="10" t="s">
        <v>1589</v>
      </c>
      <c r="C1513" s="10" t="s">
        <v>1590</v>
      </c>
      <c r="D1513" s="20" t="s">
        <v>120</v>
      </c>
      <c r="E1513" s="13" t="s">
        <v>35</v>
      </c>
      <c r="F1513" s="21">
        <v>2415</v>
      </c>
      <c r="G1513" s="22">
        <v>0.1825</v>
      </c>
      <c r="H1513" s="16">
        <f t="shared" si="23"/>
        <v>1989.0694687499999</v>
      </c>
      <c r="I1513" s="17" t="s">
        <v>17</v>
      </c>
      <c r="J1513" s="17" t="s">
        <v>18</v>
      </c>
      <c r="K1513" s="18" t="s">
        <v>19</v>
      </c>
      <c r="L1513" s="17" t="s">
        <v>20</v>
      </c>
    </row>
    <row r="1514" spans="1:12" ht="15.75" customHeight="1" x14ac:dyDescent="0.3">
      <c r="A1514" s="10" t="s">
        <v>12</v>
      </c>
      <c r="B1514" s="10" t="s">
        <v>1591</v>
      </c>
      <c r="C1514" s="10" t="s">
        <v>1592</v>
      </c>
      <c r="D1514" s="20" t="s">
        <v>31</v>
      </c>
      <c r="E1514" s="13" t="s">
        <v>32</v>
      </c>
      <c r="F1514" s="21">
        <v>5980</v>
      </c>
      <c r="G1514" s="22">
        <v>0.1825</v>
      </c>
      <c r="H1514" s="16">
        <f t="shared" si="23"/>
        <v>4925.314875</v>
      </c>
      <c r="I1514" s="17" t="s">
        <v>17</v>
      </c>
      <c r="J1514" s="17" t="s">
        <v>18</v>
      </c>
      <c r="K1514" s="18" t="s">
        <v>19</v>
      </c>
      <c r="L1514" s="17" t="s">
        <v>20</v>
      </c>
    </row>
    <row r="1515" spans="1:12" ht="15.75" customHeight="1" x14ac:dyDescent="0.3">
      <c r="A1515" s="10" t="s">
        <v>12</v>
      </c>
      <c r="B1515" s="10" t="s">
        <v>1591</v>
      </c>
      <c r="C1515" s="10" t="s">
        <v>1592</v>
      </c>
      <c r="D1515" s="20" t="s">
        <v>31</v>
      </c>
      <c r="E1515" s="13" t="s">
        <v>33</v>
      </c>
      <c r="F1515" s="21">
        <v>7310</v>
      </c>
      <c r="G1515" s="22">
        <v>0.1825</v>
      </c>
      <c r="H1515" s="16">
        <f t="shared" si="23"/>
        <v>6020.7444375000005</v>
      </c>
      <c r="I1515" s="17" t="s">
        <v>17</v>
      </c>
      <c r="J1515" s="17" t="s">
        <v>18</v>
      </c>
      <c r="K1515" s="18" t="s">
        <v>19</v>
      </c>
      <c r="L1515" s="17" t="s">
        <v>20</v>
      </c>
    </row>
    <row r="1516" spans="1:12" ht="15.75" customHeight="1" x14ac:dyDescent="0.3">
      <c r="A1516" s="10" t="s">
        <v>12</v>
      </c>
      <c r="B1516" s="10" t="s">
        <v>1591</v>
      </c>
      <c r="C1516" s="10" t="s">
        <v>1592</v>
      </c>
      <c r="D1516" s="20" t="s">
        <v>31</v>
      </c>
      <c r="E1516" s="13" t="s">
        <v>34</v>
      </c>
      <c r="F1516" s="21">
        <v>8640</v>
      </c>
      <c r="G1516" s="22">
        <v>0.1825</v>
      </c>
      <c r="H1516" s="16">
        <f t="shared" si="23"/>
        <v>7116.174</v>
      </c>
      <c r="I1516" s="17" t="s">
        <v>17</v>
      </c>
      <c r="J1516" s="17" t="s">
        <v>18</v>
      </c>
      <c r="K1516" s="18" t="s">
        <v>19</v>
      </c>
      <c r="L1516" s="17" t="s">
        <v>20</v>
      </c>
    </row>
    <row r="1517" spans="1:12" ht="15.75" customHeight="1" x14ac:dyDescent="0.3">
      <c r="A1517" s="10" t="s">
        <v>12</v>
      </c>
      <c r="B1517" s="10" t="s">
        <v>1591</v>
      </c>
      <c r="C1517" s="10" t="s">
        <v>1592</v>
      </c>
      <c r="D1517" s="20" t="s">
        <v>31</v>
      </c>
      <c r="E1517" s="13" t="s">
        <v>35</v>
      </c>
      <c r="F1517" s="21">
        <v>3101</v>
      </c>
      <c r="G1517" s="22">
        <v>0.1825</v>
      </c>
      <c r="H1517" s="16">
        <f t="shared" si="23"/>
        <v>2554.0805062500003</v>
      </c>
      <c r="I1517" s="17" t="s">
        <v>17</v>
      </c>
      <c r="J1517" s="17" t="s">
        <v>18</v>
      </c>
      <c r="K1517" s="18" t="s">
        <v>19</v>
      </c>
      <c r="L1517" s="17" t="s">
        <v>20</v>
      </c>
    </row>
    <row r="1518" spans="1:12" ht="15.75" customHeight="1" x14ac:dyDescent="0.3">
      <c r="A1518" s="10" t="s">
        <v>12</v>
      </c>
      <c r="B1518" s="10" t="s">
        <v>1591</v>
      </c>
      <c r="C1518" s="10" t="s">
        <v>1592</v>
      </c>
      <c r="D1518" s="20" t="s">
        <v>31</v>
      </c>
      <c r="E1518" s="13" t="s">
        <v>36</v>
      </c>
      <c r="F1518" s="21">
        <v>8640</v>
      </c>
      <c r="G1518" s="22">
        <v>0.1825</v>
      </c>
      <c r="H1518" s="16">
        <f t="shared" si="23"/>
        <v>7116.174</v>
      </c>
      <c r="I1518" s="17" t="s">
        <v>17</v>
      </c>
      <c r="J1518" s="17" t="s">
        <v>18</v>
      </c>
      <c r="K1518" s="18" t="s">
        <v>19</v>
      </c>
      <c r="L1518" s="17" t="s">
        <v>20</v>
      </c>
    </row>
    <row r="1519" spans="1:12" ht="15.75" customHeight="1" x14ac:dyDescent="0.3">
      <c r="A1519" s="10" t="s">
        <v>12</v>
      </c>
      <c r="B1519" s="10" t="s">
        <v>1591</v>
      </c>
      <c r="C1519" s="10" t="s">
        <v>1592</v>
      </c>
      <c r="D1519" s="20" t="s">
        <v>31</v>
      </c>
      <c r="E1519" s="13" t="s">
        <v>37</v>
      </c>
      <c r="F1519" s="21">
        <v>7310</v>
      </c>
      <c r="G1519" s="22">
        <v>0.1825</v>
      </c>
      <c r="H1519" s="16">
        <f t="shared" si="23"/>
        <v>6020.7444375000005</v>
      </c>
      <c r="I1519" s="17" t="s">
        <v>17</v>
      </c>
      <c r="J1519" s="17" t="s">
        <v>18</v>
      </c>
      <c r="K1519" s="18" t="s">
        <v>19</v>
      </c>
      <c r="L1519" s="17" t="s">
        <v>20</v>
      </c>
    </row>
    <row r="1520" spans="1:12" ht="15.75" customHeight="1" x14ac:dyDescent="0.3">
      <c r="A1520" s="10" t="s">
        <v>12</v>
      </c>
      <c r="B1520" s="10" t="s">
        <v>1591</v>
      </c>
      <c r="C1520" s="10" t="s">
        <v>1592</v>
      </c>
      <c r="D1520" s="20" t="s">
        <v>31</v>
      </c>
      <c r="E1520" s="13" t="s">
        <v>38</v>
      </c>
      <c r="F1520" s="21">
        <v>5980</v>
      </c>
      <c r="G1520" s="22">
        <v>0.1825</v>
      </c>
      <c r="H1520" s="16">
        <f t="shared" si="23"/>
        <v>4925.314875</v>
      </c>
      <c r="I1520" s="17" t="s">
        <v>17</v>
      </c>
      <c r="J1520" s="17" t="s">
        <v>18</v>
      </c>
      <c r="K1520" s="18" t="s">
        <v>19</v>
      </c>
      <c r="L1520" s="17" t="s">
        <v>20</v>
      </c>
    </row>
    <row r="1521" spans="1:12" ht="15.75" customHeight="1" x14ac:dyDescent="0.3">
      <c r="A1521" s="10" t="s">
        <v>12</v>
      </c>
      <c r="B1521" s="10" t="s">
        <v>1593</v>
      </c>
      <c r="C1521" s="10" t="s">
        <v>1594</v>
      </c>
      <c r="D1521" s="20" t="s">
        <v>31</v>
      </c>
      <c r="E1521" s="13" t="s">
        <v>32</v>
      </c>
      <c r="F1521" s="21">
        <v>748</v>
      </c>
      <c r="G1521" s="22">
        <v>0.1825</v>
      </c>
      <c r="H1521" s="16">
        <f t="shared" si="23"/>
        <v>616.07617500000003</v>
      </c>
      <c r="I1521" s="17" t="s">
        <v>17</v>
      </c>
      <c r="J1521" s="17" t="s">
        <v>18</v>
      </c>
      <c r="K1521" s="18" t="s">
        <v>19</v>
      </c>
      <c r="L1521" s="17" t="s">
        <v>20</v>
      </c>
    </row>
    <row r="1522" spans="1:12" ht="15.75" customHeight="1" x14ac:dyDescent="0.3">
      <c r="A1522" s="10" t="s">
        <v>12</v>
      </c>
      <c r="B1522" s="10" t="s">
        <v>1593</v>
      </c>
      <c r="C1522" s="10" t="s">
        <v>1594</v>
      </c>
      <c r="D1522" s="20" t="s">
        <v>31</v>
      </c>
      <c r="E1522" s="13" t="s">
        <v>33</v>
      </c>
      <c r="F1522" s="21">
        <v>916</v>
      </c>
      <c r="G1522" s="22">
        <v>0.1825</v>
      </c>
      <c r="H1522" s="16">
        <f t="shared" si="23"/>
        <v>754.44622500000003</v>
      </c>
      <c r="I1522" s="17" t="s">
        <v>17</v>
      </c>
      <c r="J1522" s="17" t="s">
        <v>18</v>
      </c>
      <c r="K1522" s="18" t="s">
        <v>19</v>
      </c>
      <c r="L1522" s="17" t="s">
        <v>20</v>
      </c>
    </row>
    <row r="1523" spans="1:12" ht="15.75" customHeight="1" x14ac:dyDescent="0.3">
      <c r="A1523" s="10" t="s">
        <v>12</v>
      </c>
      <c r="B1523" s="10" t="s">
        <v>1593</v>
      </c>
      <c r="C1523" s="10" t="s">
        <v>1594</v>
      </c>
      <c r="D1523" s="20" t="s">
        <v>31</v>
      </c>
      <c r="E1523" s="13" t="s">
        <v>34</v>
      </c>
      <c r="F1523" s="21">
        <v>1083</v>
      </c>
      <c r="G1523" s="22">
        <v>0.1825</v>
      </c>
      <c r="H1523" s="16">
        <f t="shared" si="23"/>
        <v>891.99264374999996</v>
      </c>
      <c r="I1523" s="17" t="s">
        <v>17</v>
      </c>
      <c r="J1523" s="17" t="s">
        <v>18</v>
      </c>
      <c r="K1523" s="18" t="s">
        <v>19</v>
      </c>
      <c r="L1523" s="17" t="s">
        <v>20</v>
      </c>
    </row>
    <row r="1524" spans="1:12" ht="15.75" customHeight="1" x14ac:dyDescent="0.3">
      <c r="A1524" s="10" t="s">
        <v>12</v>
      </c>
      <c r="B1524" s="10" t="s">
        <v>1593</v>
      </c>
      <c r="C1524" s="10" t="s">
        <v>1594</v>
      </c>
      <c r="D1524" s="20" t="s">
        <v>31</v>
      </c>
      <c r="E1524" s="13" t="s">
        <v>35</v>
      </c>
      <c r="F1524" s="21">
        <v>388</v>
      </c>
      <c r="G1524" s="22">
        <v>0.1825</v>
      </c>
      <c r="H1524" s="16">
        <f t="shared" si="23"/>
        <v>319.56892499999998</v>
      </c>
      <c r="I1524" s="17" t="s">
        <v>17</v>
      </c>
      <c r="J1524" s="17" t="s">
        <v>18</v>
      </c>
      <c r="K1524" s="18" t="s">
        <v>19</v>
      </c>
      <c r="L1524" s="17" t="s">
        <v>20</v>
      </c>
    </row>
    <row r="1525" spans="1:12" ht="15.75" customHeight="1" x14ac:dyDescent="0.3">
      <c r="A1525" s="10" t="s">
        <v>12</v>
      </c>
      <c r="B1525" s="10" t="s">
        <v>1593</v>
      </c>
      <c r="C1525" s="10" t="s">
        <v>1594</v>
      </c>
      <c r="D1525" s="20" t="s">
        <v>31</v>
      </c>
      <c r="E1525" s="13" t="s">
        <v>36</v>
      </c>
      <c r="F1525" s="21">
        <v>1083</v>
      </c>
      <c r="G1525" s="22">
        <v>0.1825</v>
      </c>
      <c r="H1525" s="16">
        <f t="shared" si="23"/>
        <v>891.99264374999996</v>
      </c>
      <c r="I1525" s="17" t="s">
        <v>17</v>
      </c>
      <c r="J1525" s="17" t="s">
        <v>18</v>
      </c>
      <c r="K1525" s="18" t="s">
        <v>19</v>
      </c>
      <c r="L1525" s="17" t="s">
        <v>20</v>
      </c>
    </row>
    <row r="1526" spans="1:12" ht="15.75" customHeight="1" x14ac:dyDescent="0.3">
      <c r="A1526" s="10" t="s">
        <v>12</v>
      </c>
      <c r="B1526" s="10" t="s">
        <v>1593</v>
      </c>
      <c r="C1526" s="10" t="s">
        <v>1594</v>
      </c>
      <c r="D1526" s="20" t="s">
        <v>31</v>
      </c>
      <c r="E1526" s="13" t="s">
        <v>37</v>
      </c>
      <c r="F1526" s="21">
        <v>916</v>
      </c>
      <c r="G1526" s="22">
        <v>0.1825</v>
      </c>
      <c r="H1526" s="16">
        <f t="shared" si="23"/>
        <v>754.44622500000003</v>
      </c>
      <c r="I1526" s="17" t="s">
        <v>17</v>
      </c>
      <c r="J1526" s="17" t="s">
        <v>18</v>
      </c>
      <c r="K1526" s="18" t="s">
        <v>19</v>
      </c>
      <c r="L1526" s="17" t="s">
        <v>20</v>
      </c>
    </row>
    <row r="1527" spans="1:12" ht="15.75" customHeight="1" x14ac:dyDescent="0.3">
      <c r="A1527" s="10" t="s">
        <v>12</v>
      </c>
      <c r="B1527" s="10" t="s">
        <v>1593</v>
      </c>
      <c r="C1527" s="10" t="s">
        <v>1594</v>
      </c>
      <c r="D1527" s="20" t="s">
        <v>31</v>
      </c>
      <c r="E1527" s="13" t="s">
        <v>38</v>
      </c>
      <c r="F1527" s="21">
        <v>748</v>
      </c>
      <c r="G1527" s="22">
        <v>0.1825</v>
      </c>
      <c r="H1527" s="16">
        <f t="shared" si="23"/>
        <v>616.07617500000003</v>
      </c>
      <c r="I1527" s="17" t="s">
        <v>17</v>
      </c>
      <c r="J1527" s="17" t="s">
        <v>18</v>
      </c>
      <c r="K1527" s="18" t="s">
        <v>19</v>
      </c>
      <c r="L1527" s="17" t="s">
        <v>20</v>
      </c>
    </row>
    <row r="1528" spans="1:12" ht="15.75" customHeight="1" x14ac:dyDescent="0.3">
      <c r="A1528" s="10" t="s">
        <v>12</v>
      </c>
      <c r="B1528" s="10" t="s">
        <v>1595</v>
      </c>
      <c r="C1528" s="10" t="s">
        <v>1596</v>
      </c>
      <c r="D1528" s="20" t="s">
        <v>43</v>
      </c>
      <c r="E1528" s="13" t="s">
        <v>32</v>
      </c>
      <c r="F1528" s="21">
        <v>1329</v>
      </c>
      <c r="G1528" s="22">
        <v>0.1825</v>
      </c>
      <c r="H1528" s="16">
        <f t="shared" si="23"/>
        <v>1094.6059312499999</v>
      </c>
      <c r="I1528" s="17" t="s">
        <v>17</v>
      </c>
      <c r="J1528" s="17" t="s">
        <v>18</v>
      </c>
      <c r="K1528" s="18" t="s">
        <v>19</v>
      </c>
      <c r="L1528" s="17" t="s">
        <v>20</v>
      </c>
    </row>
    <row r="1529" spans="1:12" ht="15.75" customHeight="1" x14ac:dyDescent="0.3">
      <c r="A1529" s="10" t="s">
        <v>12</v>
      </c>
      <c r="B1529" s="10" t="s">
        <v>1595</v>
      </c>
      <c r="C1529" s="10" t="s">
        <v>1596</v>
      </c>
      <c r="D1529" s="20" t="s">
        <v>43</v>
      </c>
      <c r="E1529" s="13" t="s">
        <v>33</v>
      </c>
      <c r="F1529" s="21">
        <v>2658</v>
      </c>
      <c r="G1529" s="22">
        <v>0.1825</v>
      </c>
      <c r="H1529" s="16">
        <f t="shared" si="23"/>
        <v>2189.2118624999998</v>
      </c>
      <c r="I1529" s="17" t="s">
        <v>17</v>
      </c>
      <c r="J1529" s="17" t="s">
        <v>18</v>
      </c>
      <c r="K1529" s="18" t="s">
        <v>19</v>
      </c>
      <c r="L1529" s="17" t="s">
        <v>20</v>
      </c>
    </row>
    <row r="1530" spans="1:12" ht="15.75" customHeight="1" x14ac:dyDescent="0.3">
      <c r="A1530" s="10" t="s">
        <v>12</v>
      </c>
      <c r="B1530" s="10" t="s">
        <v>1595</v>
      </c>
      <c r="C1530" s="10" t="s">
        <v>1596</v>
      </c>
      <c r="D1530" s="20" t="s">
        <v>43</v>
      </c>
      <c r="E1530" s="13" t="s">
        <v>34</v>
      </c>
      <c r="F1530" s="21">
        <v>3987</v>
      </c>
      <c r="G1530" s="22">
        <v>0.1825</v>
      </c>
      <c r="H1530" s="16">
        <f t="shared" si="23"/>
        <v>3283.81779375</v>
      </c>
      <c r="I1530" s="17" t="s">
        <v>17</v>
      </c>
      <c r="J1530" s="17" t="s">
        <v>18</v>
      </c>
      <c r="K1530" s="18" t="s">
        <v>19</v>
      </c>
      <c r="L1530" s="17" t="s">
        <v>20</v>
      </c>
    </row>
    <row r="1531" spans="1:12" ht="15.75" customHeight="1" x14ac:dyDescent="0.3">
      <c r="A1531" s="10" t="s">
        <v>12</v>
      </c>
      <c r="B1531" s="10" t="s">
        <v>1597</v>
      </c>
      <c r="C1531" s="10" t="s">
        <v>1598</v>
      </c>
      <c r="D1531" s="20" t="s">
        <v>43</v>
      </c>
      <c r="E1531" s="13" t="s">
        <v>32</v>
      </c>
      <c r="F1531" s="21">
        <v>167</v>
      </c>
      <c r="G1531" s="22">
        <v>0.1825</v>
      </c>
      <c r="H1531" s="16">
        <f t="shared" si="23"/>
        <v>137.54641875000002</v>
      </c>
      <c r="I1531" s="17" t="s">
        <v>17</v>
      </c>
      <c r="J1531" s="17" t="s">
        <v>18</v>
      </c>
      <c r="K1531" s="18" t="s">
        <v>19</v>
      </c>
      <c r="L1531" s="17" t="s">
        <v>20</v>
      </c>
    </row>
    <row r="1532" spans="1:12" ht="15.75" customHeight="1" x14ac:dyDescent="0.3">
      <c r="A1532" s="10" t="s">
        <v>12</v>
      </c>
      <c r="B1532" s="10" t="s">
        <v>1597</v>
      </c>
      <c r="C1532" s="10" t="s">
        <v>1598</v>
      </c>
      <c r="D1532" s="20" t="s">
        <v>43</v>
      </c>
      <c r="E1532" s="13" t="s">
        <v>33</v>
      </c>
      <c r="F1532" s="21">
        <v>334</v>
      </c>
      <c r="G1532" s="22">
        <v>0.1825</v>
      </c>
      <c r="H1532" s="16">
        <f t="shared" si="23"/>
        <v>275.09283750000003</v>
      </c>
      <c r="I1532" s="17" t="s">
        <v>17</v>
      </c>
      <c r="J1532" s="17" t="s">
        <v>18</v>
      </c>
      <c r="K1532" s="18" t="s">
        <v>19</v>
      </c>
      <c r="L1532" s="17" t="s">
        <v>20</v>
      </c>
    </row>
    <row r="1533" spans="1:12" ht="15.75" customHeight="1" x14ac:dyDescent="0.3">
      <c r="A1533" s="10" t="s">
        <v>12</v>
      </c>
      <c r="B1533" s="10" t="s">
        <v>1597</v>
      </c>
      <c r="C1533" s="10" t="s">
        <v>1598</v>
      </c>
      <c r="D1533" s="20" t="s">
        <v>43</v>
      </c>
      <c r="E1533" s="13" t="s">
        <v>34</v>
      </c>
      <c r="F1533" s="21">
        <v>501</v>
      </c>
      <c r="G1533" s="22">
        <v>0.1825</v>
      </c>
      <c r="H1533" s="16">
        <f t="shared" si="23"/>
        <v>412.63925625000002</v>
      </c>
      <c r="I1533" s="17" t="s">
        <v>17</v>
      </c>
      <c r="J1533" s="17" t="s">
        <v>18</v>
      </c>
      <c r="K1533" s="18" t="s">
        <v>19</v>
      </c>
      <c r="L1533" s="17" t="s">
        <v>20</v>
      </c>
    </row>
    <row r="1534" spans="1:12" ht="15.75" customHeight="1" x14ac:dyDescent="0.3">
      <c r="A1534" s="10" t="s">
        <v>12</v>
      </c>
      <c r="B1534" s="10" t="s">
        <v>1599</v>
      </c>
      <c r="C1534" s="10" t="s">
        <v>1600</v>
      </c>
      <c r="D1534" s="20" t="s">
        <v>120</v>
      </c>
      <c r="E1534" s="13" t="s">
        <v>32</v>
      </c>
      <c r="F1534" s="21">
        <v>5053</v>
      </c>
      <c r="G1534" s="22">
        <v>0.1825</v>
      </c>
      <c r="H1534" s="16">
        <f t="shared" si="23"/>
        <v>4161.8087062499999</v>
      </c>
      <c r="I1534" s="17" t="s">
        <v>17</v>
      </c>
      <c r="J1534" s="17" t="s">
        <v>18</v>
      </c>
      <c r="K1534" s="18" t="s">
        <v>19</v>
      </c>
      <c r="L1534" s="17" t="s">
        <v>20</v>
      </c>
    </row>
    <row r="1535" spans="1:12" ht="15.75" customHeight="1" x14ac:dyDescent="0.3">
      <c r="A1535" s="10" t="s">
        <v>12</v>
      </c>
      <c r="B1535" s="10" t="s">
        <v>1599</v>
      </c>
      <c r="C1535" s="10" t="s">
        <v>1600</v>
      </c>
      <c r="D1535" s="20" t="s">
        <v>120</v>
      </c>
      <c r="E1535" s="13" t="s">
        <v>33</v>
      </c>
      <c r="F1535" s="21">
        <v>6180</v>
      </c>
      <c r="G1535" s="22">
        <v>0.1825</v>
      </c>
      <c r="H1535" s="16">
        <f t="shared" si="23"/>
        <v>5090.0411249999997</v>
      </c>
      <c r="I1535" s="17" t="s">
        <v>17</v>
      </c>
      <c r="J1535" s="17" t="s">
        <v>18</v>
      </c>
      <c r="K1535" s="18" t="s">
        <v>19</v>
      </c>
      <c r="L1535" s="17" t="s">
        <v>20</v>
      </c>
    </row>
    <row r="1536" spans="1:12" ht="15.75" customHeight="1" x14ac:dyDescent="0.3">
      <c r="A1536" s="10" t="s">
        <v>12</v>
      </c>
      <c r="B1536" s="10" t="s">
        <v>1599</v>
      </c>
      <c r="C1536" s="10" t="s">
        <v>1600</v>
      </c>
      <c r="D1536" s="20" t="s">
        <v>120</v>
      </c>
      <c r="E1536" s="13" t="s">
        <v>34</v>
      </c>
      <c r="F1536" s="21">
        <v>7307</v>
      </c>
      <c r="G1536" s="22">
        <v>0.1825</v>
      </c>
      <c r="H1536" s="16">
        <f t="shared" si="23"/>
        <v>6018.2735437499996</v>
      </c>
      <c r="I1536" s="17" t="s">
        <v>17</v>
      </c>
      <c r="J1536" s="17" t="s">
        <v>18</v>
      </c>
      <c r="K1536" s="18" t="s">
        <v>19</v>
      </c>
      <c r="L1536" s="17" t="s">
        <v>20</v>
      </c>
    </row>
    <row r="1537" spans="1:12" ht="15.75" customHeight="1" x14ac:dyDescent="0.3">
      <c r="A1537" s="10" t="s">
        <v>12</v>
      </c>
      <c r="B1537" s="10" t="s">
        <v>1599</v>
      </c>
      <c r="C1537" s="10" t="s">
        <v>1600</v>
      </c>
      <c r="D1537" s="20" t="s">
        <v>120</v>
      </c>
      <c r="E1537" s="13" t="s">
        <v>35</v>
      </c>
      <c r="F1537" s="21">
        <v>2624</v>
      </c>
      <c r="G1537" s="22">
        <v>0.1825</v>
      </c>
      <c r="H1537" s="16">
        <f t="shared" si="23"/>
        <v>2161.2084</v>
      </c>
      <c r="I1537" s="17" t="s">
        <v>17</v>
      </c>
      <c r="J1537" s="17" t="s">
        <v>18</v>
      </c>
      <c r="K1537" s="18" t="s">
        <v>19</v>
      </c>
      <c r="L1537" s="17" t="s">
        <v>20</v>
      </c>
    </row>
    <row r="1538" spans="1:12" ht="15.75" customHeight="1" x14ac:dyDescent="0.3">
      <c r="A1538" s="10" t="s">
        <v>12</v>
      </c>
      <c r="B1538" s="10" t="s">
        <v>1601</v>
      </c>
      <c r="C1538" s="10" t="s">
        <v>1602</v>
      </c>
      <c r="D1538" s="20" t="s">
        <v>120</v>
      </c>
      <c r="E1538" s="13" t="s">
        <v>32</v>
      </c>
      <c r="F1538" s="21">
        <v>631</v>
      </c>
      <c r="G1538" s="22">
        <v>0.1825</v>
      </c>
      <c r="H1538" s="16">
        <f t="shared" si="23"/>
        <v>519.71131874999992</v>
      </c>
      <c r="I1538" s="17" t="s">
        <v>17</v>
      </c>
      <c r="J1538" s="17" t="s">
        <v>18</v>
      </c>
      <c r="K1538" s="18" t="s">
        <v>19</v>
      </c>
      <c r="L1538" s="17" t="s">
        <v>20</v>
      </c>
    </row>
    <row r="1539" spans="1:12" ht="15.75" customHeight="1" x14ac:dyDescent="0.3">
      <c r="A1539" s="10" t="s">
        <v>12</v>
      </c>
      <c r="B1539" s="10" t="s">
        <v>1601</v>
      </c>
      <c r="C1539" s="10" t="s">
        <v>1602</v>
      </c>
      <c r="D1539" s="20" t="s">
        <v>120</v>
      </c>
      <c r="E1539" s="13" t="s">
        <v>33</v>
      </c>
      <c r="F1539" s="21">
        <v>772</v>
      </c>
      <c r="G1539" s="22">
        <v>0.1825</v>
      </c>
      <c r="H1539" s="16">
        <f t="shared" ref="H1539:H1602" si="24">(F1539*0.8175)+((F1539*0.8175)*0.0075)</f>
        <v>635.84332500000005</v>
      </c>
      <c r="I1539" s="17" t="s">
        <v>17</v>
      </c>
      <c r="J1539" s="17" t="s">
        <v>18</v>
      </c>
      <c r="K1539" s="18" t="s">
        <v>19</v>
      </c>
      <c r="L1539" s="17" t="s">
        <v>20</v>
      </c>
    </row>
    <row r="1540" spans="1:12" ht="15.75" customHeight="1" x14ac:dyDescent="0.3">
      <c r="A1540" s="10" t="s">
        <v>12</v>
      </c>
      <c r="B1540" s="10" t="s">
        <v>1601</v>
      </c>
      <c r="C1540" s="10" t="s">
        <v>1602</v>
      </c>
      <c r="D1540" s="20" t="s">
        <v>120</v>
      </c>
      <c r="E1540" s="13" t="s">
        <v>34</v>
      </c>
      <c r="F1540" s="21">
        <v>912</v>
      </c>
      <c r="G1540" s="22">
        <v>0.1825</v>
      </c>
      <c r="H1540" s="16">
        <f t="shared" si="24"/>
        <v>751.15170000000001</v>
      </c>
      <c r="I1540" s="17" t="s">
        <v>17</v>
      </c>
      <c r="J1540" s="17" t="s">
        <v>18</v>
      </c>
      <c r="K1540" s="18" t="s">
        <v>19</v>
      </c>
      <c r="L1540" s="17" t="s">
        <v>20</v>
      </c>
    </row>
    <row r="1541" spans="1:12" ht="15.75" customHeight="1" x14ac:dyDescent="0.3">
      <c r="A1541" s="10" t="s">
        <v>12</v>
      </c>
      <c r="B1541" s="10" t="s">
        <v>1601</v>
      </c>
      <c r="C1541" s="10" t="s">
        <v>1602</v>
      </c>
      <c r="D1541" s="20" t="s">
        <v>120</v>
      </c>
      <c r="E1541" s="13" t="s">
        <v>35</v>
      </c>
      <c r="F1541" s="21">
        <v>328</v>
      </c>
      <c r="G1541" s="22">
        <v>0.1825</v>
      </c>
      <c r="H1541" s="16">
        <f t="shared" si="24"/>
        <v>270.15105</v>
      </c>
      <c r="I1541" s="17" t="s">
        <v>17</v>
      </c>
      <c r="J1541" s="17" t="s">
        <v>18</v>
      </c>
      <c r="K1541" s="18" t="s">
        <v>19</v>
      </c>
      <c r="L1541" s="17" t="s">
        <v>20</v>
      </c>
    </row>
    <row r="1542" spans="1:12" ht="15.75" customHeight="1" x14ac:dyDescent="0.3">
      <c r="A1542" s="10" t="s">
        <v>12</v>
      </c>
      <c r="B1542" s="10" t="s">
        <v>1603</v>
      </c>
      <c r="C1542" s="10" t="s">
        <v>1604</v>
      </c>
      <c r="D1542" s="20" t="s">
        <v>31</v>
      </c>
      <c r="E1542" s="13" t="s">
        <v>32</v>
      </c>
      <c r="F1542" s="21">
        <v>1962</v>
      </c>
      <c r="G1542" s="22">
        <v>0.1825</v>
      </c>
      <c r="H1542" s="16">
        <f t="shared" si="24"/>
        <v>1615.9645125</v>
      </c>
      <c r="I1542" s="17" t="s">
        <v>17</v>
      </c>
      <c r="J1542" s="17" t="s">
        <v>18</v>
      </c>
      <c r="K1542" s="18" t="s">
        <v>19</v>
      </c>
      <c r="L1542" s="17" t="s">
        <v>20</v>
      </c>
    </row>
    <row r="1543" spans="1:12" ht="15.75" customHeight="1" x14ac:dyDescent="0.3">
      <c r="A1543" s="10" t="s">
        <v>12</v>
      </c>
      <c r="B1543" s="10" t="s">
        <v>1603</v>
      </c>
      <c r="C1543" s="10" t="s">
        <v>1604</v>
      </c>
      <c r="D1543" s="20" t="s">
        <v>31</v>
      </c>
      <c r="E1543" s="13" t="s">
        <v>33</v>
      </c>
      <c r="F1543" s="21">
        <v>2398</v>
      </c>
      <c r="G1543" s="22">
        <v>0.1825</v>
      </c>
      <c r="H1543" s="16">
        <f t="shared" si="24"/>
        <v>1975.0677375</v>
      </c>
      <c r="I1543" s="17" t="s">
        <v>17</v>
      </c>
      <c r="J1543" s="17" t="s">
        <v>18</v>
      </c>
      <c r="K1543" s="18" t="s">
        <v>19</v>
      </c>
      <c r="L1543" s="17" t="s">
        <v>20</v>
      </c>
    </row>
    <row r="1544" spans="1:12" ht="15.75" customHeight="1" x14ac:dyDescent="0.3">
      <c r="A1544" s="10" t="s">
        <v>12</v>
      </c>
      <c r="B1544" s="10" t="s">
        <v>1603</v>
      </c>
      <c r="C1544" s="10" t="s">
        <v>1604</v>
      </c>
      <c r="D1544" s="20" t="s">
        <v>31</v>
      </c>
      <c r="E1544" s="13" t="s">
        <v>34</v>
      </c>
      <c r="F1544" s="21">
        <v>2835</v>
      </c>
      <c r="G1544" s="22">
        <v>0.1825</v>
      </c>
      <c r="H1544" s="16">
        <f t="shared" si="24"/>
        <v>2334.9945937500001</v>
      </c>
      <c r="I1544" s="17" t="s">
        <v>17</v>
      </c>
      <c r="J1544" s="17" t="s">
        <v>18</v>
      </c>
      <c r="K1544" s="18" t="s">
        <v>19</v>
      </c>
      <c r="L1544" s="17" t="s">
        <v>20</v>
      </c>
    </row>
    <row r="1545" spans="1:12" ht="15.75" customHeight="1" x14ac:dyDescent="0.3">
      <c r="A1545" s="10" t="s">
        <v>12</v>
      </c>
      <c r="B1545" s="10" t="s">
        <v>1603</v>
      </c>
      <c r="C1545" s="10" t="s">
        <v>1604</v>
      </c>
      <c r="D1545" s="20" t="s">
        <v>31</v>
      </c>
      <c r="E1545" s="13" t="s">
        <v>35</v>
      </c>
      <c r="F1545" s="21">
        <v>1017</v>
      </c>
      <c r="G1545" s="22">
        <v>0.1825</v>
      </c>
      <c r="H1545" s="16">
        <f t="shared" si="24"/>
        <v>837.63298125000006</v>
      </c>
      <c r="I1545" s="17" t="s">
        <v>17</v>
      </c>
      <c r="J1545" s="17" t="s">
        <v>18</v>
      </c>
      <c r="K1545" s="18" t="s">
        <v>19</v>
      </c>
      <c r="L1545" s="17" t="s">
        <v>20</v>
      </c>
    </row>
    <row r="1546" spans="1:12" ht="15.75" customHeight="1" x14ac:dyDescent="0.3">
      <c r="A1546" s="10" t="s">
        <v>12</v>
      </c>
      <c r="B1546" s="10" t="s">
        <v>1603</v>
      </c>
      <c r="C1546" s="10" t="s">
        <v>1604</v>
      </c>
      <c r="D1546" s="20" t="s">
        <v>31</v>
      </c>
      <c r="E1546" s="13" t="s">
        <v>36</v>
      </c>
      <c r="F1546" s="21">
        <v>2835</v>
      </c>
      <c r="G1546" s="22">
        <v>0.1825</v>
      </c>
      <c r="H1546" s="16">
        <f t="shared" si="24"/>
        <v>2334.9945937500001</v>
      </c>
      <c r="I1546" s="17" t="s">
        <v>17</v>
      </c>
      <c r="J1546" s="17" t="s">
        <v>18</v>
      </c>
      <c r="K1546" s="18" t="s">
        <v>19</v>
      </c>
      <c r="L1546" s="17" t="s">
        <v>20</v>
      </c>
    </row>
    <row r="1547" spans="1:12" ht="15.75" customHeight="1" x14ac:dyDescent="0.3">
      <c r="A1547" s="10" t="s">
        <v>12</v>
      </c>
      <c r="B1547" s="10" t="s">
        <v>1603</v>
      </c>
      <c r="C1547" s="10" t="s">
        <v>1604</v>
      </c>
      <c r="D1547" s="20" t="s">
        <v>31</v>
      </c>
      <c r="E1547" s="13" t="s">
        <v>37</v>
      </c>
      <c r="F1547" s="21">
        <v>2398</v>
      </c>
      <c r="G1547" s="22">
        <v>0.1825</v>
      </c>
      <c r="H1547" s="16">
        <f t="shared" si="24"/>
        <v>1975.0677375</v>
      </c>
      <c r="I1547" s="17" t="s">
        <v>17</v>
      </c>
      <c r="J1547" s="17" t="s">
        <v>18</v>
      </c>
      <c r="K1547" s="18" t="s">
        <v>19</v>
      </c>
      <c r="L1547" s="17" t="s">
        <v>20</v>
      </c>
    </row>
    <row r="1548" spans="1:12" ht="15.75" customHeight="1" x14ac:dyDescent="0.3">
      <c r="A1548" s="10" t="s">
        <v>12</v>
      </c>
      <c r="B1548" s="10" t="s">
        <v>1603</v>
      </c>
      <c r="C1548" s="10" t="s">
        <v>1604</v>
      </c>
      <c r="D1548" s="20" t="s">
        <v>31</v>
      </c>
      <c r="E1548" s="13" t="s">
        <v>38</v>
      </c>
      <c r="F1548" s="21">
        <v>1962</v>
      </c>
      <c r="G1548" s="22">
        <v>0.1825</v>
      </c>
      <c r="H1548" s="16">
        <f t="shared" si="24"/>
        <v>1615.9645125</v>
      </c>
      <c r="I1548" s="17" t="s">
        <v>17</v>
      </c>
      <c r="J1548" s="17" t="s">
        <v>18</v>
      </c>
      <c r="K1548" s="18" t="s">
        <v>19</v>
      </c>
      <c r="L1548" s="17" t="s">
        <v>20</v>
      </c>
    </row>
    <row r="1549" spans="1:12" ht="15.75" customHeight="1" x14ac:dyDescent="0.3">
      <c r="A1549" s="10" t="s">
        <v>12</v>
      </c>
      <c r="B1549" s="10" t="s">
        <v>1605</v>
      </c>
      <c r="C1549" s="10" t="s">
        <v>1606</v>
      </c>
      <c r="D1549" s="20" t="s">
        <v>43</v>
      </c>
      <c r="E1549" s="13" t="s">
        <v>32</v>
      </c>
      <c r="F1549" s="21">
        <v>436</v>
      </c>
      <c r="G1549" s="22">
        <v>0.1825</v>
      </c>
      <c r="H1549" s="16">
        <f t="shared" si="24"/>
        <v>359.10322500000001</v>
      </c>
      <c r="I1549" s="17" t="s">
        <v>17</v>
      </c>
      <c r="J1549" s="17" t="s">
        <v>18</v>
      </c>
      <c r="K1549" s="18" t="s">
        <v>19</v>
      </c>
      <c r="L1549" s="17" t="s">
        <v>20</v>
      </c>
    </row>
    <row r="1550" spans="1:12" ht="15.75" customHeight="1" x14ac:dyDescent="0.3">
      <c r="A1550" s="10" t="s">
        <v>12</v>
      </c>
      <c r="B1550" s="10" t="s">
        <v>1605</v>
      </c>
      <c r="C1550" s="10" t="s">
        <v>1606</v>
      </c>
      <c r="D1550" s="20" t="s">
        <v>43</v>
      </c>
      <c r="E1550" s="13" t="s">
        <v>33</v>
      </c>
      <c r="F1550" s="21">
        <v>872</v>
      </c>
      <c r="G1550" s="22">
        <v>0.1825</v>
      </c>
      <c r="H1550" s="16">
        <f t="shared" si="24"/>
        <v>718.20645000000002</v>
      </c>
      <c r="I1550" s="17" t="s">
        <v>17</v>
      </c>
      <c r="J1550" s="17" t="s">
        <v>18</v>
      </c>
      <c r="K1550" s="18" t="s">
        <v>19</v>
      </c>
      <c r="L1550" s="17" t="s">
        <v>20</v>
      </c>
    </row>
    <row r="1551" spans="1:12" ht="15.75" customHeight="1" x14ac:dyDescent="0.3">
      <c r="A1551" s="10" t="s">
        <v>12</v>
      </c>
      <c r="B1551" s="10" t="s">
        <v>1605</v>
      </c>
      <c r="C1551" s="10" t="s">
        <v>1606</v>
      </c>
      <c r="D1551" s="20" t="s">
        <v>43</v>
      </c>
      <c r="E1551" s="13" t="s">
        <v>34</v>
      </c>
      <c r="F1551" s="21">
        <v>1308</v>
      </c>
      <c r="G1551" s="22">
        <v>0.1825</v>
      </c>
      <c r="H1551" s="16">
        <f t="shared" si="24"/>
        <v>1077.309675</v>
      </c>
      <c r="I1551" s="17" t="s">
        <v>17</v>
      </c>
      <c r="J1551" s="17" t="s">
        <v>18</v>
      </c>
      <c r="K1551" s="18" t="s">
        <v>19</v>
      </c>
      <c r="L1551" s="17" t="s">
        <v>20</v>
      </c>
    </row>
    <row r="1552" spans="1:12" ht="15.75" customHeight="1" x14ac:dyDescent="0.3">
      <c r="A1552" s="10" t="s">
        <v>12</v>
      </c>
      <c r="B1552" s="10" t="s">
        <v>1607</v>
      </c>
      <c r="C1552" s="10" t="s">
        <v>1608</v>
      </c>
      <c r="D1552" s="20" t="s">
        <v>31</v>
      </c>
      <c r="E1552" s="13" t="s">
        <v>32</v>
      </c>
      <c r="F1552" s="21">
        <v>928</v>
      </c>
      <c r="G1552" s="22">
        <v>0.1825</v>
      </c>
      <c r="H1552" s="16">
        <f t="shared" si="24"/>
        <v>764.32979999999998</v>
      </c>
      <c r="I1552" s="17" t="s">
        <v>17</v>
      </c>
      <c r="J1552" s="17" t="s">
        <v>18</v>
      </c>
      <c r="K1552" s="18" t="s">
        <v>19</v>
      </c>
      <c r="L1552" s="17" t="s">
        <v>20</v>
      </c>
    </row>
    <row r="1553" spans="1:12" ht="15.75" customHeight="1" x14ac:dyDescent="0.3">
      <c r="A1553" s="10" t="s">
        <v>12</v>
      </c>
      <c r="B1553" s="10" t="s">
        <v>1607</v>
      </c>
      <c r="C1553" s="10" t="s">
        <v>1608</v>
      </c>
      <c r="D1553" s="20" t="s">
        <v>31</v>
      </c>
      <c r="E1553" s="13" t="s">
        <v>33</v>
      </c>
      <c r="F1553" s="21">
        <v>1130</v>
      </c>
      <c r="G1553" s="22">
        <v>0.1825</v>
      </c>
      <c r="H1553" s="16">
        <f t="shared" si="24"/>
        <v>930.70331249999992</v>
      </c>
      <c r="I1553" s="17" t="s">
        <v>17</v>
      </c>
      <c r="J1553" s="17" t="s">
        <v>18</v>
      </c>
      <c r="K1553" s="18" t="s">
        <v>19</v>
      </c>
      <c r="L1553" s="17" t="s">
        <v>20</v>
      </c>
    </row>
    <row r="1554" spans="1:12" ht="15.75" customHeight="1" x14ac:dyDescent="0.3">
      <c r="A1554" s="10" t="s">
        <v>12</v>
      </c>
      <c r="B1554" s="10" t="s">
        <v>1607</v>
      </c>
      <c r="C1554" s="10" t="s">
        <v>1608</v>
      </c>
      <c r="D1554" s="20" t="s">
        <v>31</v>
      </c>
      <c r="E1554" s="13" t="s">
        <v>34</v>
      </c>
      <c r="F1554" s="21">
        <v>1332</v>
      </c>
      <c r="G1554" s="22">
        <v>0.1825</v>
      </c>
      <c r="H1554" s="16">
        <f t="shared" si="24"/>
        <v>1097.0768250000001</v>
      </c>
      <c r="I1554" s="17" t="s">
        <v>17</v>
      </c>
      <c r="J1554" s="17" t="s">
        <v>18</v>
      </c>
      <c r="K1554" s="18" t="s">
        <v>19</v>
      </c>
      <c r="L1554" s="17" t="s">
        <v>20</v>
      </c>
    </row>
    <row r="1555" spans="1:12" ht="15.75" customHeight="1" x14ac:dyDescent="0.3">
      <c r="A1555" s="10" t="s">
        <v>12</v>
      </c>
      <c r="B1555" s="10" t="s">
        <v>1607</v>
      </c>
      <c r="C1555" s="10" t="s">
        <v>1608</v>
      </c>
      <c r="D1555" s="20" t="s">
        <v>31</v>
      </c>
      <c r="E1555" s="13" t="s">
        <v>35</v>
      </c>
      <c r="F1555" s="21">
        <v>478</v>
      </c>
      <c r="G1555" s="22">
        <v>0.1825</v>
      </c>
      <c r="H1555" s="16">
        <f t="shared" si="24"/>
        <v>393.69573750000001</v>
      </c>
      <c r="I1555" s="17" t="s">
        <v>17</v>
      </c>
      <c r="J1555" s="17" t="s">
        <v>18</v>
      </c>
      <c r="K1555" s="18" t="s">
        <v>19</v>
      </c>
      <c r="L1555" s="17" t="s">
        <v>20</v>
      </c>
    </row>
    <row r="1556" spans="1:12" ht="15.75" customHeight="1" x14ac:dyDescent="0.3">
      <c r="A1556" s="10" t="s">
        <v>12</v>
      </c>
      <c r="B1556" s="10" t="s">
        <v>1607</v>
      </c>
      <c r="C1556" s="10" t="s">
        <v>1608</v>
      </c>
      <c r="D1556" s="20" t="s">
        <v>31</v>
      </c>
      <c r="E1556" s="13" t="s">
        <v>36</v>
      </c>
      <c r="F1556" s="21">
        <v>1332</v>
      </c>
      <c r="G1556" s="22">
        <v>0.1825</v>
      </c>
      <c r="H1556" s="16">
        <f t="shared" si="24"/>
        <v>1097.0768250000001</v>
      </c>
      <c r="I1556" s="17" t="s">
        <v>17</v>
      </c>
      <c r="J1556" s="17" t="s">
        <v>18</v>
      </c>
      <c r="K1556" s="18" t="s">
        <v>19</v>
      </c>
      <c r="L1556" s="17" t="s">
        <v>20</v>
      </c>
    </row>
    <row r="1557" spans="1:12" ht="15.75" customHeight="1" x14ac:dyDescent="0.3">
      <c r="A1557" s="10" t="s">
        <v>12</v>
      </c>
      <c r="B1557" s="10" t="s">
        <v>1607</v>
      </c>
      <c r="C1557" s="10" t="s">
        <v>1608</v>
      </c>
      <c r="D1557" s="20" t="s">
        <v>31</v>
      </c>
      <c r="E1557" s="13" t="s">
        <v>37</v>
      </c>
      <c r="F1557" s="21">
        <v>1130</v>
      </c>
      <c r="G1557" s="22">
        <v>0.1825</v>
      </c>
      <c r="H1557" s="16">
        <f t="shared" si="24"/>
        <v>930.70331249999992</v>
      </c>
      <c r="I1557" s="17" t="s">
        <v>17</v>
      </c>
      <c r="J1557" s="17" t="s">
        <v>18</v>
      </c>
      <c r="K1557" s="18" t="s">
        <v>19</v>
      </c>
      <c r="L1557" s="17" t="s">
        <v>20</v>
      </c>
    </row>
    <row r="1558" spans="1:12" ht="15.75" customHeight="1" x14ac:dyDescent="0.3">
      <c r="A1558" s="10" t="s">
        <v>12</v>
      </c>
      <c r="B1558" s="10" t="s">
        <v>1607</v>
      </c>
      <c r="C1558" s="10" t="s">
        <v>1608</v>
      </c>
      <c r="D1558" s="20" t="s">
        <v>31</v>
      </c>
      <c r="E1558" s="13" t="s">
        <v>38</v>
      </c>
      <c r="F1558" s="21">
        <v>928</v>
      </c>
      <c r="G1558" s="22">
        <v>0.1825</v>
      </c>
      <c r="H1558" s="16">
        <f t="shared" si="24"/>
        <v>764.32979999999998</v>
      </c>
      <c r="I1558" s="17" t="s">
        <v>17</v>
      </c>
      <c r="J1558" s="17" t="s">
        <v>18</v>
      </c>
      <c r="K1558" s="18" t="s">
        <v>19</v>
      </c>
      <c r="L1558" s="17" t="s">
        <v>20</v>
      </c>
    </row>
    <row r="1559" spans="1:12" ht="15.75" customHeight="1" x14ac:dyDescent="0.3">
      <c r="A1559" s="10" t="s">
        <v>12</v>
      </c>
      <c r="B1559" s="10" t="s">
        <v>1609</v>
      </c>
      <c r="C1559" s="10" t="s">
        <v>1610</v>
      </c>
      <c r="D1559" s="20" t="s">
        <v>31</v>
      </c>
      <c r="E1559" s="13" t="s">
        <v>32</v>
      </c>
      <c r="F1559" s="21">
        <v>118</v>
      </c>
      <c r="G1559" s="22">
        <v>0.1825</v>
      </c>
      <c r="H1559" s="16">
        <f t="shared" si="24"/>
        <v>97.188487500000008</v>
      </c>
      <c r="I1559" s="17" t="s">
        <v>17</v>
      </c>
      <c r="J1559" s="17" t="s">
        <v>18</v>
      </c>
      <c r="K1559" s="18" t="s">
        <v>19</v>
      </c>
      <c r="L1559" s="17" t="s">
        <v>20</v>
      </c>
    </row>
    <row r="1560" spans="1:12" ht="15.75" customHeight="1" x14ac:dyDescent="0.3">
      <c r="A1560" s="10" t="s">
        <v>12</v>
      </c>
      <c r="B1560" s="10" t="s">
        <v>1609</v>
      </c>
      <c r="C1560" s="10" t="s">
        <v>1610</v>
      </c>
      <c r="D1560" s="20" t="s">
        <v>31</v>
      </c>
      <c r="E1560" s="13" t="s">
        <v>33</v>
      </c>
      <c r="F1560" s="21">
        <v>144</v>
      </c>
      <c r="G1560" s="22">
        <v>0.1825</v>
      </c>
      <c r="H1560" s="16">
        <f t="shared" si="24"/>
        <v>118.60290000000001</v>
      </c>
      <c r="I1560" s="17" t="s">
        <v>17</v>
      </c>
      <c r="J1560" s="17" t="s">
        <v>18</v>
      </c>
      <c r="K1560" s="18" t="s">
        <v>19</v>
      </c>
      <c r="L1560" s="17" t="s">
        <v>20</v>
      </c>
    </row>
    <row r="1561" spans="1:12" ht="15.75" customHeight="1" x14ac:dyDescent="0.3">
      <c r="A1561" s="10" t="s">
        <v>12</v>
      </c>
      <c r="B1561" s="10" t="s">
        <v>1609</v>
      </c>
      <c r="C1561" s="10" t="s">
        <v>1610</v>
      </c>
      <c r="D1561" s="20" t="s">
        <v>31</v>
      </c>
      <c r="E1561" s="13" t="s">
        <v>34</v>
      </c>
      <c r="F1561" s="21">
        <v>171</v>
      </c>
      <c r="G1561" s="22">
        <v>0.1825</v>
      </c>
      <c r="H1561" s="16">
        <f t="shared" si="24"/>
        <v>140.84094374999998</v>
      </c>
      <c r="I1561" s="17" t="s">
        <v>17</v>
      </c>
      <c r="J1561" s="17" t="s">
        <v>18</v>
      </c>
      <c r="K1561" s="18" t="s">
        <v>19</v>
      </c>
      <c r="L1561" s="17" t="s">
        <v>20</v>
      </c>
    </row>
    <row r="1562" spans="1:12" ht="15.75" customHeight="1" x14ac:dyDescent="0.3">
      <c r="A1562" s="10" t="s">
        <v>12</v>
      </c>
      <c r="B1562" s="10" t="s">
        <v>1609</v>
      </c>
      <c r="C1562" s="10" t="s">
        <v>1610</v>
      </c>
      <c r="D1562" s="20" t="s">
        <v>31</v>
      </c>
      <c r="E1562" s="13" t="s">
        <v>35</v>
      </c>
      <c r="F1562" s="21">
        <v>61</v>
      </c>
      <c r="G1562" s="22">
        <v>0.1825</v>
      </c>
      <c r="H1562" s="16">
        <f t="shared" si="24"/>
        <v>50.24150625</v>
      </c>
      <c r="I1562" s="17" t="s">
        <v>17</v>
      </c>
      <c r="J1562" s="17" t="s">
        <v>18</v>
      </c>
      <c r="K1562" s="18" t="s">
        <v>19</v>
      </c>
      <c r="L1562" s="17" t="s">
        <v>20</v>
      </c>
    </row>
    <row r="1563" spans="1:12" ht="15.75" customHeight="1" x14ac:dyDescent="0.3">
      <c r="A1563" s="10" t="s">
        <v>12</v>
      </c>
      <c r="B1563" s="10" t="s">
        <v>1609</v>
      </c>
      <c r="C1563" s="10" t="s">
        <v>1610</v>
      </c>
      <c r="D1563" s="20" t="s">
        <v>31</v>
      </c>
      <c r="E1563" s="13" t="s">
        <v>36</v>
      </c>
      <c r="F1563" s="21">
        <v>171</v>
      </c>
      <c r="G1563" s="22">
        <v>0.1825</v>
      </c>
      <c r="H1563" s="16">
        <f t="shared" si="24"/>
        <v>140.84094374999998</v>
      </c>
      <c r="I1563" s="17" t="s">
        <v>17</v>
      </c>
      <c r="J1563" s="17" t="s">
        <v>18</v>
      </c>
      <c r="K1563" s="18" t="s">
        <v>19</v>
      </c>
      <c r="L1563" s="17" t="s">
        <v>20</v>
      </c>
    </row>
    <row r="1564" spans="1:12" ht="15.75" customHeight="1" x14ac:dyDescent="0.3">
      <c r="A1564" s="10" t="s">
        <v>12</v>
      </c>
      <c r="B1564" s="10" t="s">
        <v>1609</v>
      </c>
      <c r="C1564" s="10" t="s">
        <v>1610</v>
      </c>
      <c r="D1564" s="20" t="s">
        <v>31</v>
      </c>
      <c r="E1564" s="13" t="s">
        <v>37</v>
      </c>
      <c r="F1564" s="21">
        <v>144</v>
      </c>
      <c r="G1564" s="22">
        <v>0.1825</v>
      </c>
      <c r="H1564" s="16">
        <f t="shared" si="24"/>
        <v>118.60290000000001</v>
      </c>
      <c r="I1564" s="17" t="s">
        <v>17</v>
      </c>
      <c r="J1564" s="17" t="s">
        <v>18</v>
      </c>
      <c r="K1564" s="18" t="s">
        <v>19</v>
      </c>
      <c r="L1564" s="17" t="s">
        <v>20</v>
      </c>
    </row>
    <row r="1565" spans="1:12" ht="15.75" customHeight="1" x14ac:dyDescent="0.3">
      <c r="A1565" s="10" t="s">
        <v>12</v>
      </c>
      <c r="B1565" s="10" t="s">
        <v>1609</v>
      </c>
      <c r="C1565" s="10" t="s">
        <v>1610</v>
      </c>
      <c r="D1565" s="20" t="s">
        <v>31</v>
      </c>
      <c r="E1565" s="13" t="s">
        <v>38</v>
      </c>
      <c r="F1565" s="21">
        <v>118</v>
      </c>
      <c r="G1565" s="22">
        <v>0.1825</v>
      </c>
      <c r="H1565" s="16">
        <f t="shared" si="24"/>
        <v>97.188487500000008</v>
      </c>
      <c r="I1565" s="17" t="s">
        <v>17</v>
      </c>
      <c r="J1565" s="17" t="s">
        <v>18</v>
      </c>
      <c r="K1565" s="18" t="s">
        <v>19</v>
      </c>
      <c r="L1565" s="17" t="s">
        <v>20</v>
      </c>
    </row>
    <row r="1566" spans="1:12" ht="15.75" customHeight="1" x14ac:dyDescent="0.3">
      <c r="A1566" s="10" t="s">
        <v>12</v>
      </c>
      <c r="B1566" s="10" t="s">
        <v>1611</v>
      </c>
      <c r="C1566" s="10" t="s">
        <v>1612</v>
      </c>
      <c r="D1566" s="20" t="s">
        <v>43</v>
      </c>
      <c r="E1566" s="13" t="s">
        <v>32</v>
      </c>
      <c r="F1566" s="21">
        <v>203</v>
      </c>
      <c r="G1566" s="22">
        <v>0.1825</v>
      </c>
      <c r="H1566" s="16">
        <f t="shared" si="24"/>
        <v>167.19714375000001</v>
      </c>
      <c r="I1566" s="17" t="s">
        <v>17</v>
      </c>
      <c r="J1566" s="17" t="s">
        <v>18</v>
      </c>
      <c r="K1566" s="18" t="s">
        <v>19</v>
      </c>
      <c r="L1566" s="17" t="s">
        <v>20</v>
      </c>
    </row>
    <row r="1567" spans="1:12" ht="15.75" customHeight="1" x14ac:dyDescent="0.3">
      <c r="A1567" s="10" t="s">
        <v>12</v>
      </c>
      <c r="B1567" s="10" t="s">
        <v>1611</v>
      </c>
      <c r="C1567" s="10" t="s">
        <v>1612</v>
      </c>
      <c r="D1567" s="20" t="s">
        <v>43</v>
      </c>
      <c r="E1567" s="13" t="s">
        <v>33</v>
      </c>
      <c r="F1567" s="21">
        <v>406</v>
      </c>
      <c r="G1567" s="22">
        <v>0.1825</v>
      </c>
      <c r="H1567" s="16">
        <f t="shared" si="24"/>
        <v>334.39428750000002</v>
      </c>
      <c r="I1567" s="17" t="s">
        <v>17</v>
      </c>
      <c r="J1567" s="17" t="s">
        <v>18</v>
      </c>
      <c r="K1567" s="18" t="s">
        <v>19</v>
      </c>
      <c r="L1567" s="17" t="s">
        <v>20</v>
      </c>
    </row>
    <row r="1568" spans="1:12" ht="15.75" customHeight="1" x14ac:dyDescent="0.3">
      <c r="A1568" s="10" t="s">
        <v>12</v>
      </c>
      <c r="B1568" s="10" t="s">
        <v>1611</v>
      </c>
      <c r="C1568" s="10" t="s">
        <v>1612</v>
      </c>
      <c r="D1568" s="20" t="s">
        <v>43</v>
      </c>
      <c r="E1568" s="13" t="s">
        <v>34</v>
      </c>
      <c r="F1568" s="21">
        <v>609</v>
      </c>
      <c r="G1568" s="22">
        <v>0.1825</v>
      </c>
      <c r="H1568" s="16">
        <f t="shared" si="24"/>
        <v>501.59143125000003</v>
      </c>
      <c r="I1568" s="17" t="s">
        <v>17</v>
      </c>
      <c r="J1568" s="17" t="s">
        <v>18</v>
      </c>
      <c r="K1568" s="18" t="s">
        <v>19</v>
      </c>
      <c r="L1568" s="17" t="s">
        <v>20</v>
      </c>
    </row>
    <row r="1569" spans="1:12" ht="15.75" customHeight="1" x14ac:dyDescent="0.3">
      <c r="A1569" s="10" t="s">
        <v>12</v>
      </c>
      <c r="B1569" s="10" t="s">
        <v>1613</v>
      </c>
      <c r="C1569" s="10" t="s">
        <v>1614</v>
      </c>
      <c r="D1569" s="20" t="s">
        <v>43</v>
      </c>
      <c r="E1569" s="13" t="s">
        <v>32</v>
      </c>
      <c r="F1569" s="21">
        <v>26</v>
      </c>
      <c r="G1569" s="22">
        <v>0.1825</v>
      </c>
      <c r="H1569" s="16">
        <f t="shared" si="24"/>
        <v>21.414412499999997</v>
      </c>
      <c r="I1569" s="17" t="s">
        <v>17</v>
      </c>
      <c r="J1569" s="17" t="s">
        <v>18</v>
      </c>
      <c r="K1569" s="18" t="s">
        <v>19</v>
      </c>
      <c r="L1569" s="17" t="s">
        <v>20</v>
      </c>
    </row>
    <row r="1570" spans="1:12" ht="15.75" customHeight="1" x14ac:dyDescent="0.3">
      <c r="A1570" s="10" t="s">
        <v>12</v>
      </c>
      <c r="B1570" s="10" t="s">
        <v>1613</v>
      </c>
      <c r="C1570" s="10" t="s">
        <v>1614</v>
      </c>
      <c r="D1570" s="20" t="s">
        <v>43</v>
      </c>
      <c r="E1570" s="13" t="s">
        <v>33</v>
      </c>
      <c r="F1570" s="21">
        <v>52</v>
      </c>
      <c r="G1570" s="22">
        <v>0.1825</v>
      </c>
      <c r="H1570" s="16">
        <f t="shared" si="24"/>
        <v>42.828824999999995</v>
      </c>
      <c r="I1570" s="17" t="s">
        <v>17</v>
      </c>
      <c r="J1570" s="17" t="s">
        <v>18</v>
      </c>
      <c r="K1570" s="18" t="s">
        <v>19</v>
      </c>
      <c r="L1570" s="17" t="s">
        <v>20</v>
      </c>
    </row>
    <row r="1571" spans="1:12" ht="15.75" customHeight="1" x14ac:dyDescent="0.3">
      <c r="A1571" s="10" t="s">
        <v>12</v>
      </c>
      <c r="B1571" s="10" t="s">
        <v>1613</v>
      </c>
      <c r="C1571" s="10" t="s">
        <v>1614</v>
      </c>
      <c r="D1571" s="20" t="s">
        <v>43</v>
      </c>
      <c r="E1571" s="13" t="s">
        <v>34</v>
      </c>
      <c r="F1571" s="21">
        <v>78</v>
      </c>
      <c r="G1571" s="22">
        <v>0.1825</v>
      </c>
      <c r="H1571" s="16">
        <f t="shared" si="24"/>
        <v>64.243237500000006</v>
      </c>
      <c r="I1571" s="17" t="s">
        <v>17</v>
      </c>
      <c r="J1571" s="17" t="s">
        <v>18</v>
      </c>
      <c r="K1571" s="18" t="s">
        <v>19</v>
      </c>
      <c r="L1571" s="17" t="s">
        <v>20</v>
      </c>
    </row>
    <row r="1572" spans="1:12" ht="15.75" customHeight="1" x14ac:dyDescent="0.3">
      <c r="A1572" s="10" t="s">
        <v>12</v>
      </c>
      <c r="B1572" s="10" t="s">
        <v>1615</v>
      </c>
      <c r="C1572" s="10" t="s">
        <v>1616</v>
      </c>
      <c r="D1572" s="20" t="s">
        <v>15</v>
      </c>
      <c r="E1572" s="13" t="s">
        <v>16</v>
      </c>
      <c r="F1572" s="21">
        <v>11</v>
      </c>
      <c r="G1572" s="22">
        <v>0.1825</v>
      </c>
      <c r="H1572" s="16">
        <f t="shared" si="24"/>
        <v>9.0599437500000004</v>
      </c>
      <c r="I1572" s="17" t="s">
        <v>17</v>
      </c>
      <c r="J1572" s="17" t="s">
        <v>18</v>
      </c>
      <c r="K1572" s="18" t="s">
        <v>19</v>
      </c>
      <c r="L1572" s="17" t="s">
        <v>20</v>
      </c>
    </row>
    <row r="1573" spans="1:12" ht="15.75" customHeight="1" x14ac:dyDescent="0.3">
      <c r="A1573" s="10" t="s">
        <v>12</v>
      </c>
      <c r="B1573" s="10" t="s">
        <v>1617</v>
      </c>
      <c r="C1573" s="10" t="s">
        <v>1618</v>
      </c>
      <c r="D1573" s="20" t="s">
        <v>15</v>
      </c>
      <c r="E1573" s="13" t="s">
        <v>16</v>
      </c>
      <c r="F1573" s="21">
        <v>2.8</v>
      </c>
      <c r="G1573" s="22">
        <v>0.1825</v>
      </c>
      <c r="H1573" s="16">
        <f t="shared" si="24"/>
        <v>2.3061674999999995</v>
      </c>
      <c r="I1573" s="17" t="s">
        <v>17</v>
      </c>
      <c r="J1573" s="17" t="s">
        <v>18</v>
      </c>
      <c r="K1573" s="18" t="s">
        <v>19</v>
      </c>
      <c r="L1573" s="17" t="s">
        <v>20</v>
      </c>
    </row>
    <row r="1574" spans="1:12" ht="15.75" customHeight="1" x14ac:dyDescent="0.3">
      <c r="A1574" s="10" t="s">
        <v>12</v>
      </c>
      <c r="B1574" s="10" t="s">
        <v>1619</v>
      </c>
      <c r="C1574" s="10" t="s">
        <v>1620</v>
      </c>
      <c r="D1574" s="20" t="s">
        <v>15</v>
      </c>
      <c r="E1574" s="13" t="s">
        <v>16</v>
      </c>
      <c r="F1574" s="21">
        <v>3.21</v>
      </c>
      <c r="G1574" s="22">
        <v>0.1825</v>
      </c>
      <c r="H1574" s="16">
        <f t="shared" si="24"/>
        <v>2.6438563125000001</v>
      </c>
      <c r="I1574" s="17" t="s">
        <v>17</v>
      </c>
      <c r="J1574" s="17" t="s">
        <v>18</v>
      </c>
      <c r="K1574" s="18" t="s">
        <v>19</v>
      </c>
      <c r="L1574" s="17" t="s">
        <v>1621</v>
      </c>
    </row>
    <row r="1575" spans="1:12" ht="15.75" customHeight="1" x14ac:dyDescent="0.3">
      <c r="A1575" s="10" t="s">
        <v>12</v>
      </c>
      <c r="B1575" s="10" t="s">
        <v>1622</v>
      </c>
      <c r="C1575" s="10" t="s">
        <v>1623</v>
      </c>
      <c r="D1575" s="20" t="s">
        <v>15</v>
      </c>
      <c r="E1575" s="13" t="s">
        <v>16</v>
      </c>
      <c r="F1575" s="21">
        <v>3.05</v>
      </c>
      <c r="G1575" s="22">
        <v>0.1825</v>
      </c>
      <c r="H1575" s="16">
        <f t="shared" si="24"/>
        <v>2.5120753124999999</v>
      </c>
      <c r="I1575" s="17" t="s">
        <v>17</v>
      </c>
      <c r="J1575" s="17" t="s">
        <v>18</v>
      </c>
      <c r="K1575" s="18" t="s">
        <v>19</v>
      </c>
      <c r="L1575" s="17" t="s">
        <v>1621</v>
      </c>
    </row>
    <row r="1576" spans="1:12" ht="15.75" customHeight="1" x14ac:dyDescent="0.3">
      <c r="A1576" s="10" t="s">
        <v>12</v>
      </c>
      <c r="B1576" s="10" t="s">
        <v>1624</v>
      </c>
      <c r="C1576" s="10" t="s">
        <v>1625</v>
      </c>
      <c r="D1576" s="20" t="s">
        <v>15</v>
      </c>
      <c r="E1576" s="13" t="s">
        <v>16</v>
      </c>
      <c r="F1576" s="21">
        <v>3.9</v>
      </c>
      <c r="G1576" s="22">
        <v>0.1825</v>
      </c>
      <c r="H1576" s="16">
        <f t="shared" si="24"/>
        <v>3.2121618750000001</v>
      </c>
      <c r="I1576" s="17" t="s">
        <v>17</v>
      </c>
      <c r="J1576" s="17" t="s">
        <v>18</v>
      </c>
      <c r="K1576" s="18" t="s">
        <v>19</v>
      </c>
      <c r="L1576" s="17" t="s">
        <v>1621</v>
      </c>
    </row>
    <row r="1577" spans="1:12" ht="15.75" customHeight="1" x14ac:dyDescent="0.3">
      <c r="A1577" s="10" t="s">
        <v>12</v>
      </c>
      <c r="B1577" s="10" t="s">
        <v>1626</v>
      </c>
      <c r="C1577" s="10" t="s">
        <v>1627</v>
      </c>
      <c r="D1577" s="20" t="s">
        <v>15</v>
      </c>
      <c r="E1577" s="13" t="s">
        <v>16</v>
      </c>
      <c r="F1577" s="21">
        <v>3.69</v>
      </c>
      <c r="G1577" s="22">
        <v>0.1825</v>
      </c>
      <c r="H1577" s="16">
        <f t="shared" si="24"/>
        <v>3.0391993125000001</v>
      </c>
      <c r="I1577" s="17" t="s">
        <v>17</v>
      </c>
      <c r="J1577" s="17" t="s">
        <v>18</v>
      </c>
      <c r="K1577" s="18" t="s">
        <v>19</v>
      </c>
      <c r="L1577" s="17" t="s">
        <v>1621</v>
      </c>
    </row>
    <row r="1578" spans="1:12" ht="15.75" customHeight="1" x14ac:dyDescent="0.3">
      <c r="A1578" s="10" t="s">
        <v>12</v>
      </c>
      <c r="B1578" s="10" t="s">
        <v>1628</v>
      </c>
      <c r="C1578" s="10" t="s">
        <v>1629</v>
      </c>
      <c r="D1578" s="20" t="s">
        <v>15</v>
      </c>
      <c r="E1578" s="13" t="s">
        <v>16</v>
      </c>
      <c r="F1578" s="21">
        <v>1.7</v>
      </c>
      <c r="G1578" s="22">
        <v>0.1825</v>
      </c>
      <c r="H1578" s="16">
        <f t="shared" si="24"/>
        <v>1.400173125</v>
      </c>
      <c r="I1578" s="17" t="s">
        <v>17</v>
      </c>
      <c r="J1578" s="17" t="s">
        <v>18</v>
      </c>
      <c r="K1578" s="18" t="s">
        <v>19</v>
      </c>
      <c r="L1578" s="17" t="s">
        <v>1621</v>
      </c>
    </row>
    <row r="1579" spans="1:12" ht="15.75" customHeight="1" x14ac:dyDescent="0.3">
      <c r="A1579" s="10" t="s">
        <v>12</v>
      </c>
      <c r="B1579" s="10" t="s">
        <v>1630</v>
      </c>
      <c r="C1579" s="10" t="s">
        <v>1631</v>
      </c>
      <c r="D1579" s="20" t="s">
        <v>15</v>
      </c>
      <c r="E1579" s="13" t="s">
        <v>16</v>
      </c>
      <c r="F1579" s="21">
        <v>1.6</v>
      </c>
      <c r="G1579" s="22">
        <v>0.1825</v>
      </c>
      <c r="H1579" s="16">
        <f t="shared" si="24"/>
        <v>1.3178100000000001</v>
      </c>
      <c r="I1579" s="17" t="s">
        <v>17</v>
      </c>
      <c r="J1579" s="17" t="s">
        <v>18</v>
      </c>
      <c r="K1579" s="18" t="s">
        <v>19</v>
      </c>
      <c r="L1579" s="17" t="s">
        <v>1621</v>
      </c>
    </row>
    <row r="1580" spans="1:12" ht="15.75" customHeight="1" x14ac:dyDescent="0.3">
      <c r="A1580" s="10" t="s">
        <v>12</v>
      </c>
      <c r="B1580" s="10" t="s">
        <v>1632</v>
      </c>
      <c r="C1580" s="10" t="s">
        <v>1633</v>
      </c>
      <c r="D1580" s="20" t="s">
        <v>15</v>
      </c>
      <c r="E1580" s="13" t="s">
        <v>16</v>
      </c>
      <c r="F1580" s="21">
        <v>2</v>
      </c>
      <c r="G1580" s="22">
        <v>0.1825</v>
      </c>
      <c r="H1580" s="16">
        <f t="shared" si="24"/>
        <v>1.6472625000000001</v>
      </c>
      <c r="I1580" s="17" t="s">
        <v>17</v>
      </c>
      <c r="J1580" s="17" t="s">
        <v>18</v>
      </c>
      <c r="K1580" s="18" t="s">
        <v>19</v>
      </c>
      <c r="L1580" s="17" t="s">
        <v>1621</v>
      </c>
    </row>
    <row r="1581" spans="1:12" ht="15.75" customHeight="1" x14ac:dyDescent="0.3">
      <c r="A1581" s="10" t="s">
        <v>12</v>
      </c>
      <c r="B1581" s="10" t="s">
        <v>1634</v>
      </c>
      <c r="C1581" s="10" t="s">
        <v>1635</v>
      </c>
      <c r="D1581" s="20" t="s">
        <v>15</v>
      </c>
      <c r="E1581" s="13" t="s">
        <v>16</v>
      </c>
      <c r="F1581" s="21">
        <v>1.92</v>
      </c>
      <c r="G1581" s="22">
        <v>0.1825</v>
      </c>
      <c r="H1581" s="16">
        <f t="shared" si="24"/>
        <v>1.5813719999999998</v>
      </c>
      <c r="I1581" s="17" t="s">
        <v>17</v>
      </c>
      <c r="J1581" s="17" t="s">
        <v>18</v>
      </c>
      <c r="K1581" s="18" t="s">
        <v>19</v>
      </c>
      <c r="L1581" s="17" t="s">
        <v>1621</v>
      </c>
    </row>
    <row r="1582" spans="1:12" ht="15.75" customHeight="1" x14ac:dyDescent="0.3">
      <c r="A1582" s="10" t="s">
        <v>12</v>
      </c>
      <c r="B1582" s="10" t="s">
        <v>1636</v>
      </c>
      <c r="C1582" s="10" t="s">
        <v>1637</v>
      </c>
      <c r="D1582" s="20" t="s">
        <v>31</v>
      </c>
      <c r="E1582" s="13" t="s">
        <v>35</v>
      </c>
      <c r="F1582" s="21">
        <v>93</v>
      </c>
      <c r="G1582" s="22">
        <v>0.1825</v>
      </c>
      <c r="H1582" s="16">
        <f t="shared" si="24"/>
        <v>76.597706250000002</v>
      </c>
      <c r="I1582" s="17" t="s">
        <v>17</v>
      </c>
      <c r="J1582" s="17" t="s">
        <v>18</v>
      </c>
      <c r="K1582" s="18" t="s">
        <v>19</v>
      </c>
      <c r="L1582" s="17" t="s">
        <v>1621</v>
      </c>
    </row>
    <row r="1583" spans="1:12" ht="15.75" customHeight="1" x14ac:dyDescent="0.3">
      <c r="A1583" s="10" t="s">
        <v>12</v>
      </c>
      <c r="B1583" s="10" t="s">
        <v>1636</v>
      </c>
      <c r="C1583" s="10" t="s">
        <v>1637</v>
      </c>
      <c r="D1583" s="20" t="s">
        <v>31</v>
      </c>
      <c r="E1583" s="13" t="s">
        <v>36</v>
      </c>
      <c r="F1583" s="21">
        <v>258</v>
      </c>
      <c r="G1583" s="22">
        <v>0.1825</v>
      </c>
      <c r="H1583" s="16">
        <f t="shared" si="24"/>
        <v>212.49686249999999</v>
      </c>
      <c r="I1583" s="17" t="s">
        <v>17</v>
      </c>
      <c r="J1583" s="17" t="s">
        <v>18</v>
      </c>
      <c r="K1583" s="18" t="s">
        <v>19</v>
      </c>
      <c r="L1583" s="17" t="s">
        <v>1621</v>
      </c>
    </row>
    <row r="1584" spans="1:12" ht="15.75" customHeight="1" x14ac:dyDescent="0.3">
      <c r="A1584" s="10" t="s">
        <v>12</v>
      </c>
      <c r="B1584" s="10" t="s">
        <v>1636</v>
      </c>
      <c r="C1584" s="10" t="s">
        <v>1637</v>
      </c>
      <c r="D1584" s="20" t="s">
        <v>31</v>
      </c>
      <c r="E1584" s="13" t="s">
        <v>37</v>
      </c>
      <c r="F1584" s="21">
        <v>218</v>
      </c>
      <c r="G1584" s="22">
        <v>0.1825</v>
      </c>
      <c r="H1584" s="16">
        <f t="shared" si="24"/>
        <v>179.5516125</v>
      </c>
      <c r="I1584" s="17" t="s">
        <v>17</v>
      </c>
      <c r="J1584" s="17" t="s">
        <v>18</v>
      </c>
      <c r="K1584" s="18" t="s">
        <v>19</v>
      </c>
      <c r="L1584" s="17" t="s">
        <v>1621</v>
      </c>
    </row>
    <row r="1585" spans="1:12" ht="15.75" customHeight="1" x14ac:dyDescent="0.3">
      <c r="A1585" s="10" t="s">
        <v>12</v>
      </c>
      <c r="B1585" s="10" t="s">
        <v>1636</v>
      </c>
      <c r="C1585" s="10" t="s">
        <v>1637</v>
      </c>
      <c r="D1585" s="20" t="s">
        <v>31</v>
      </c>
      <c r="E1585" s="13" t="s">
        <v>38</v>
      </c>
      <c r="F1585" s="21">
        <v>176</v>
      </c>
      <c r="G1585" s="22">
        <v>0.1825</v>
      </c>
      <c r="H1585" s="16">
        <f t="shared" si="24"/>
        <v>144.95910000000001</v>
      </c>
      <c r="I1585" s="17" t="s">
        <v>17</v>
      </c>
      <c r="J1585" s="17" t="s">
        <v>18</v>
      </c>
      <c r="K1585" s="18" t="s">
        <v>19</v>
      </c>
      <c r="L1585" s="17" t="s">
        <v>1621</v>
      </c>
    </row>
    <row r="1586" spans="1:12" ht="15.75" customHeight="1" x14ac:dyDescent="0.3">
      <c r="A1586" s="10" t="s">
        <v>12</v>
      </c>
      <c r="B1586" s="10" t="s">
        <v>1638</v>
      </c>
      <c r="C1586" s="10" t="s">
        <v>1639</v>
      </c>
      <c r="D1586" s="20" t="s">
        <v>31</v>
      </c>
      <c r="E1586" s="13" t="s">
        <v>35</v>
      </c>
      <c r="F1586" s="21">
        <v>80</v>
      </c>
      <c r="G1586" s="22">
        <v>0.1825</v>
      </c>
      <c r="H1586" s="16">
        <f t="shared" si="24"/>
        <v>65.890500000000003</v>
      </c>
      <c r="I1586" s="17" t="s">
        <v>17</v>
      </c>
      <c r="J1586" s="17" t="s">
        <v>18</v>
      </c>
      <c r="K1586" s="18" t="s">
        <v>19</v>
      </c>
      <c r="L1586" s="17" t="s">
        <v>1621</v>
      </c>
    </row>
    <row r="1587" spans="1:12" ht="15.75" customHeight="1" x14ac:dyDescent="0.3">
      <c r="A1587" s="10" t="s">
        <v>12</v>
      </c>
      <c r="B1587" s="10" t="s">
        <v>1638</v>
      </c>
      <c r="C1587" s="10" t="s">
        <v>1639</v>
      </c>
      <c r="D1587" s="20" t="s">
        <v>31</v>
      </c>
      <c r="E1587" s="13" t="s">
        <v>36</v>
      </c>
      <c r="F1587" s="21">
        <v>222</v>
      </c>
      <c r="G1587" s="22">
        <v>0.1825</v>
      </c>
      <c r="H1587" s="16">
        <f t="shared" si="24"/>
        <v>182.84613750000003</v>
      </c>
      <c r="I1587" s="17" t="s">
        <v>17</v>
      </c>
      <c r="J1587" s="17" t="s">
        <v>18</v>
      </c>
      <c r="K1587" s="18" t="s">
        <v>19</v>
      </c>
      <c r="L1587" s="17" t="s">
        <v>1621</v>
      </c>
    </row>
    <row r="1588" spans="1:12" ht="15.75" customHeight="1" x14ac:dyDescent="0.3">
      <c r="A1588" s="10" t="s">
        <v>12</v>
      </c>
      <c r="B1588" s="10" t="s">
        <v>1638</v>
      </c>
      <c r="C1588" s="10" t="s">
        <v>1639</v>
      </c>
      <c r="D1588" s="20" t="s">
        <v>31</v>
      </c>
      <c r="E1588" s="13" t="s">
        <v>37</v>
      </c>
      <c r="F1588" s="21">
        <v>186</v>
      </c>
      <c r="G1588" s="22">
        <v>0.1825</v>
      </c>
      <c r="H1588" s="16">
        <f t="shared" si="24"/>
        <v>153.1954125</v>
      </c>
      <c r="I1588" s="17" t="s">
        <v>17</v>
      </c>
      <c r="J1588" s="17" t="s">
        <v>18</v>
      </c>
      <c r="K1588" s="18" t="s">
        <v>19</v>
      </c>
      <c r="L1588" s="17" t="s">
        <v>1621</v>
      </c>
    </row>
    <row r="1589" spans="1:12" ht="15.75" customHeight="1" x14ac:dyDescent="0.3">
      <c r="A1589" s="10" t="s">
        <v>12</v>
      </c>
      <c r="B1589" s="10" t="s">
        <v>1638</v>
      </c>
      <c r="C1589" s="10" t="s">
        <v>1639</v>
      </c>
      <c r="D1589" s="20" t="s">
        <v>31</v>
      </c>
      <c r="E1589" s="13" t="s">
        <v>38</v>
      </c>
      <c r="F1589" s="21">
        <v>150</v>
      </c>
      <c r="G1589" s="22">
        <v>0.1825</v>
      </c>
      <c r="H1589" s="16">
        <f t="shared" si="24"/>
        <v>123.54468749999999</v>
      </c>
      <c r="I1589" s="17" t="s">
        <v>17</v>
      </c>
      <c r="J1589" s="17" t="s">
        <v>18</v>
      </c>
      <c r="K1589" s="18" t="s">
        <v>19</v>
      </c>
      <c r="L1589" s="17" t="s">
        <v>1621</v>
      </c>
    </row>
    <row r="1590" spans="1:12" ht="15.75" customHeight="1" x14ac:dyDescent="0.3">
      <c r="A1590" s="10" t="s">
        <v>12</v>
      </c>
      <c r="B1590" s="10" t="s">
        <v>1640</v>
      </c>
      <c r="C1590" s="10" t="s">
        <v>1641</v>
      </c>
      <c r="D1590" s="20" t="s">
        <v>31</v>
      </c>
      <c r="E1590" s="13" t="s">
        <v>35</v>
      </c>
      <c r="F1590" s="21">
        <v>102</v>
      </c>
      <c r="G1590" s="22">
        <v>0.1825</v>
      </c>
      <c r="H1590" s="16">
        <f t="shared" si="24"/>
        <v>84.010387500000007</v>
      </c>
      <c r="I1590" s="17" t="s">
        <v>17</v>
      </c>
      <c r="J1590" s="17" t="s">
        <v>18</v>
      </c>
      <c r="K1590" s="18" t="s">
        <v>19</v>
      </c>
      <c r="L1590" s="17" t="s">
        <v>1621</v>
      </c>
    </row>
    <row r="1591" spans="1:12" ht="15.75" customHeight="1" x14ac:dyDescent="0.3">
      <c r="A1591" s="10" t="s">
        <v>12</v>
      </c>
      <c r="B1591" s="10" t="s">
        <v>1640</v>
      </c>
      <c r="C1591" s="10" t="s">
        <v>1641</v>
      </c>
      <c r="D1591" s="20" t="s">
        <v>31</v>
      </c>
      <c r="E1591" s="13" t="s">
        <v>36</v>
      </c>
      <c r="F1591" s="21">
        <v>285</v>
      </c>
      <c r="G1591" s="22">
        <v>0.1825</v>
      </c>
      <c r="H1591" s="16">
        <f t="shared" si="24"/>
        <v>234.73490625000002</v>
      </c>
      <c r="I1591" s="17" t="s">
        <v>17</v>
      </c>
      <c r="J1591" s="17" t="s">
        <v>18</v>
      </c>
      <c r="K1591" s="18" t="s">
        <v>19</v>
      </c>
      <c r="L1591" s="17" t="s">
        <v>1621</v>
      </c>
    </row>
    <row r="1592" spans="1:12" ht="15.75" customHeight="1" x14ac:dyDescent="0.3">
      <c r="A1592" s="10" t="s">
        <v>12</v>
      </c>
      <c r="B1592" s="10" t="s">
        <v>1640</v>
      </c>
      <c r="C1592" s="10" t="s">
        <v>1641</v>
      </c>
      <c r="D1592" s="20" t="s">
        <v>31</v>
      </c>
      <c r="E1592" s="13" t="s">
        <v>37</v>
      </c>
      <c r="F1592" s="21">
        <v>238</v>
      </c>
      <c r="G1592" s="22">
        <v>0.1825</v>
      </c>
      <c r="H1592" s="16">
        <f t="shared" si="24"/>
        <v>196.0242375</v>
      </c>
      <c r="I1592" s="17" t="s">
        <v>17</v>
      </c>
      <c r="J1592" s="17" t="s">
        <v>18</v>
      </c>
      <c r="K1592" s="18" t="s">
        <v>19</v>
      </c>
      <c r="L1592" s="17" t="s">
        <v>1621</v>
      </c>
    </row>
    <row r="1593" spans="1:12" ht="15.75" customHeight="1" x14ac:dyDescent="0.3">
      <c r="A1593" s="10" t="s">
        <v>12</v>
      </c>
      <c r="B1593" s="10" t="s">
        <v>1640</v>
      </c>
      <c r="C1593" s="10" t="s">
        <v>1641</v>
      </c>
      <c r="D1593" s="20" t="s">
        <v>31</v>
      </c>
      <c r="E1593" s="13" t="s">
        <v>38</v>
      </c>
      <c r="F1593" s="21">
        <v>193</v>
      </c>
      <c r="G1593" s="22">
        <v>0.1825</v>
      </c>
      <c r="H1593" s="16">
        <f t="shared" si="24"/>
        <v>158.96083125000001</v>
      </c>
      <c r="I1593" s="17" t="s">
        <v>17</v>
      </c>
      <c r="J1593" s="17" t="s">
        <v>18</v>
      </c>
      <c r="K1593" s="18" t="s">
        <v>19</v>
      </c>
      <c r="L1593" s="17" t="s">
        <v>1621</v>
      </c>
    </row>
    <row r="1594" spans="1:12" ht="15.75" customHeight="1" x14ac:dyDescent="0.3">
      <c r="A1594" s="10" t="s">
        <v>12</v>
      </c>
      <c r="B1594" s="10" t="s">
        <v>1642</v>
      </c>
      <c r="C1594" s="10" t="s">
        <v>1643</v>
      </c>
      <c r="D1594" s="20" t="s">
        <v>31</v>
      </c>
      <c r="E1594" s="13" t="s">
        <v>35</v>
      </c>
      <c r="F1594" s="21">
        <v>120</v>
      </c>
      <c r="G1594" s="22">
        <v>0.1825</v>
      </c>
      <c r="H1594" s="16">
        <f t="shared" si="24"/>
        <v>98.83574999999999</v>
      </c>
      <c r="I1594" s="17" t="s">
        <v>17</v>
      </c>
      <c r="J1594" s="17" t="s">
        <v>18</v>
      </c>
      <c r="K1594" s="18" t="s">
        <v>19</v>
      </c>
      <c r="L1594" s="17" t="s">
        <v>1621</v>
      </c>
    </row>
    <row r="1595" spans="1:12" ht="15.75" customHeight="1" x14ac:dyDescent="0.3">
      <c r="A1595" s="10" t="s">
        <v>12</v>
      </c>
      <c r="B1595" s="10" t="s">
        <v>1642</v>
      </c>
      <c r="C1595" s="10" t="s">
        <v>1643</v>
      </c>
      <c r="D1595" s="20" t="s">
        <v>31</v>
      </c>
      <c r="E1595" s="13" t="s">
        <v>36</v>
      </c>
      <c r="F1595" s="21">
        <v>333</v>
      </c>
      <c r="G1595" s="22">
        <v>0.1825</v>
      </c>
      <c r="H1595" s="16">
        <f t="shared" si="24"/>
        <v>274.26920625000002</v>
      </c>
      <c r="I1595" s="17" t="s">
        <v>17</v>
      </c>
      <c r="J1595" s="17" t="s">
        <v>18</v>
      </c>
      <c r="K1595" s="18" t="s">
        <v>19</v>
      </c>
      <c r="L1595" s="17" t="s">
        <v>1621</v>
      </c>
    </row>
    <row r="1596" spans="1:12" ht="15.75" customHeight="1" x14ac:dyDescent="0.3">
      <c r="A1596" s="10" t="s">
        <v>12</v>
      </c>
      <c r="B1596" s="10" t="s">
        <v>1642</v>
      </c>
      <c r="C1596" s="10" t="s">
        <v>1643</v>
      </c>
      <c r="D1596" s="20" t="s">
        <v>31</v>
      </c>
      <c r="E1596" s="13" t="s">
        <v>37</v>
      </c>
      <c r="F1596" s="21">
        <v>280</v>
      </c>
      <c r="G1596" s="22">
        <v>0.1825</v>
      </c>
      <c r="H1596" s="16">
        <f t="shared" si="24"/>
        <v>230.61675</v>
      </c>
      <c r="I1596" s="17" t="s">
        <v>17</v>
      </c>
      <c r="J1596" s="17" t="s">
        <v>18</v>
      </c>
      <c r="K1596" s="18" t="s">
        <v>19</v>
      </c>
      <c r="L1596" s="17" t="s">
        <v>1621</v>
      </c>
    </row>
    <row r="1597" spans="1:12" ht="15.75" customHeight="1" x14ac:dyDescent="0.3">
      <c r="A1597" s="10" t="s">
        <v>12</v>
      </c>
      <c r="B1597" s="10" t="s">
        <v>1642</v>
      </c>
      <c r="C1597" s="10" t="s">
        <v>1643</v>
      </c>
      <c r="D1597" s="20" t="s">
        <v>31</v>
      </c>
      <c r="E1597" s="13" t="s">
        <v>38</v>
      </c>
      <c r="F1597" s="21">
        <v>227</v>
      </c>
      <c r="G1597" s="22">
        <v>0.1825</v>
      </c>
      <c r="H1597" s="16">
        <f t="shared" si="24"/>
        <v>186.96429375</v>
      </c>
      <c r="I1597" s="17" t="s">
        <v>17</v>
      </c>
      <c r="J1597" s="17" t="s">
        <v>18</v>
      </c>
      <c r="K1597" s="18" t="s">
        <v>19</v>
      </c>
      <c r="L1597" s="17" t="s">
        <v>1621</v>
      </c>
    </row>
    <row r="1598" spans="1:12" ht="15.75" customHeight="1" x14ac:dyDescent="0.3">
      <c r="A1598" s="10" t="s">
        <v>12</v>
      </c>
      <c r="B1598" s="10" t="s">
        <v>1644</v>
      </c>
      <c r="C1598" s="10" t="s">
        <v>1645</v>
      </c>
      <c r="D1598" s="20" t="s">
        <v>43</v>
      </c>
      <c r="E1598" s="13" t="s">
        <v>32</v>
      </c>
      <c r="F1598" s="21">
        <v>46</v>
      </c>
      <c r="G1598" s="22">
        <v>0.1825</v>
      </c>
      <c r="H1598" s="16">
        <f t="shared" si="24"/>
        <v>37.887037499999998</v>
      </c>
      <c r="I1598" s="17" t="s">
        <v>17</v>
      </c>
      <c r="J1598" s="17" t="s">
        <v>18</v>
      </c>
      <c r="K1598" s="18" t="s">
        <v>19</v>
      </c>
      <c r="L1598" s="17" t="s">
        <v>1621</v>
      </c>
    </row>
    <row r="1599" spans="1:12" ht="15.75" customHeight="1" x14ac:dyDescent="0.3">
      <c r="A1599" s="10" t="s">
        <v>12</v>
      </c>
      <c r="B1599" s="10" t="s">
        <v>1644</v>
      </c>
      <c r="C1599" s="10" t="s">
        <v>1645</v>
      </c>
      <c r="D1599" s="20" t="s">
        <v>43</v>
      </c>
      <c r="E1599" s="13" t="s">
        <v>34</v>
      </c>
      <c r="F1599" s="21">
        <v>138</v>
      </c>
      <c r="G1599" s="22">
        <v>0.1825</v>
      </c>
      <c r="H1599" s="16">
        <f t="shared" si="24"/>
        <v>113.6611125</v>
      </c>
      <c r="I1599" s="17" t="s">
        <v>17</v>
      </c>
      <c r="J1599" s="17" t="s">
        <v>18</v>
      </c>
      <c r="K1599" s="18" t="s">
        <v>19</v>
      </c>
      <c r="L1599" s="17" t="s">
        <v>1621</v>
      </c>
    </row>
    <row r="1600" spans="1:12" ht="15.75" customHeight="1" x14ac:dyDescent="0.3">
      <c r="A1600" s="10" t="s">
        <v>12</v>
      </c>
      <c r="B1600" s="10" t="s">
        <v>1646</v>
      </c>
      <c r="C1600" s="10" t="s">
        <v>1647</v>
      </c>
      <c r="D1600" s="20" t="s">
        <v>43</v>
      </c>
      <c r="E1600" s="13" t="s">
        <v>32</v>
      </c>
      <c r="F1600" s="21">
        <v>44</v>
      </c>
      <c r="G1600" s="22">
        <v>0.1825</v>
      </c>
      <c r="H1600" s="16">
        <f t="shared" si="24"/>
        <v>36.239775000000002</v>
      </c>
      <c r="I1600" s="17" t="s">
        <v>17</v>
      </c>
      <c r="J1600" s="17" t="s">
        <v>18</v>
      </c>
      <c r="K1600" s="18" t="s">
        <v>19</v>
      </c>
      <c r="L1600" s="17" t="s">
        <v>1621</v>
      </c>
    </row>
    <row r="1601" spans="1:12" ht="15.75" customHeight="1" x14ac:dyDescent="0.3">
      <c r="A1601" s="10" t="s">
        <v>12</v>
      </c>
      <c r="B1601" s="10" t="s">
        <v>1646</v>
      </c>
      <c r="C1601" s="10" t="s">
        <v>1647</v>
      </c>
      <c r="D1601" s="20" t="s">
        <v>43</v>
      </c>
      <c r="E1601" s="13" t="s">
        <v>34</v>
      </c>
      <c r="F1601" s="21">
        <v>132</v>
      </c>
      <c r="G1601" s="22">
        <v>0.1825</v>
      </c>
      <c r="H1601" s="16">
        <f t="shared" si="24"/>
        <v>108.719325</v>
      </c>
      <c r="I1601" s="17" t="s">
        <v>17</v>
      </c>
      <c r="J1601" s="17" t="s">
        <v>18</v>
      </c>
      <c r="K1601" s="18" t="s">
        <v>19</v>
      </c>
      <c r="L1601" s="17" t="s">
        <v>1621</v>
      </c>
    </row>
    <row r="1602" spans="1:12" ht="15.75" customHeight="1" x14ac:dyDescent="0.3">
      <c r="A1602" s="10" t="s">
        <v>12</v>
      </c>
      <c r="B1602" s="10" t="s">
        <v>1648</v>
      </c>
      <c r="C1602" s="10" t="s">
        <v>1649</v>
      </c>
      <c r="D1602" s="20" t="s">
        <v>43</v>
      </c>
      <c r="E1602" s="13" t="s">
        <v>32</v>
      </c>
      <c r="F1602" s="21">
        <v>56</v>
      </c>
      <c r="G1602" s="22">
        <v>0.1825</v>
      </c>
      <c r="H1602" s="16">
        <f t="shared" si="24"/>
        <v>46.123350000000002</v>
      </c>
      <c r="I1602" s="17" t="s">
        <v>17</v>
      </c>
      <c r="J1602" s="17" t="s">
        <v>18</v>
      </c>
      <c r="K1602" s="18" t="s">
        <v>19</v>
      </c>
      <c r="L1602" s="17" t="s">
        <v>1621</v>
      </c>
    </row>
    <row r="1603" spans="1:12" ht="15.75" customHeight="1" x14ac:dyDescent="0.3">
      <c r="A1603" s="10" t="s">
        <v>12</v>
      </c>
      <c r="B1603" s="10" t="s">
        <v>1648</v>
      </c>
      <c r="C1603" s="10" t="s">
        <v>1649</v>
      </c>
      <c r="D1603" s="20" t="s">
        <v>43</v>
      </c>
      <c r="E1603" s="13" t="s">
        <v>34</v>
      </c>
      <c r="F1603" s="21">
        <v>168</v>
      </c>
      <c r="G1603" s="22">
        <v>0.1825</v>
      </c>
      <c r="H1603" s="16">
        <f t="shared" ref="H1603:H1666" si="25">(F1603*0.8175)+((F1603*0.8175)*0.0075)</f>
        <v>138.37004999999999</v>
      </c>
      <c r="I1603" s="17" t="s">
        <v>17</v>
      </c>
      <c r="J1603" s="17" t="s">
        <v>18</v>
      </c>
      <c r="K1603" s="18" t="s">
        <v>19</v>
      </c>
      <c r="L1603" s="17" t="s">
        <v>1621</v>
      </c>
    </row>
    <row r="1604" spans="1:12" ht="15.75" customHeight="1" x14ac:dyDescent="0.3">
      <c r="A1604" s="10" t="s">
        <v>12</v>
      </c>
      <c r="B1604" s="10" t="s">
        <v>1650</v>
      </c>
      <c r="C1604" s="10" t="s">
        <v>1651</v>
      </c>
      <c r="D1604" s="20" t="s">
        <v>43</v>
      </c>
      <c r="E1604" s="13" t="s">
        <v>32</v>
      </c>
      <c r="F1604" s="21">
        <v>59</v>
      </c>
      <c r="G1604" s="22">
        <v>0.1825</v>
      </c>
      <c r="H1604" s="16">
        <f t="shared" si="25"/>
        <v>48.594243750000004</v>
      </c>
      <c r="I1604" s="17" t="s">
        <v>17</v>
      </c>
      <c r="J1604" s="17" t="s">
        <v>18</v>
      </c>
      <c r="K1604" s="18" t="s">
        <v>19</v>
      </c>
      <c r="L1604" s="17" t="s">
        <v>1621</v>
      </c>
    </row>
    <row r="1605" spans="1:12" ht="15.75" customHeight="1" x14ac:dyDescent="0.3">
      <c r="A1605" s="10" t="s">
        <v>12</v>
      </c>
      <c r="B1605" s="10" t="s">
        <v>1650</v>
      </c>
      <c r="C1605" s="10" t="s">
        <v>1651</v>
      </c>
      <c r="D1605" s="20" t="s">
        <v>43</v>
      </c>
      <c r="E1605" s="13" t="s">
        <v>34</v>
      </c>
      <c r="F1605" s="21">
        <v>177</v>
      </c>
      <c r="G1605" s="22">
        <v>0.1825</v>
      </c>
      <c r="H1605" s="16">
        <f t="shared" si="25"/>
        <v>145.78273124999998</v>
      </c>
      <c r="I1605" s="17" t="s">
        <v>17</v>
      </c>
      <c r="J1605" s="17" t="s">
        <v>18</v>
      </c>
      <c r="K1605" s="18" t="s">
        <v>19</v>
      </c>
      <c r="L1605" s="17" t="s">
        <v>1621</v>
      </c>
    </row>
    <row r="1606" spans="1:12" ht="15.75" customHeight="1" x14ac:dyDescent="0.3">
      <c r="A1606" s="10" t="s">
        <v>12</v>
      </c>
      <c r="B1606" s="10" t="s">
        <v>719</v>
      </c>
      <c r="C1606" s="10" t="s">
        <v>720</v>
      </c>
      <c r="D1606" s="20" t="s">
        <v>15</v>
      </c>
      <c r="E1606" s="13" t="s">
        <v>16</v>
      </c>
      <c r="F1606" s="21">
        <v>0.6</v>
      </c>
      <c r="G1606" s="22">
        <v>0.1825</v>
      </c>
      <c r="H1606" s="16">
        <f t="shared" si="25"/>
        <v>0.49417875</v>
      </c>
      <c r="I1606" s="17" t="s">
        <v>17</v>
      </c>
      <c r="J1606" s="17" t="s">
        <v>18</v>
      </c>
      <c r="K1606" s="18" t="s">
        <v>19</v>
      </c>
      <c r="L1606" s="17" t="s">
        <v>1621</v>
      </c>
    </row>
    <row r="1607" spans="1:12" ht="15.75" customHeight="1" x14ac:dyDescent="0.3">
      <c r="A1607" s="10" t="s">
        <v>12</v>
      </c>
      <c r="B1607" s="10" t="s">
        <v>1652</v>
      </c>
      <c r="C1607" s="10" t="s">
        <v>1653</v>
      </c>
      <c r="D1607" s="20" t="s">
        <v>31</v>
      </c>
      <c r="E1607" s="13" t="s">
        <v>35</v>
      </c>
      <c r="F1607" s="21">
        <v>179</v>
      </c>
      <c r="G1607" s="22">
        <v>0.1825</v>
      </c>
      <c r="H1607" s="16">
        <f t="shared" si="25"/>
        <v>147.42999375000002</v>
      </c>
      <c r="I1607" s="17" t="s">
        <v>17</v>
      </c>
      <c r="J1607" s="17" t="s">
        <v>18</v>
      </c>
      <c r="K1607" s="18" t="s">
        <v>19</v>
      </c>
      <c r="L1607" s="17" t="s">
        <v>1621</v>
      </c>
    </row>
    <row r="1608" spans="1:12" ht="15.75" customHeight="1" x14ac:dyDescent="0.3">
      <c r="A1608" s="10" t="s">
        <v>12</v>
      </c>
      <c r="B1608" s="10" t="s">
        <v>1652</v>
      </c>
      <c r="C1608" s="10" t="s">
        <v>1653</v>
      </c>
      <c r="D1608" s="20" t="s">
        <v>31</v>
      </c>
      <c r="E1608" s="13" t="s">
        <v>36</v>
      </c>
      <c r="F1608" s="21">
        <v>495</v>
      </c>
      <c r="G1608" s="22">
        <v>0.1825</v>
      </c>
      <c r="H1608" s="16">
        <f t="shared" si="25"/>
        <v>407.69746875000004</v>
      </c>
      <c r="I1608" s="17" t="s">
        <v>17</v>
      </c>
      <c r="J1608" s="17" t="s">
        <v>18</v>
      </c>
      <c r="K1608" s="18" t="s">
        <v>19</v>
      </c>
      <c r="L1608" s="17" t="s">
        <v>1621</v>
      </c>
    </row>
    <row r="1609" spans="1:12" ht="15.75" customHeight="1" x14ac:dyDescent="0.3">
      <c r="A1609" s="10" t="s">
        <v>12</v>
      </c>
      <c r="B1609" s="10" t="s">
        <v>1652</v>
      </c>
      <c r="C1609" s="10" t="s">
        <v>1653</v>
      </c>
      <c r="D1609" s="20" t="s">
        <v>31</v>
      </c>
      <c r="E1609" s="13" t="s">
        <v>37</v>
      </c>
      <c r="F1609" s="21">
        <v>414</v>
      </c>
      <c r="G1609" s="22">
        <v>0.1825</v>
      </c>
      <c r="H1609" s="16">
        <f t="shared" si="25"/>
        <v>340.9833375</v>
      </c>
      <c r="I1609" s="17" t="s">
        <v>17</v>
      </c>
      <c r="J1609" s="17" t="s">
        <v>18</v>
      </c>
      <c r="K1609" s="18" t="s">
        <v>19</v>
      </c>
      <c r="L1609" s="17" t="s">
        <v>1621</v>
      </c>
    </row>
    <row r="1610" spans="1:12" ht="15.75" customHeight="1" x14ac:dyDescent="0.3">
      <c r="A1610" s="10" t="s">
        <v>12</v>
      </c>
      <c r="B1610" s="10" t="s">
        <v>1652</v>
      </c>
      <c r="C1610" s="10" t="s">
        <v>1653</v>
      </c>
      <c r="D1610" s="20" t="s">
        <v>31</v>
      </c>
      <c r="E1610" s="13" t="s">
        <v>38</v>
      </c>
      <c r="F1610" s="21">
        <v>332</v>
      </c>
      <c r="G1610" s="22">
        <v>0.1825</v>
      </c>
      <c r="H1610" s="16">
        <f t="shared" si="25"/>
        <v>273.44557500000002</v>
      </c>
      <c r="I1610" s="17" t="s">
        <v>17</v>
      </c>
      <c r="J1610" s="17" t="s">
        <v>18</v>
      </c>
      <c r="K1610" s="18" t="s">
        <v>19</v>
      </c>
      <c r="L1610" s="17" t="s">
        <v>1621</v>
      </c>
    </row>
    <row r="1611" spans="1:12" ht="15.75" customHeight="1" x14ac:dyDescent="0.3">
      <c r="A1611" s="10" t="s">
        <v>12</v>
      </c>
      <c r="B1611" s="10" t="s">
        <v>1654</v>
      </c>
      <c r="C1611" s="10" t="s">
        <v>1655</v>
      </c>
      <c r="D1611" s="20" t="s">
        <v>31</v>
      </c>
      <c r="E1611" s="13" t="s">
        <v>35</v>
      </c>
      <c r="F1611" s="21">
        <v>153</v>
      </c>
      <c r="G1611" s="22">
        <v>0.1825</v>
      </c>
      <c r="H1611" s="16">
        <f t="shared" si="25"/>
        <v>126.01558125</v>
      </c>
      <c r="I1611" s="17" t="s">
        <v>17</v>
      </c>
      <c r="J1611" s="17" t="s">
        <v>18</v>
      </c>
      <c r="K1611" s="18" t="s">
        <v>19</v>
      </c>
      <c r="L1611" s="17" t="s">
        <v>1621</v>
      </c>
    </row>
    <row r="1612" spans="1:12" ht="15.75" customHeight="1" x14ac:dyDescent="0.3">
      <c r="A1612" s="10" t="s">
        <v>12</v>
      </c>
      <c r="B1612" s="10" t="s">
        <v>1654</v>
      </c>
      <c r="C1612" s="10" t="s">
        <v>1655</v>
      </c>
      <c r="D1612" s="20" t="s">
        <v>31</v>
      </c>
      <c r="E1612" s="13" t="s">
        <v>36</v>
      </c>
      <c r="F1612" s="21">
        <v>423</v>
      </c>
      <c r="G1612" s="22">
        <v>0.1825</v>
      </c>
      <c r="H1612" s="16">
        <f t="shared" si="25"/>
        <v>348.39601875</v>
      </c>
      <c r="I1612" s="17" t="s">
        <v>17</v>
      </c>
      <c r="J1612" s="17" t="s">
        <v>18</v>
      </c>
      <c r="K1612" s="18" t="s">
        <v>19</v>
      </c>
      <c r="L1612" s="17" t="s">
        <v>1621</v>
      </c>
    </row>
    <row r="1613" spans="1:12" ht="15.75" customHeight="1" x14ac:dyDescent="0.3">
      <c r="A1613" s="10" t="s">
        <v>12</v>
      </c>
      <c r="B1613" s="10" t="s">
        <v>1654</v>
      </c>
      <c r="C1613" s="10" t="s">
        <v>1655</v>
      </c>
      <c r="D1613" s="20" t="s">
        <v>31</v>
      </c>
      <c r="E1613" s="13" t="s">
        <v>37</v>
      </c>
      <c r="F1613" s="21">
        <v>354</v>
      </c>
      <c r="G1613" s="22">
        <v>0.1825</v>
      </c>
      <c r="H1613" s="16">
        <f t="shared" si="25"/>
        <v>291.56546249999997</v>
      </c>
      <c r="I1613" s="17" t="s">
        <v>17</v>
      </c>
      <c r="J1613" s="17" t="s">
        <v>18</v>
      </c>
      <c r="K1613" s="18" t="s">
        <v>19</v>
      </c>
      <c r="L1613" s="17" t="s">
        <v>1621</v>
      </c>
    </row>
    <row r="1614" spans="1:12" ht="15.75" customHeight="1" x14ac:dyDescent="0.3">
      <c r="A1614" s="10" t="s">
        <v>12</v>
      </c>
      <c r="B1614" s="10" t="s">
        <v>1654</v>
      </c>
      <c r="C1614" s="10" t="s">
        <v>1655</v>
      </c>
      <c r="D1614" s="20" t="s">
        <v>31</v>
      </c>
      <c r="E1614" s="13" t="s">
        <v>38</v>
      </c>
      <c r="F1614" s="21">
        <v>283</v>
      </c>
      <c r="G1614" s="22">
        <v>0.1825</v>
      </c>
      <c r="H1614" s="16">
        <f t="shared" si="25"/>
        <v>233.08764374999998</v>
      </c>
      <c r="I1614" s="17" t="s">
        <v>17</v>
      </c>
      <c r="J1614" s="17" t="s">
        <v>18</v>
      </c>
      <c r="K1614" s="18" t="s">
        <v>19</v>
      </c>
      <c r="L1614" s="17" t="s">
        <v>1621</v>
      </c>
    </row>
    <row r="1615" spans="1:12" ht="15.75" customHeight="1" x14ac:dyDescent="0.3">
      <c r="A1615" s="10" t="s">
        <v>12</v>
      </c>
      <c r="B1615" s="10" t="s">
        <v>1656</v>
      </c>
      <c r="C1615" s="10" t="s">
        <v>1657</v>
      </c>
      <c r="D1615" s="20" t="s">
        <v>31</v>
      </c>
      <c r="E1615" s="13" t="s">
        <v>35</v>
      </c>
      <c r="F1615" s="21">
        <v>197</v>
      </c>
      <c r="G1615" s="22">
        <v>0.1825</v>
      </c>
      <c r="H1615" s="16">
        <f t="shared" si="25"/>
        <v>162.25535625000001</v>
      </c>
      <c r="I1615" s="17" t="s">
        <v>17</v>
      </c>
      <c r="J1615" s="17" t="s">
        <v>18</v>
      </c>
      <c r="K1615" s="18" t="s">
        <v>19</v>
      </c>
      <c r="L1615" s="17" t="s">
        <v>1621</v>
      </c>
    </row>
    <row r="1616" spans="1:12" ht="15.75" customHeight="1" x14ac:dyDescent="0.3">
      <c r="A1616" s="10" t="s">
        <v>12</v>
      </c>
      <c r="B1616" s="10" t="s">
        <v>1656</v>
      </c>
      <c r="C1616" s="10" t="s">
        <v>1657</v>
      </c>
      <c r="D1616" s="20" t="s">
        <v>31</v>
      </c>
      <c r="E1616" s="13" t="s">
        <v>36</v>
      </c>
      <c r="F1616" s="21">
        <v>546</v>
      </c>
      <c r="G1616" s="22">
        <v>0.1825</v>
      </c>
      <c r="H1616" s="16">
        <f t="shared" si="25"/>
        <v>449.70266250000003</v>
      </c>
      <c r="I1616" s="17" t="s">
        <v>17</v>
      </c>
      <c r="J1616" s="17" t="s">
        <v>18</v>
      </c>
      <c r="K1616" s="18" t="s">
        <v>19</v>
      </c>
      <c r="L1616" s="17" t="s">
        <v>1621</v>
      </c>
    </row>
    <row r="1617" spans="1:12" ht="15.75" customHeight="1" x14ac:dyDescent="0.3">
      <c r="A1617" s="10" t="s">
        <v>12</v>
      </c>
      <c r="B1617" s="10" t="s">
        <v>1656</v>
      </c>
      <c r="C1617" s="10" t="s">
        <v>1657</v>
      </c>
      <c r="D1617" s="20" t="s">
        <v>31</v>
      </c>
      <c r="E1617" s="13" t="s">
        <v>37</v>
      </c>
      <c r="F1617" s="21">
        <v>456</v>
      </c>
      <c r="G1617" s="22">
        <v>0.1825</v>
      </c>
      <c r="H1617" s="16">
        <f t="shared" si="25"/>
        <v>375.57585</v>
      </c>
      <c r="I1617" s="17" t="s">
        <v>17</v>
      </c>
      <c r="J1617" s="17" t="s">
        <v>18</v>
      </c>
      <c r="K1617" s="18" t="s">
        <v>19</v>
      </c>
      <c r="L1617" s="17" t="s">
        <v>1621</v>
      </c>
    </row>
    <row r="1618" spans="1:12" ht="15.75" customHeight="1" x14ac:dyDescent="0.3">
      <c r="A1618" s="10" t="s">
        <v>12</v>
      </c>
      <c r="B1618" s="10" t="s">
        <v>1656</v>
      </c>
      <c r="C1618" s="10" t="s">
        <v>1657</v>
      </c>
      <c r="D1618" s="20" t="s">
        <v>31</v>
      </c>
      <c r="E1618" s="13" t="s">
        <v>38</v>
      </c>
      <c r="F1618" s="21">
        <v>365</v>
      </c>
      <c r="G1618" s="22">
        <v>0.1825</v>
      </c>
      <c r="H1618" s="16">
        <f t="shared" si="25"/>
        <v>300.62540624999997</v>
      </c>
      <c r="I1618" s="17" t="s">
        <v>17</v>
      </c>
      <c r="J1618" s="17" t="s">
        <v>18</v>
      </c>
      <c r="K1618" s="18" t="s">
        <v>19</v>
      </c>
      <c r="L1618" s="17" t="s">
        <v>1621</v>
      </c>
    </row>
    <row r="1619" spans="1:12" ht="15.75" customHeight="1" x14ac:dyDescent="0.3">
      <c r="A1619" s="10" t="s">
        <v>12</v>
      </c>
      <c r="B1619" s="10" t="s">
        <v>1658</v>
      </c>
      <c r="C1619" s="10" t="s">
        <v>1659</v>
      </c>
      <c r="D1619" s="20" t="s">
        <v>31</v>
      </c>
      <c r="E1619" s="13" t="s">
        <v>35</v>
      </c>
      <c r="F1619" s="21">
        <v>231</v>
      </c>
      <c r="G1619" s="22">
        <v>0.1825</v>
      </c>
      <c r="H1619" s="16">
        <f t="shared" si="25"/>
        <v>190.25881874999999</v>
      </c>
      <c r="I1619" s="17" t="s">
        <v>17</v>
      </c>
      <c r="J1619" s="17" t="s">
        <v>18</v>
      </c>
      <c r="K1619" s="18" t="s">
        <v>19</v>
      </c>
      <c r="L1619" s="17" t="s">
        <v>1621</v>
      </c>
    </row>
    <row r="1620" spans="1:12" ht="15.75" customHeight="1" x14ac:dyDescent="0.3">
      <c r="A1620" s="10" t="s">
        <v>12</v>
      </c>
      <c r="B1620" s="10" t="s">
        <v>1658</v>
      </c>
      <c r="C1620" s="10" t="s">
        <v>1659</v>
      </c>
      <c r="D1620" s="20" t="s">
        <v>31</v>
      </c>
      <c r="E1620" s="13" t="s">
        <v>36</v>
      </c>
      <c r="F1620" s="21">
        <v>642</v>
      </c>
      <c r="G1620" s="22">
        <v>0.1825</v>
      </c>
      <c r="H1620" s="16">
        <f t="shared" si="25"/>
        <v>528.77126250000003</v>
      </c>
      <c r="I1620" s="17" t="s">
        <v>17</v>
      </c>
      <c r="J1620" s="17" t="s">
        <v>18</v>
      </c>
      <c r="K1620" s="18" t="s">
        <v>19</v>
      </c>
      <c r="L1620" s="17" t="s">
        <v>1621</v>
      </c>
    </row>
    <row r="1621" spans="1:12" ht="15.75" customHeight="1" x14ac:dyDescent="0.3">
      <c r="A1621" s="10" t="s">
        <v>12</v>
      </c>
      <c r="B1621" s="10" t="s">
        <v>1658</v>
      </c>
      <c r="C1621" s="10" t="s">
        <v>1659</v>
      </c>
      <c r="D1621" s="20" t="s">
        <v>31</v>
      </c>
      <c r="E1621" s="13" t="s">
        <v>37</v>
      </c>
      <c r="F1621" s="21">
        <v>536</v>
      </c>
      <c r="G1621" s="22">
        <v>0.1825</v>
      </c>
      <c r="H1621" s="16">
        <f t="shared" si="25"/>
        <v>441.46635000000003</v>
      </c>
      <c r="I1621" s="17" t="s">
        <v>17</v>
      </c>
      <c r="J1621" s="17" t="s">
        <v>18</v>
      </c>
      <c r="K1621" s="18" t="s">
        <v>19</v>
      </c>
      <c r="L1621" s="17" t="s">
        <v>1621</v>
      </c>
    </row>
    <row r="1622" spans="1:12" ht="15.75" customHeight="1" x14ac:dyDescent="0.3">
      <c r="A1622" s="10" t="s">
        <v>12</v>
      </c>
      <c r="B1622" s="10" t="s">
        <v>1658</v>
      </c>
      <c r="C1622" s="10" t="s">
        <v>1659</v>
      </c>
      <c r="D1622" s="20" t="s">
        <v>31</v>
      </c>
      <c r="E1622" s="13" t="s">
        <v>38</v>
      </c>
      <c r="F1622" s="21">
        <v>429</v>
      </c>
      <c r="G1622" s="22">
        <v>0.1825</v>
      </c>
      <c r="H1622" s="16">
        <f t="shared" si="25"/>
        <v>353.33780624999997</v>
      </c>
      <c r="I1622" s="17" t="s">
        <v>17</v>
      </c>
      <c r="J1622" s="17" t="s">
        <v>18</v>
      </c>
      <c r="K1622" s="18" t="s">
        <v>19</v>
      </c>
      <c r="L1622" s="17" t="s">
        <v>1621</v>
      </c>
    </row>
    <row r="1623" spans="1:12" ht="15.75" customHeight="1" x14ac:dyDescent="0.3">
      <c r="A1623" s="10" t="s">
        <v>12</v>
      </c>
      <c r="B1623" s="10" t="s">
        <v>1660</v>
      </c>
      <c r="C1623" s="10" t="s">
        <v>1661</v>
      </c>
      <c r="D1623" s="20" t="s">
        <v>43</v>
      </c>
      <c r="E1623" s="13" t="s">
        <v>32</v>
      </c>
      <c r="F1623" s="21">
        <v>110</v>
      </c>
      <c r="G1623" s="22">
        <v>0.1825</v>
      </c>
      <c r="H1623" s="16">
        <f t="shared" si="25"/>
        <v>90.599437499999993</v>
      </c>
      <c r="I1623" s="17" t="s">
        <v>17</v>
      </c>
      <c r="J1623" s="17" t="s">
        <v>18</v>
      </c>
      <c r="K1623" s="18" t="s">
        <v>19</v>
      </c>
      <c r="L1623" s="17" t="s">
        <v>1621</v>
      </c>
    </row>
    <row r="1624" spans="1:12" ht="15.75" customHeight="1" x14ac:dyDescent="0.3">
      <c r="A1624" s="10" t="s">
        <v>12</v>
      </c>
      <c r="B1624" s="10" t="s">
        <v>1660</v>
      </c>
      <c r="C1624" s="10" t="s">
        <v>1661</v>
      </c>
      <c r="D1624" s="20" t="s">
        <v>43</v>
      </c>
      <c r="E1624" s="13" t="s">
        <v>34</v>
      </c>
      <c r="F1624" s="21">
        <v>330</v>
      </c>
      <c r="G1624" s="22">
        <v>0.1825</v>
      </c>
      <c r="H1624" s="16">
        <f t="shared" si="25"/>
        <v>271.79831249999995</v>
      </c>
      <c r="I1624" s="17" t="s">
        <v>17</v>
      </c>
      <c r="J1624" s="17" t="s">
        <v>18</v>
      </c>
      <c r="K1624" s="18" t="s">
        <v>19</v>
      </c>
      <c r="L1624" s="17" t="s">
        <v>1621</v>
      </c>
    </row>
    <row r="1625" spans="1:12" ht="15.75" customHeight="1" x14ac:dyDescent="0.3">
      <c r="A1625" s="10" t="s">
        <v>12</v>
      </c>
      <c r="B1625" s="10" t="s">
        <v>1662</v>
      </c>
      <c r="C1625" s="10" t="s">
        <v>1663</v>
      </c>
      <c r="D1625" s="20" t="s">
        <v>43</v>
      </c>
      <c r="E1625" s="13" t="s">
        <v>32</v>
      </c>
      <c r="F1625" s="21">
        <v>104</v>
      </c>
      <c r="G1625" s="22">
        <v>0.1825</v>
      </c>
      <c r="H1625" s="16">
        <f t="shared" si="25"/>
        <v>85.65764999999999</v>
      </c>
      <c r="I1625" s="17" t="s">
        <v>17</v>
      </c>
      <c r="J1625" s="17" t="s">
        <v>18</v>
      </c>
      <c r="K1625" s="18" t="s">
        <v>19</v>
      </c>
      <c r="L1625" s="17" t="s">
        <v>1621</v>
      </c>
    </row>
    <row r="1626" spans="1:12" ht="15.75" customHeight="1" x14ac:dyDescent="0.3">
      <c r="A1626" s="10" t="s">
        <v>12</v>
      </c>
      <c r="B1626" s="10" t="s">
        <v>1662</v>
      </c>
      <c r="C1626" s="10" t="s">
        <v>1663</v>
      </c>
      <c r="D1626" s="20" t="s">
        <v>43</v>
      </c>
      <c r="E1626" s="13" t="s">
        <v>34</v>
      </c>
      <c r="F1626" s="21">
        <v>312</v>
      </c>
      <c r="G1626" s="22">
        <v>0.1825</v>
      </c>
      <c r="H1626" s="16">
        <f t="shared" si="25"/>
        <v>256.97295000000003</v>
      </c>
      <c r="I1626" s="17" t="s">
        <v>17</v>
      </c>
      <c r="J1626" s="17" t="s">
        <v>18</v>
      </c>
      <c r="K1626" s="18" t="s">
        <v>19</v>
      </c>
      <c r="L1626" s="17" t="s">
        <v>1621</v>
      </c>
    </row>
    <row r="1627" spans="1:12" ht="15.75" customHeight="1" x14ac:dyDescent="0.3">
      <c r="A1627" s="10" t="s">
        <v>12</v>
      </c>
      <c r="B1627" s="10" t="s">
        <v>1664</v>
      </c>
      <c r="C1627" s="10" t="s">
        <v>1665</v>
      </c>
      <c r="D1627" s="20" t="s">
        <v>43</v>
      </c>
      <c r="E1627" s="13" t="s">
        <v>32</v>
      </c>
      <c r="F1627" s="21">
        <v>134</v>
      </c>
      <c r="G1627" s="22">
        <v>0.1825</v>
      </c>
      <c r="H1627" s="16">
        <f t="shared" si="25"/>
        <v>110.36658750000001</v>
      </c>
      <c r="I1627" s="17" t="s">
        <v>17</v>
      </c>
      <c r="J1627" s="17" t="s">
        <v>18</v>
      </c>
      <c r="K1627" s="18" t="s">
        <v>19</v>
      </c>
      <c r="L1627" s="17" t="s">
        <v>1621</v>
      </c>
    </row>
    <row r="1628" spans="1:12" ht="15.75" customHeight="1" x14ac:dyDescent="0.3">
      <c r="A1628" s="10" t="s">
        <v>12</v>
      </c>
      <c r="B1628" s="10" t="s">
        <v>1664</v>
      </c>
      <c r="C1628" s="10" t="s">
        <v>1665</v>
      </c>
      <c r="D1628" s="20" t="s">
        <v>43</v>
      </c>
      <c r="E1628" s="13" t="s">
        <v>34</v>
      </c>
      <c r="F1628" s="21">
        <v>402</v>
      </c>
      <c r="G1628" s="22">
        <v>0.1825</v>
      </c>
      <c r="H1628" s="16">
        <f t="shared" si="25"/>
        <v>331.0997625</v>
      </c>
      <c r="I1628" s="17" t="s">
        <v>17</v>
      </c>
      <c r="J1628" s="17" t="s">
        <v>18</v>
      </c>
      <c r="K1628" s="18" t="s">
        <v>19</v>
      </c>
      <c r="L1628" s="17" t="s">
        <v>1621</v>
      </c>
    </row>
    <row r="1629" spans="1:12" ht="15.75" customHeight="1" x14ac:dyDescent="0.3">
      <c r="A1629" s="10" t="s">
        <v>12</v>
      </c>
      <c r="B1629" s="10" t="s">
        <v>1666</v>
      </c>
      <c r="C1629" s="10" t="s">
        <v>1667</v>
      </c>
      <c r="D1629" s="20" t="s">
        <v>43</v>
      </c>
      <c r="E1629" s="13" t="s">
        <v>32</v>
      </c>
      <c r="F1629" s="21">
        <v>142</v>
      </c>
      <c r="G1629" s="22">
        <v>0.1825</v>
      </c>
      <c r="H1629" s="16">
        <f t="shared" si="25"/>
        <v>116.95563749999999</v>
      </c>
      <c r="I1629" s="17" t="s">
        <v>17</v>
      </c>
      <c r="J1629" s="17" t="s">
        <v>18</v>
      </c>
      <c r="K1629" s="18" t="s">
        <v>19</v>
      </c>
      <c r="L1629" s="17" t="s">
        <v>1621</v>
      </c>
    </row>
    <row r="1630" spans="1:12" ht="15.75" customHeight="1" x14ac:dyDescent="0.3">
      <c r="A1630" s="10" t="s">
        <v>12</v>
      </c>
      <c r="B1630" s="10" t="s">
        <v>1666</v>
      </c>
      <c r="C1630" s="10" t="s">
        <v>1667</v>
      </c>
      <c r="D1630" s="20" t="s">
        <v>43</v>
      </c>
      <c r="E1630" s="13" t="s">
        <v>34</v>
      </c>
      <c r="F1630" s="21">
        <v>426</v>
      </c>
      <c r="G1630" s="22">
        <v>0.1825</v>
      </c>
      <c r="H1630" s="16">
        <f t="shared" si="25"/>
        <v>350.86691250000001</v>
      </c>
      <c r="I1630" s="17" t="s">
        <v>17</v>
      </c>
      <c r="J1630" s="17" t="s">
        <v>18</v>
      </c>
      <c r="K1630" s="18" t="s">
        <v>19</v>
      </c>
      <c r="L1630" s="17" t="s">
        <v>1621</v>
      </c>
    </row>
    <row r="1631" spans="1:12" ht="15.75" customHeight="1" x14ac:dyDescent="0.3">
      <c r="A1631" s="10" t="s">
        <v>12</v>
      </c>
      <c r="B1631" s="10" t="s">
        <v>1668</v>
      </c>
      <c r="C1631" s="10" t="s">
        <v>1669</v>
      </c>
      <c r="D1631" s="20" t="s">
        <v>120</v>
      </c>
      <c r="E1631" s="13" t="s">
        <v>32</v>
      </c>
      <c r="F1631" s="21">
        <v>157</v>
      </c>
      <c r="G1631" s="22">
        <v>0.1825</v>
      </c>
      <c r="H1631" s="16">
        <f t="shared" si="25"/>
        <v>129.31010624999999</v>
      </c>
      <c r="I1631" s="17" t="s">
        <v>17</v>
      </c>
      <c r="J1631" s="17" t="s">
        <v>18</v>
      </c>
      <c r="K1631" s="18" t="s">
        <v>19</v>
      </c>
      <c r="L1631" s="17" t="s">
        <v>1621</v>
      </c>
    </row>
    <row r="1632" spans="1:12" ht="15.75" customHeight="1" x14ac:dyDescent="0.3">
      <c r="A1632" s="10" t="s">
        <v>12</v>
      </c>
      <c r="B1632" s="10" t="s">
        <v>1668</v>
      </c>
      <c r="C1632" s="10" t="s">
        <v>1669</v>
      </c>
      <c r="D1632" s="20" t="s">
        <v>120</v>
      </c>
      <c r="E1632" s="13" t="s">
        <v>33</v>
      </c>
      <c r="F1632" s="21">
        <v>197</v>
      </c>
      <c r="G1632" s="22">
        <v>0.1825</v>
      </c>
      <c r="H1632" s="16">
        <f t="shared" si="25"/>
        <v>162.25535625000001</v>
      </c>
      <c r="I1632" s="17" t="s">
        <v>17</v>
      </c>
      <c r="J1632" s="17" t="s">
        <v>18</v>
      </c>
      <c r="K1632" s="18" t="s">
        <v>19</v>
      </c>
      <c r="L1632" s="17" t="s">
        <v>1621</v>
      </c>
    </row>
    <row r="1633" spans="1:12" ht="15.75" customHeight="1" x14ac:dyDescent="0.3">
      <c r="A1633" s="10" t="s">
        <v>12</v>
      </c>
      <c r="B1633" s="10" t="s">
        <v>1668</v>
      </c>
      <c r="C1633" s="10" t="s">
        <v>1669</v>
      </c>
      <c r="D1633" s="20" t="s">
        <v>120</v>
      </c>
      <c r="E1633" s="13" t="s">
        <v>34</v>
      </c>
      <c r="F1633" s="21">
        <v>238</v>
      </c>
      <c r="G1633" s="22">
        <v>0.1825</v>
      </c>
      <c r="H1633" s="16">
        <f t="shared" si="25"/>
        <v>196.0242375</v>
      </c>
      <c r="I1633" s="17" t="s">
        <v>17</v>
      </c>
      <c r="J1633" s="17" t="s">
        <v>18</v>
      </c>
      <c r="K1633" s="18" t="s">
        <v>19</v>
      </c>
      <c r="L1633" s="17" t="s">
        <v>1621</v>
      </c>
    </row>
    <row r="1634" spans="1:12" ht="15.75" customHeight="1" x14ac:dyDescent="0.3">
      <c r="A1634" s="10" t="s">
        <v>12</v>
      </c>
      <c r="B1634" s="10" t="s">
        <v>1668</v>
      </c>
      <c r="C1634" s="10" t="s">
        <v>1669</v>
      </c>
      <c r="D1634" s="20" t="s">
        <v>120</v>
      </c>
      <c r="E1634" s="13" t="s">
        <v>35</v>
      </c>
      <c r="F1634" s="21">
        <v>86</v>
      </c>
      <c r="G1634" s="22">
        <v>0.1825</v>
      </c>
      <c r="H1634" s="16">
        <f t="shared" si="25"/>
        <v>70.832287500000007</v>
      </c>
      <c r="I1634" s="17" t="s">
        <v>17</v>
      </c>
      <c r="J1634" s="17" t="s">
        <v>18</v>
      </c>
      <c r="K1634" s="18" t="s">
        <v>19</v>
      </c>
      <c r="L1634" s="17" t="s">
        <v>1621</v>
      </c>
    </row>
    <row r="1635" spans="1:12" ht="15.75" customHeight="1" x14ac:dyDescent="0.3">
      <c r="A1635" s="10" t="s">
        <v>12</v>
      </c>
      <c r="B1635" s="10" t="s">
        <v>1670</v>
      </c>
      <c r="C1635" s="10" t="s">
        <v>1671</v>
      </c>
      <c r="D1635" s="20" t="s">
        <v>120</v>
      </c>
      <c r="E1635" s="13" t="s">
        <v>32</v>
      </c>
      <c r="F1635" s="21">
        <v>133</v>
      </c>
      <c r="G1635" s="22">
        <v>0.1825</v>
      </c>
      <c r="H1635" s="16">
        <f t="shared" si="25"/>
        <v>109.54295625</v>
      </c>
      <c r="I1635" s="17" t="s">
        <v>17</v>
      </c>
      <c r="J1635" s="17" t="s">
        <v>18</v>
      </c>
      <c r="K1635" s="18" t="s">
        <v>19</v>
      </c>
      <c r="L1635" s="17" t="s">
        <v>1621</v>
      </c>
    </row>
    <row r="1636" spans="1:12" ht="15.75" customHeight="1" x14ac:dyDescent="0.3">
      <c r="A1636" s="10" t="s">
        <v>12</v>
      </c>
      <c r="B1636" s="10" t="s">
        <v>1670</v>
      </c>
      <c r="C1636" s="10" t="s">
        <v>1671</v>
      </c>
      <c r="D1636" s="20" t="s">
        <v>120</v>
      </c>
      <c r="E1636" s="13" t="s">
        <v>33</v>
      </c>
      <c r="F1636" s="21">
        <v>168</v>
      </c>
      <c r="G1636" s="22">
        <v>0.1825</v>
      </c>
      <c r="H1636" s="16">
        <f t="shared" si="25"/>
        <v>138.37004999999999</v>
      </c>
      <c r="I1636" s="17" t="s">
        <v>17</v>
      </c>
      <c r="J1636" s="17" t="s">
        <v>18</v>
      </c>
      <c r="K1636" s="18" t="s">
        <v>19</v>
      </c>
      <c r="L1636" s="17" t="s">
        <v>1621</v>
      </c>
    </row>
    <row r="1637" spans="1:12" ht="15.75" customHeight="1" x14ac:dyDescent="0.3">
      <c r="A1637" s="10" t="s">
        <v>12</v>
      </c>
      <c r="B1637" s="10" t="s">
        <v>1670</v>
      </c>
      <c r="C1637" s="10" t="s">
        <v>1671</v>
      </c>
      <c r="D1637" s="20" t="s">
        <v>120</v>
      </c>
      <c r="E1637" s="13" t="s">
        <v>34</v>
      </c>
      <c r="F1637" s="21">
        <v>203</v>
      </c>
      <c r="G1637" s="22">
        <v>0.1825</v>
      </c>
      <c r="H1637" s="16">
        <f t="shared" si="25"/>
        <v>167.19714375000001</v>
      </c>
      <c r="I1637" s="17" t="s">
        <v>17</v>
      </c>
      <c r="J1637" s="17" t="s">
        <v>18</v>
      </c>
      <c r="K1637" s="18" t="s">
        <v>19</v>
      </c>
      <c r="L1637" s="17" t="s">
        <v>1621</v>
      </c>
    </row>
    <row r="1638" spans="1:12" ht="15.75" customHeight="1" x14ac:dyDescent="0.3">
      <c r="A1638" s="10" t="s">
        <v>12</v>
      </c>
      <c r="B1638" s="10" t="s">
        <v>1670</v>
      </c>
      <c r="C1638" s="10" t="s">
        <v>1671</v>
      </c>
      <c r="D1638" s="20" t="s">
        <v>120</v>
      </c>
      <c r="E1638" s="13" t="s">
        <v>35</v>
      </c>
      <c r="F1638" s="21">
        <v>74</v>
      </c>
      <c r="G1638" s="22">
        <v>0.1825</v>
      </c>
      <c r="H1638" s="16">
        <f t="shared" si="25"/>
        <v>60.948712499999999</v>
      </c>
      <c r="I1638" s="17" t="s">
        <v>17</v>
      </c>
      <c r="J1638" s="17" t="s">
        <v>18</v>
      </c>
      <c r="K1638" s="18" t="s">
        <v>19</v>
      </c>
      <c r="L1638" s="17" t="s">
        <v>1621</v>
      </c>
    </row>
    <row r="1639" spans="1:12" ht="15.75" customHeight="1" x14ac:dyDescent="0.3">
      <c r="A1639" s="10" t="s">
        <v>12</v>
      </c>
      <c r="B1639" s="10" t="s">
        <v>1672</v>
      </c>
      <c r="C1639" s="10" t="s">
        <v>1673</v>
      </c>
      <c r="D1639" s="20" t="s">
        <v>120</v>
      </c>
      <c r="E1639" s="13" t="s">
        <v>32</v>
      </c>
      <c r="F1639" s="21">
        <v>173</v>
      </c>
      <c r="G1639" s="22">
        <v>0.1825</v>
      </c>
      <c r="H1639" s="16">
        <f t="shared" si="25"/>
        <v>142.48820625000002</v>
      </c>
      <c r="I1639" s="17" t="s">
        <v>17</v>
      </c>
      <c r="J1639" s="17" t="s">
        <v>18</v>
      </c>
      <c r="K1639" s="18" t="s">
        <v>19</v>
      </c>
      <c r="L1639" s="17" t="s">
        <v>1621</v>
      </c>
    </row>
    <row r="1640" spans="1:12" ht="15.75" customHeight="1" x14ac:dyDescent="0.3">
      <c r="A1640" s="10" t="s">
        <v>12</v>
      </c>
      <c r="B1640" s="10" t="s">
        <v>1672</v>
      </c>
      <c r="C1640" s="10" t="s">
        <v>1673</v>
      </c>
      <c r="D1640" s="20" t="s">
        <v>120</v>
      </c>
      <c r="E1640" s="13" t="s">
        <v>33</v>
      </c>
      <c r="F1640" s="21">
        <v>218</v>
      </c>
      <c r="G1640" s="22">
        <v>0.1825</v>
      </c>
      <c r="H1640" s="16">
        <f t="shared" si="25"/>
        <v>179.5516125</v>
      </c>
      <c r="I1640" s="17" t="s">
        <v>17</v>
      </c>
      <c r="J1640" s="17" t="s">
        <v>18</v>
      </c>
      <c r="K1640" s="18" t="s">
        <v>19</v>
      </c>
      <c r="L1640" s="17" t="s">
        <v>1621</v>
      </c>
    </row>
    <row r="1641" spans="1:12" ht="15.75" customHeight="1" x14ac:dyDescent="0.3">
      <c r="A1641" s="10" t="s">
        <v>12</v>
      </c>
      <c r="B1641" s="10" t="s">
        <v>1672</v>
      </c>
      <c r="C1641" s="10" t="s">
        <v>1673</v>
      </c>
      <c r="D1641" s="20" t="s">
        <v>120</v>
      </c>
      <c r="E1641" s="13" t="s">
        <v>34</v>
      </c>
      <c r="F1641" s="21">
        <v>263</v>
      </c>
      <c r="G1641" s="22">
        <v>0.1825</v>
      </c>
      <c r="H1641" s="16">
        <f t="shared" si="25"/>
        <v>216.61501874999999</v>
      </c>
      <c r="I1641" s="17" t="s">
        <v>17</v>
      </c>
      <c r="J1641" s="17" t="s">
        <v>18</v>
      </c>
      <c r="K1641" s="18" t="s">
        <v>19</v>
      </c>
      <c r="L1641" s="17" t="s">
        <v>1621</v>
      </c>
    </row>
    <row r="1642" spans="1:12" ht="15.75" customHeight="1" x14ac:dyDescent="0.3">
      <c r="A1642" s="10" t="s">
        <v>12</v>
      </c>
      <c r="B1642" s="10" t="s">
        <v>1672</v>
      </c>
      <c r="C1642" s="10" t="s">
        <v>1673</v>
      </c>
      <c r="D1642" s="20" t="s">
        <v>120</v>
      </c>
      <c r="E1642" s="13" t="s">
        <v>35</v>
      </c>
      <c r="F1642" s="21">
        <v>96</v>
      </c>
      <c r="G1642" s="22">
        <v>0.1825</v>
      </c>
      <c r="H1642" s="16">
        <f t="shared" si="25"/>
        <v>79.068600000000004</v>
      </c>
      <c r="I1642" s="17" t="s">
        <v>17</v>
      </c>
      <c r="J1642" s="17" t="s">
        <v>18</v>
      </c>
      <c r="K1642" s="18" t="s">
        <v>19</v>
      </c>
      <c r="L1642" s="17" t="s">
        <v>1621</v>
      </c>
    </row>
    <row r="1643" spans="1:12" ht="15.75" customHeight="1" x14ac:dyDescent="0.3">
      <c r="A1643" s="10" t="s">
        <v>12</v>
      </c>
      <c r="B1643" s="10" t="s">
        <v>1674</v>
      </c>
      <c r="C1643" s="10" t="s">
        <v>1675</v>
      </c>
      <c r="D1643" s="20" t="s">
        <v>120</v>
      </c>
      <c r="E1643" s="13" t="s">
        <v>32</v>
      </c>
      <c r="F1643" s="21">
        <v>203</v>
      </c>
      <c r="G1643" s="22">
        <v>0.1825</v>
      </c>
      <c r="H1643" s="16">
        <f t="shared" si="25"/>
        <v>167.19714375000001</v>
      </c>
      <c r="I1643" s="17" t="s">
        <v>17</v>
      </c>
      <c r="J1643" s="17" t="s">
        <v>18</v>
      </c>
      <c r="K1643" s="18" t="s">
        <v>19</v>
      </c>
      <c r="L1643" s="17" t="s">
        <v>1621</v>
      </c>
    </row>
    <row r="1644" spans="1:12" ht="15.75" customHeight="1" x14ac:dyDescent="0.3">
      <c r="A1644" s="10" t="s">
        <v>12</v>
      </c>
      <c r="B1644" s="10" t="s">
        <v>1674</v>
      </c>
      <c r="C1644" s="10" t="s">
        <v>1675</v>
      </c>
      <c r="D1644" s="20" t="s">
        <v>120</v>
      </c>
      <c r="E1644" s="13" t="s">
        <v>33</v>
      </c>
      <c r="F1644" s="21">
        <v>256</v>
      </c>
      <c r="G1644" s="22">
        <v>0.1825</v>
      </c>
      <c r="H1644" s="16">
        <f t="shared" si="25"/>
        <v>210.84960000000001</v>
      </c>
      <c r="I1644" s="17" t="s">
        <v>17</v>
      </c>
      <c r="J1644" s="17" t="s">
        <v>18</v>
      </c>
      <c r="K1644" s="18" t="s">
        <v>19</v>
      </c>
      <c r="L1644" s="17" t="s">
        <v>1621</v>
      </c>
    </row>
    <row r="1645" spans="1:12" ht="15.75" customHeight="1" x14ac:dyDescent="0.3">
      <c r="A1645" s="10" t="s">
        <v>12</v>
      </c>
      <c r="B1645" s="10" t="s">
        <v>1674</v>
      </c>
      <c r="C1645" s="10" t="s">
        <v>1675</v>
      </c>
      <c r="D1645" s="20" t="s">
        <v>120</v>
      </c>
      <c r="E1645" s="13" t="s">
        <v>34</v>
      </c>
      <c r="F1645" s="21">
        <v>308</v>
      </c>
      <c r="G1645" s="22">
        <v>0.1825</v>
      </c>
      <c r="H1645" s="16">
        <f t="shared" si="25"/>
        <v>253.678425</v>
      </c>
      <c r="I1645" s="17" t="s">
        <v>17</v>
      </c>
      <c r="J1645" s="17" t="s">
        <v>18</v>
      </c>
      <c r="K1645" s="18" t="s">
        <v>19</v>
      </c>
      <c r="L1645" s="17" t="s">
        <v>1621</v>
      </c>
    </row>
    <row r="1646" spans="1:12" ht="15.75" customHeight="1" x14ac:dyDescent="0.3">
      <c r="A1646" s="10" t="s">
        <v>12</v>
      </c>
      <c r="B1646" s="10" t="s">
        <v>1674</v>
      </c>
      <c r="C1646" s="10" t="s">
        <v>1675</v>
      </c>
      <c r="D1646" s="20" t="s">
        <v>120</v>
      </c>
      <c r="E1646" s="13" t="s">
        <v>35</v>
      </c>
      <c r="F1646" s="21">
        <v>112</v>
      </c>
      <c r="G1646" s="22">
        <v>0.1825</v>
      </c>
      <c r="H1646" s="16">
        <f t="shared" si="25"/>
        <v>92.246700000000004</v>
      </c>
      <c r="I1646" s="17" t="s">
        <v>17</v>
      </c>
      <c r="J1646" s="17" t="s">
        <v>18</v>
      </c>
      <c r="K1646" s="18" t="s">
        <v>19</v>
      </c>
      <c r="L1646" s="17" t="s">
        <v>1621</v>
      </c>
    </row>
    <row r="1647" spans="1:12" ht="15.75" customHeight="1" x14ac:dyDescent="0.3">
      <c r="A1647" s="10" t="s">
        <v>12</v>
      </c>
      <c r="B1647" s="10" t="s">
        <v>1676</v>
      </c>
      <c r="C1647" s="10" t="s">
        <v>1677</v>
      </c>
      <c r="D1647" s="20" t="s">
        <v>15</v>
      </c>
      <c r="E1647" s="13" t="s">
        <v>16</v>
      </c>
      <c r="F1647" s="21">
        <v>9</v>
      </c>
      <c r="G1647" s="22">
        <v>0.1825</v>
      </c>
      <c r="H1647" s="16">
        <f t="shared" si="25"/>
        <v>7.4126812500000003</v>
      </c>
      <c r="I1647" s="17" t="s">
        <v>17</v>
      </c>
      <c r="J1647" s="17" t="s">
        <v>18</v>
      </c>
      <c r="K1647" s="18" t="s">
        <v>19</v>
      </c>
      <c r="L1647" s="17" t="s">
        <v>1621</v>
      </c>
    </row>
    <row r="1648" spans="1:12" ht="15.75" customHeight="1" x14ac:dyDescent="0.3">
      <c r="A1648" s="10" t="s">
        <v>12</v>
      </c>
      <c r="B1648" s="10" t="s">
        <v>1678</v>
      </c>
      <c r="C1648" s="10" t="s">
        <v>1679</v>
      </c>
      <c r="D1648" s="20" t="s">
        <v>15</v>
      </c>
      <c r="E1648" s="13" t="s">
        <v>16</v>
      </c>
      <c r="F1648" s="21">
        <v>9</v>
      </c>
      <c r="G1648" s="22">
        <v>0.1825</v>
      </c>
      <c r="H1648" s="16">
        <f t="shared" si="25"/>
        <v>7.4126812500000003</v>
      </c>
      <c r="I1648" s="17" t="s">
        <v>17</v>
      </c>
      <c r="J1648" s="17" t="s">
        <v>18</v>
      </c>
      <c r="K1648" s="18" t="s">
        <v>19</v>
      </c>
      <c r="L1648" s="17" t="s">
        <v>1621</v>
      </c>
    </row>
    <row r="1649" spans="1:12" ht="15.75" customHeight="1" x14ac:dyDescent="0.3">
      <c r="A1649" s="10" t="s">
        <v>12</v>
      </c>
      <c r="B1649" s="10" t="s">
        <v>1680</v>
      </c>
      <c r="C1649" s="10" t="s">
        <v>1681</v>
      </c>
      <c r="D1649" s="20" t="s">
        <v>15</v>
      </c>
      <c r="E1649" s="13" t="s">
        <v>16</v>
      </c>
      <c r="F1649" s="21">
        <v>10</v>
      </c>
      <c r="G1649" s="22">
        <v>0.1825</v>
      </c>
      <c r="H1649" s="16">
        <f t="shared" si="25"/>
        <v>8.2363125000000004</v>
      </c>
      <c r="I1649" s="17" t="s">
        <v>17</v>
      </c>
      <c r="J1649" s="17" t="s">
        <v>18</v>
      </c>
      <c r="K1649" s="18" t="s">
        <v>19</v>
      </c>
      <c r="L1649" s="17" t="s">
        <v>1621</v>
      </c>
    </row>
    <row r="1650" spans="1:12" ht="15.75" customHeight="1" x14ac:dyDescent="0.3">
      <c r="A1650" s="10" t="s">
        <v>12</v>
      </c>
      <c r="B1650" s="10" t="s">
        <v>1682</v>
      </c>
      <c r="C1650" s="10" t="s">
        <v>1683</v>
      </c>
      <c r="D1650" s="20" t="s">
        <v>15</v>
      </c>
      <c r="E1650" s="13" t="s">
        <v>16</v>
      </c>
      <c r="F1650" s="21">
        <v>3.37</v>
      </c>
      <c r="G1650" s="22">
        <v>0.1825</v>
      </c>
      <c r="H1650" s="16">
        <f t="shared" si="25"/>
        <v>2.7756373124999998</v>
      </c>
      <c r="I1650" s="17" t="s">
        <v>17</v>
      </c>
      <c r="J1650" s="17" t="s">
        <v>18</v>
      </c>
      <c r="K1650" s="18" t="s">
        <v>19</v>
      </c>
      <c r="L1650" s="17" t="s">
        <v>1621</v>
      </c>
    </row>
    <row r="1651" spans="1:12" ht="15.75" customHeight="1" x14ac:dyDescent="0.3">
      <c r="A1651" s="10" t="s">
        <v>12</v>
      </c>
      <c r="B1651" s="10" t="s">
        <v>1684</v>
      </c>
      <c r="C1651" s="10" t="s">
        <v>1685</v>
      </c>
      <c r="D1651" s="20" t="s">
        <v>171</v>
      </c>
      <c r="E1651" s="13" t="s">
        <v>16</v>
      </c>
      <c r="F1651" s="21">
        <v>1.85</v>
      </c>
      <c r="G1651" s="22">
        <v>0.1825</v>
      </c>
      <c r="H1651" s="16">
        <f t="shared" si="25"/>
        <v>1.5237178124999999</v>
      </c>
      <c r="I1651" s="17" t="s">
        <v>17</v>
      </c>
      <c r="J1651" s="17" t="s">
        <v>18</v>
      </c>
      <c r="K1651" s="18" t="s">
        <v>19</v>
      </c>
      <c r="L1651" s="17" t="s">
        <v>1621</v>
      </c>
    </row>
    <row r="1652" spans="1:12" ht="15.75" customHeight="1" x14ac:dyDescent="0.3">
      <c r="A1652" s="10" t="s">
        <v>12</v>
      </c>
      <c r="B1652" s="10" t="s">
        <v>1686</v>
      </c>
      <c r="C1652" s="10" t="s">
        <v>1687</v>
      </c>
      <c r="D1652" s="20" t="s">
        <v>171</v>
      </c>
      <c r="E1652" s="13" t="s">
        <v>16</v>
      </c>
      <c r="F1652" s="21">
        <v>1.76</v>
      </c>
      <c r="G1652" s="22">
        <v>0.1825</v>
      </c>
      <c r="H1652" s="16">
        <f t="shared" si="25"/>
        <v>1.4495910000000001</v>
      </c>
      <c r="I1652" s="17" t="s">
        <v>17</v>
      </c>
      <c r="J1652" s="17" t="s">
        <v>18</v>
      </c>
      <c r="K1652" s="18" t="s">
        <v>19</v>
      </c>
      <c r="L1652" s="17" t="s">
        <v>1621</v>
      </c>
    </row>
    <row r="1653" spans="1:12" ht="15.75" customHeight="1" x14ac:dyDescent="0.3">
      <c r="A1653" s="10" t="s">
        <v>12</v>
      </c>
      <c r="B1653" s="10" t="s">
        <v>1688</v>
      </c>
      <c r="C1653" s="10" t="s">
        <v>1689</v>
      </c>
      <c r="D1653" s="20" t="s">
        <v>15</v>
      </c>
      <c r="E1653" s="13" t="s">
        <v>16</v>
      </c>
      <c r="F1653" s="21">
        <v>3.86</v>
      </c>
      <c r="G1653" s="22">
        <v>0.1825</v>
      </c>
      <c r="H1653" s="16">
        <f t="shared" si="25"/>
        <v>3.179216625</v>
      </c>
      <c r="I1653" s="17" t="s">
        <v>17</v>
      </c>
      <c r="J1653" s="17" t="s">
        <v>18</v>
      </c>
      <c r="K1653" s="18" t="s">
        <v>19</v>
      </c>
      <c r="L1653" s="17" t="s">
        <v>1621</v>
      </c>
    </row>
    <row r="1654" spans="1:12" ht="15.75" customHeight="1" x14ac:dyDescent="0.3">
      <c r="A1654" s="10" t="s">
        <v>12</v>
      </c>
      <c r="B1654" s="10" t="s">
        <v>1690</v>
      </c>
      <c r="C1654" s="10" t="s">
        <v>1691</v>
      </c>
      <c r="D1654" s="20" t="s">
        <v>171</v>
      </c>
      <c r="E1654" s="13" t="s">
        <v>16</v>
      </c>
      <c r="F1654" s="21">
        <v>2.04</v>
      </c>
      <c r="G1654" s="22">
        <v>0.1825</v>
      </c>
      <c r="H1654" s="16">
        <f t="shared" si="25"/>
        <v>1.6802077499999999</v>
      </c>
      <c r="I1654" s="17" t="s">
        <v>17</v>
      </c>
      <c r="J1654" s="17" t="s">
        <v>18</v>
      </c>
      <c r="K1654" s="18" t="s">
        <v>19</v>
      </c>
      <c r="L1654" s="17" t="s">
        <v>1621</v>
      </c>
    </row>
    <row r="1655" spans="1:12" ht="15.75" customHeight="1" x14ac:dyDescent="0.3">
      <c r="A1655" s="10" t="s">
        <v>12</v>
      </c>
      <c r="B1655" s="10" t="s">
        <v>1692</v>
      </c>
      <c r="C1655" s="10" t="s">
        <v>1693</v>
      </c>
      <c r="D1655" s="20" t="s">
        <v>171</v>
      </c>
      <c r="E1655" s="13" t="s">
        <v>16</v>
      </c>
      <c r="F1655" s="21">
        <v>1.94</v>
      </c>
      <c r="G1655" s="22">
        <v>0.1825</v>
      </c>
      <c r="H1655" s="16">
        <f t="shared" si="25"/>
        <v>1.597844625</v>
      </c>
      <c r="I1655" s="17" t="s">
        <v>17</v>
      </c>
      <c r="J1655" s="17" t="s">
        <v>18</v>
      </c>
      <c r="K1655" s="18" t="s">
        <v>19</v>
      </c>
      <c r="L1655" s="17" t="s">
        <v>1621</v>
      </c>
    </row>
    <row r="1656" spans="1:12" ht="15.75" customHeight="1" x14ac:dyDescent="0.3">
      <c r="A1656" s="10" t="s">
        <v>12</v>
      </c>
      <c r="B1656" s="10" t="s">
        <v>1694</v>
      </c>
      <c r="C1656" s="10" t="s">
        <v>1695</v>
      </c>
      <c r="D1656" s="20" t="s">
        <v>15</v>
      </c>
      <c r="E1656" s="13" t="s">
        <v>16</v>
      </c>
      <c r="F1656" s="21">
        <v>4.05</v>
      </c>
      <c r="G1656" s="22">
        <v>0.1825</v>
      </c>
      <c r="H1656" s="16">
        <f t="shared" si="25"/>
        <v>3.3357065625</v>
      </c>
      <c r="I1656" s="17" t="s">
        <v>17</v>
      </c>
      <c r="J1656" s="17" t="s">
        <v>18</v>
      </c>
      <c r="K1656" s="18" t="s">
        <v>19</v>
      </c>
      <c r="L1656" s="17" t="s">
        <v>1621</v>
      </c>
    </row>
    <row r="1657" spans="1:12" ht="15.75" customHeight="1" x14ac:dyDescent="0.3">
      <c r="A1657" s="10" t="s">
        <v>12</v>
      </c>
      <c r="B1657" s="10" t="s">
        <v>1696</v>
      </c>
      <c r="C1657" s="10" t="s">
        <v>1697</v>
      </c>
      <c r="D1657" s="20" t="s">
        <v>15</v>
      </c>
      <c r="E1657" s="13" t="s">
        <v>16</v>
      </c>
      <c r="F1657" s="21">
        <v>10.6</v>
      </c>
      <c r="G1657" s="22">
        <v>0.1825</v>
      </c>
      <c r="H1657" s="16">
        <f t="shared" si="25"/>
        <v>8.73049125</v>
      </c>
      <c r="I1657" s="17" t="s">
        <v>17</v>
      </c>
      <c r="J1657" s="17" t="s">
        <v>18</v>
      </c>
      <c r="K1657" s="18" t="s">
        <v>19</v>
      </c>
      <c r="L1657" s="17" t="s">
        <v>1621</v>
      </c>
    </row>
    <row r="1658" spans="1:12" ht="15.75" customHeight="1" x14ac:dyDescent="0.3">
      <c r="A1658" s="10" t="s">
        <v>12</v>
      </c>
      <c r="B1658" s="10" t="s">
        <v>1698</v>
      </c>
      <c r="C1658" s="10" t="s">
        <v>1699</v>
      </c>
      <c r="D1658" s="20" t="s">
        <v>15</v>
      </c>
      <c r="E1658" s="13" t="s">
        <v>16</v>
      </c>
      <c r="F1658" s="21">
        <v>6.9</v>
      </c>
      <c r="G1658" s="22">
        <v>0.1825</v>
      </c>
      <c r="H1658" s="16">
        <f t="shared" si="25"/>
        <v>5.6830556250000006</v>
      </c>
      <c r="I1658" s="17" t="s">
        <v>17</v>
      </c>
      <c r="J1658" s="17" t="s">
        <v>18</v>
      </c>
      <c r="K1658" s="18" t="s">
        <v>19</v>
      </c>
      <c r="L1658" s="17" t="s">
        <v>1621</v>
      </c>
    </row>
    <row r="1659" spans="1:12" ht="15.75" customHeight="1" x14ac:dyDescent="0.3">
      <c r="A1659" s="10" t="s">
        <v>12</v>
      </c>
      <c r="B1659" s="10" t="s">
        <v>1700</v>
      </c>
      <c r="C1659" s="10" t="s">
        <v>1701</v>
      </c>
      <c r="D1659" s="20" t="s">
        <v>15</v>
      </c>
      <c r="E1659" s="13" t="s">
        <v>16</v>
      </c>
      <c r="F1659" s="21">
        <v>5.9</v>
      </c>
      <c r="G1659" s="22">
        <v>0.1825</v>
      </c>
      <c r="H1659" s="16">
        <f t="shared" si="25"/>
        <v>4.8594243750000006</v>
      </c>
      <c r="I1659" s="17" t="s">
        <v>17</v>
      </c>
      <c r="J1659" s="17" t="s">
        <v>18</v>
      </c>
      <c r="K1659" s="18" t="s">
        <v>19</v>
      </c>
      <c r="L1659" s="17" t="s">
        <v>1621</v>
      </c>
    </row>
    <row r="1660" spans="1:12" ht="15.75" customHeight="1" x14ac:dyDescent="0.3">
      <c r="A1660" s="10" t="s">
        <v>12</v>
      </c>
      <c r="B1660" s="10" t="s">
        <v>1702</v>
      </c>
      <c r="C1660" s="10" t="s">
        <v>1703</v>
      </c>
      <c r="D1660" s="20" t="s">
        <v>15</v>
      </c>
      <c r="E1660" s="13" t="s">
        <v>16</v>
      </c>
      <c r="F1660" s="21">
        <v>6.6</v>
      </c>
      <c r="G1660" s="22">
        <v>0.1825</v>
      </c>
      <c r="H1660" s="16">
        <f t="shared" si="25"/>
        <v>5.435966249999999</v>
      </c>
      <c r="I1660" s="17" t="s">
        <v>17</v>
      </c>
      <c r="J1660" s="17" t="s">
        <v>18</v>
      </c>
      <c r="K1660" s="18" t="s">
        <v>19</v>
      </c>
      <c r="L1660" s="17" t="s">
        <v>1621</v>
      </c>
    </row>
    <row r="1661" spans="1:12" ht="15.75" customHeight="1" x14ac:dyDescent="0.3">
      <c r="A1661" s="10" t="s">
        <v>12</v>
      </c>
      <c r="B1661" s="10" t="s">
        <v>1704</v>
      </c>
      <c r="C1661" s="10" t="s">
        <v>1705</v>
      </c>
      <c r="D1661" s="20" t="s">
        <v>15</v>
      </c>
      <c r="E1661" s="13" t="s">
        <v>16</v>
      </c>
      <c r="F1661" s="21">
        <v>5.2</v>
      </c>
      <c r="G1661" s="22">
        <v>0.1825</v>
      </c>
      <c r="H1661" s="16">
        <f t="shared" si="25"/>
        <v>4.2828825000000004</v>
      </c>
      <c r="I1661" s="17" t="s">
        <v>17</v>
      </c>
      <c r="J1661" s="17" t="s">
        <v>18</v>
      </c>
      <c r="K1661" s="18" t="s">
        <v>19</v>
      </c>
      <c r="L1661" s="17" t="s">
        <v>1621</v>
      </c>
    </row>
    <row r="1662" spans="1:12" ht="15.75" customHeight="1" x14ac:dyDescent="0.3">
      <c r="A1662" s="10" t="s">
        <v>12</v>
      </c>
      <c r="B1662" s="10" t="s">
        <v>1706</v>
      </c>
      <c r="C1662" s="10" t="s">
        <v>1707</v>
      </c>
      <c r="D1662" s="20" t="s">
        <v>15</v>
      </c>
      <c r="E1662" s="13" t="s">
        <v>16</v>
      </c>
      <c r="F1662" s="21">
        <v>8.3000000000000007</v>
      </c>
      <c r="G1662" s="22">
        <v>0.1825</v>
      </c>
      <c r="H1662" s="16">
        <f t="shared" si="25"/>
        <v>6.8361393750000001</v>
      </c>
      <c r="I1662" s="17" t="s">
        <v>17</v>
      </c>
      <c r="J1662" s="17" t="s">
        <v>18</v>
      </c>
      <c r="K1662" s="18" t="s">
        <v>19</v>
      </c>
      <c r="L1662" s="17" t="s">
        <v>1621</v>
      </c>
    </row>
    <row r="1663" spans="1:12" ht="15.75" customHeight="1" x14ac:dyDescent="0.3">
      <c r="A1663" s="10" t="s">
        <v>12</v>
      </c>
      <c r="B1663" s="10" t="s">
        <v>1708</v>
      </c>
      <c r="C1663" s="10" t="s">
        <v>1709</v>
      </c>
      <c r="D1663" s="20" t="s">
        <v>15</v>
      </c>
      <c r="E1663" s="13" t="s">
        <v>16</v>
      </c>
      <c r="F1663" s="21">
        <v>14.3</v>
      </c>
      <c r="G1663" s="22">
        <v>0.1825</v>
      </c>
      <c r="H1663" s="16">
        <f t="shared" si="25"/>
        <v>11.777926875</v>
      </c>
      <c r="I1663" s="17" t="s">
        <v>17</v>
      </c>
      <c r="J1663" s="17" t="s">
        <v>18</v>
      </c>
      <c r="K1663" s="18" t="s">
        <v>19</v>
      </c>
      <c r="L1663" s="17" t="s">
        <v>1621</v>
      </c>
    </row>
    <row r="1664" spans="1:12" ht="15.75" customHeight="1" x14ac:dyDescent="0.3">
      <c r="A1664" s="10" t="s">
        <v>12</v>
      </c>
      <c r="B1664" s="10" t="s">
        <v>1710</v>
      </c>
      <c r="C1664" s="10" t="s">
        <v>1711</v>
      </c>
      <c r="D1664" s="20" t="s">
        <v>15</v>
      </c>
      <c r="E1664" s="13" t="s">
        <v>16</v>
      </c>
      <c r="F1664" s="21">
        <v>13.2</v>
      </c>
      <c r="G1664" s="22">
        <v>0.1825</v>
      </c>
      <c r="H1664" s="16">
        <f t="shared" si="25"/>
        <v>10.871932499999998</v>
      </c>
      <c r="I1664" s="17" t="s">
        <v>17</v>
      </c>
      <c r="J1664" s="17" t="s">
        <v>18</v>
      </c>
      <c r="K1664" s="18" t="s">
        <v>19</v>
      </c>
      <c r="L1664" s="17" t="s">
        <v>1621</v>
      </c>
    </row>
    <row r="1665" spans="1:12" ht="15.75" customHeight="1" x14ac:dyDescent="0.3">
      <c r="A1665" s="10" t="s">
        <v>12</v>
      </c>
      <c r="B1665" s="10" t="s">
        <v>1712</v>
      </c>
      <c r="C1665" s="10" t="s">
        <v>1713</v>
      </c>
      <c r="D1665" s="20" t="s">
        <v>15</v>
      </c>
      <c r="E1665" s="13" t="s">
        <v>16</v>
      </c>
      <c r="F1665" s="21">
        <v>13.9</v>
      </c>
      <c r="G1665" s="22">
        <v>0.1825</v>
      </c>
      <c r="H1665" s="16">
        <f t="shared" si="25"/>
        <v>11.448474375</v>
      </c>
      <c r="I1665" s="17" t="s">
        <v>17</v>
      </c>
      <c r="J1665" s="17" t="s">
        <v>18</v>
      </c>
      <c r="K1665" s="18" t="s">
        <v>19</v>
      </c>
      <c r="L1665" s="17" t="s">
        <v>1621</v>
      </c>
    </row>
    <row r="1666" spans="1:12" ht="15.75" customHeight="1" x14ac:dyDescent="0.3">
      <c r="A1666" s="10" t="s">
        <v>12</v>
      </c>
      <c r="B1666" s="10" t="s">
        <v>1714</v>
      </c>
      <c r="C1666" s="10" t="s">
        <v>1715</v>
      </c>
      <c r="D1666" s="20" t="s">
        <v>15</v>
      </c>
      <c r="E1666" s="13" t="s">
        <v>16</v>
      </c>
      <c r="F1666" s="21">
        <v>12.5</v>
      </c>
      <c r="G1666" s="22">
        <v>0.1825</v>
      </c>
      <c r="H1666" s="16">
        <f t="shared" si="25"/>
        <v>10.295390625</v>
      </c>
      <c r="I1666" s="17" t="s">
        <v>17</v>
      </c>
      <c r="J1666" s="17" t="s">
        <v>18</v>
      </c>
      <c r="K1666" s="18" t="s">
        <v>19</v>
      </c>
      <c r="L1666" s="17" t="s">
        <v>1621</v>
      </c>
    </row>
    <row r="1667" spans="1:12" ht="15.75" customHeight="1" x14ac:dyDescent="0.3">
      <c r="A1667" s="10" t="s">
        <v>12</v>
      </c>
      <c r="B1667" s="10" t="s">
        <v>1716</v>
      </c>
      <c r="C1667" s="10" t="s">
        <v>1717</v>
      </c>
      <c r="D1667" s="20" t="s">
        <v>15</v>
      </c>
      <c r="E1667" s="13" t="s">
        <v>16</v>
      </c>
      <c r="F1667" s="21">
        <v>15.6</v>
      </c>
      <c r="G1667" s="22">
        <v>0.1825</v>
      </c>
      <c r="H1667" s="16">
        <f t="shared" ref="H1667:H1730" si="26">(F1667*0.8175)+((F1667*0.8175)*0.0075)</f>
        <v>12.8486475</v>
      </c>
      <c r="I1667" s="17" t="s">
        <v>17</v>
      </c>
      <c r="J1667" s="17" t="s">
        <v>18</v>
      </c>
      <c r="K1667" s="18" t="s">
        <v>19</v>
      </c>
      <c r="L1667" s="17" t="s">
        <v>1621</v>
      </c>
    </row>
    <row r="1668" spans="1:12" ht="15.75" customHeight="1" x14ac:dyDescent="0.3">
      <c r="A1668" s="10" t="s">
        <v>12</v>
      </c>
      <c r="B1668" s="10" t="s">
        <v>1718</v>
      </c>
      <c r="C1668" s="10" t="s">
        <v>1719</v>
      </c>
      <c r="D1668" s="20" t="s">
        <v>171</v>
      </c>
      <c r="E1668" s="13" t="s">
        <v>16</v>
      </c>
      <c r="F1668" s="21">
        <v>7.4</v>
      </c>
      <c r="G1668" s="22">
        <v>0.1825</v>
      </c>
      <c r="H1668" s="16">
        <f t="shared" si="26"/>
        <v>6.0948712499999997</v>
      </c>
      <c r="I1668" s="17" t="s">
        <v>17</v>
      </c>
      <c r="J1668" s="17" t="s">
        <v>18</v>
      </c>
      <c r="K1668" s="18" t="s">
        <v>19</v>
      </c>
      <c r="L1668" s="17" t="s">
        <v>1621</v>
      </c>
    </row>
    <row r="1669" spans="1:12" ht="15.75" customHeight="1" x14ac:dyDescent="0.3">
      <c r="A1669" s="10" t="s">
        <v>12</v>
      </c>
      <c r="B1669" s="10" t="s">
        <v>1720</v>
      </c>
      <c r="C1669" s="10" t="s">
        <v>1721</v>
      </c>
      <c r="D1669" s="20" t="s">
        <v>15</v>
      </c>
      <c r="E1669" s="13" t="s">
        <v>16</v>
      </c>
      <c r="F1669" s="21">
        <v>17.899999999999999</v>
      </c>
      <c r="G1669" s="22">
        <v>0.1825</v>
      </c>
      <c r="H1669" s="16">
        <f t="shared" si="26"/>
        <v>14.742999374999998</v>
      </c>
      <c r="I1669" s="17" t="s">
        <v>17</v>
      </c>
      <c r="J1669" s="17" t="s">
        <v>18</v>
      </c>
      <c r="K1669" s="18" t="s">
        <v>19</v>
      </c>
      <c r="L1669" s="17" t="s">
        <v>1621</v>
      </c>
    </row>
    <row r="1670" spans="1:12" ht="15.75" customHeight="1" x14ac:dyDescent="0.3">
      <c r="A1670" s="10" t="s">
        <v>12</v>
      </c>
      <c r="B1670" s="10" t="s">
        <v>1722</v>
      </c>
      <c r="C1670" s="10" t="s">
        <v>1723</v>
      </c>
      <c r="D1670" s="20" t="s">
        <v>31</v>
      </c>
      <c r="E1670" s="13" t="s">
        <v>35</v>
      </c>
      <c r="F1670" s="21">
        <v>439</v>
      </c>
      <c r="G1670" s="22">
        <v>0.1825</v>
      </c>
      <c r="H1670" s="16">
        <f t="shared" si="26"/>
        <v>361.57411874999997</v>
      </c>
      <c r="I1670" s="17" t="s">
        <v>17</v>
      </c>
      <c r="J1670" s="17" t="s">
        <v>18</v>
      </c>
      <c r="K1670" s="18" t="s">
        <v>19</v>
      </c>
      <c r="L1670" s="17" t="s">
        <v>1621</v>
      </c>
    </row>
    <row r="1671" spans="1:12" ht="15.75" customHeight="1" x14ac:dyDescent="0.3">
      <c r="A1671" s="10" t="s">
        <v>12</v>
      </c>
      <c r="B1671" s="10" t="s">
        <v>1722</v>
      </c>
      <c r="C1671" s="10" t="s">
        <v>1723</v>
      </c>
      <c r="D1671" s="20" t="s">
        <v>31</v>
      </c>
      <c r="E1671" s="13" t="s">
        <v>36</v>
      </c>
      <c r="F1671" s="21">
        <v>1212</v>
      </c>
      <c r="G1671" s="22">
        <v>0.1825</v>
      </c>
      <c r="H1671" s="16">
        <f t="shared" si="26"/>
        <v>998.24107500000002</v>
      </c>
      <c r="I1671" s="17" t="s">
        <v>17</v>
      </c>
      <c r="J1671" s="17" t="s">
        <v>18</v>
      </c>
      <c r="K1671" s="18" t="s">
        <v>19</v>
      </c>
      <c r="L1671" s="17" t="s">
        <v>1621</v>
      </c>
    </row>
    <row r="1672" spans="1:12" ht="15.75" customHeight="1" x14ac:dyDescent="0.3">
      <c r="A1672" s="10" t="s">
        <v>12</v>
      </c>
      <c r="B1672" s="10" t="s">
        <v>1722</v>
      </c>
      <c r="C1672" s="10" t="s">
        <v>1723</v>
      </c>
      <c r="D1672" s="20" t="s">
        <v>31</v>
      </c>
      <c r="E1672" s="13" t="s">
        <v>37</v>
      </c>
      <c r="F1672" s="21">
        <v>1002</v>
      </c>
      <c r="G1672" s="22">
        <v>0.1825</v>
      </c>
      <c r="H1672" s="16">
        <f t="shared" si="26"/>
        <v>825.27851250000003</v>
      </c>
      <c r="I1672" s="17" t="s">
        <v>17</v>
      </c>
      <c r="J1672" s="17" t="s">
        <v>18</v>
      </c>
      <c r="K1672" s="18" t="s">
        <v>19</v>
      </c>
      <c r="L1672" s="17" t="s">
        <v>1621</v>
      </c>
    </row>
    <row r="1673" spans="1:12" ht="15.75" customHeight="1" x14ac:dyDescent="0.3">
      <c r="A1673" s="10" t="s">
        <v>12</v>
      </c>
      <c r="B1673" s="10" t="s">
        <v>1722</v>
      </c>
      <c r="C1673" s="10" t="s">
        <v>1723</v>
      </c>
      <c r="D1673" s="20" t="s">
        <v>31</v>
      </c>
      <c r="E1673" s="13" t="s">
        <v>38</v>
      </c>
      <c r="F1673" s="21">
        <v>794</v>
      </c>
      <c r="G1673" s="22">
        <v>0.1825</v>
      </c>
      <c r="H1673" s="16">
        <f t="shared" si="26"/>
        <v>653.96321250000005</v>
      </c>
      <c r="I1673" s="17" t="s">
        <v>17</v>
      </c>
      <c r="J1673" s="17" t="s">
        <v>18</v>
      </c>
      <c r="K1673" s="18" t="s">
        <v>19</v>
      </c>
      <c r="L1673" s="17" t="s">
        <v>1621</v>
      </c>
    </row>
    <row r="1674" spans="1:12" ht="15.75" customHeight="1" x14ac:dyDescent="0.3">
      <c r="A1674" s="10" t="s">
        <v>12</v>
      </c>
      <c r="B1674" s="10" t="s">
        <v>1724</v>
      </c>
      <c r="C1674" s="10" t="s">
        <v>1725</v>
      </c>
      <c r="D1674" s="20" t="s">
        <v>43</v>
      </c>
      <c r="E1674" s="13" t="s">
        <v>32</v>
      </c>
      <c r="F1674" s="21">
        <v>283</v>
      </c>
      <c r="G1674" s="22">
        <v>0.1825</v>
      </c>
      <c r="H1674" s="16">
        <f t="shared" si="26"/>
        <v>233.08764374999998</v>
      </c>
      <c r="I1674" s="17" t="s">
        <v>17</v>
      </c>
      <c r="J1674" s="17" t="s">
        <v>18</v>
      </c>
      <c r="K1674" s="18" t="s">
        <v>19</v>
      </c>
      <c r="L1674" s="17" t="s">
        <v>1621</v>
      </c>
    </row>
    <row r="1675" spans="1:12" ht="15.75" customHeight="1" x14ac:dyDescent="0.3">
      <c r="A1675" s="10" t="s">
        <v>12</v>
      </c>
      <c r="B1675" s="10" t="s">
        <v>1724</v>
      </c>
      <c r="C1675" s="10" t="s">
        <v>1725</v>
      </c>
      <c r="D1675" s="20" t="s">
        <v>43</v>
      </c>
      <c r="E1675" s="13" t="s">
        <v>34</v>
      </c>
      <c r="F1675" s="21">
        <v>849</v>
      </c>
      <c r="G1675" s="22">
        <v>0.1825</v>
      </c>
      <c r="H1675" s="16">
        <f t="shared" si="26"/>
        <v>699.26293124999995</v>
      </c>
      <c r="I1675" s="17" t="s">
        <v>17</v>
      </c>
      <c r="J1675" s="17" t="s">
        <v>18</v>
      </c>
      <c r="K1675" s="18" t="s">
        <v>19</v>
      </c>
      <c r="L1675" s="17" t="s">
        <v>1621</v>
      </c>
    </row>
    <row r="1676" spans="1:12" ht="15.75" customHeight="1" x14ac:dyDescent="0.3">
      <c r="A1676" s="10" t="s">
        <v>12</v>
      </c>
      <c r="B1676" s="10" t="s">
        <v>1726</v>
      </c>
      <c r="C1676" s="10" t="s">
        <v>1727</v>
      </c>
      <c r="D1676" s="20" t="s">
        <v>120</v>
      </c>
      <c r="E1676" s="13" t="s">
        <v>35</v>
      </c>
      <c r="F1676" s="21">
        <v>88</v>
      </c>
      <c r="G1676" s="22">
        <v>0.1825</v>
      </c>
      <c r="H1676" s="16">
        <f t="shared" si="26"/>
        <v>72.479550000000003</v>
      </c>
      <c r="I1676" s="17" t="s">
        <v>17</v>
      </c>
      <c r="J1676" s="17" t="s">
        <v>18</v>
      </c>
      <c r="K1676" s="18" t="s">
        <v>19</v>
      </c>
      <c r="L1676" s="17" t="s">
        <v>1621</v>
      </c>
    </row>
    <row r="1677" spans="1:12" ht="15.75" customHeight="1" x14ac:dyDescent="0.3">
      <c r="A1677" s="10" t="s">
        <v>12</v>
      </c>
      <c r="B1677" s="10" t="s">
        <v>1728</v>
      </c>
      <c r="C1677" s="10" t="s">
        <v>1729</v>
      </c>
      <c r="D1677" s="20" t="s">
        <v>15</v>
      </c>
      <c r="E1677" s="13" t="s">
        <v>16</v>
      </c>
      <c r="F1677" s="21">
        <v>38.5</v>
      </c>
      <c r="G1677" s="22">
        <v>0.1825</v>
      </c>
      <c r="H1677" s="16">
        <f t="shared" si="26"/>
        <v>31.709803125000001</v>
      </c>
      <c r="I1677" s="17" t="s">
        <v>17</v>
      </c>
      <c r="J1677" s="17" t="s">
        <v>18</v>
      </c>
      <c r="K1677" s="18" t="s">
        <v>19</v>
      </c>
      <c r="L1677" s="17" t="s">
        <v>1621</v>
      </c>
    </row>
    <row r="1678" spans="1:12" ht="15.75" customHeight="1" x14ac:dyDescent="0.3">
      <c r="A1678" s="10" t="s">
        <v>12</v>
      </c>
      <c r="B1678" s="10" t="s">
        <v>1730</v>
      </c>
      <c r="C1678" s="10" t="s">
        <v>1731</v>
      </c>
      <c r="D1678" s="20" t="s">
        <v>15</v>
      </c>
      <c r="E1678" s="13" t="s">
        <v>16</v>
      </c>
      <c r="F1678" s="21">
        <v>8.9</v>
      </c>
      <c r="G1678" s="22">
        <v>0.1825</v>
      </c>
      <c r="H1678" s="16">
        <f t="shared" si="26"/>
        <v>7.3303181250000007</v>
      </c>
      <c r="I1678" s="17" t="s">
        <v>17</v>
      </c>
      <c r="J1678" s="17" t="s">
        <v>18</v>
      </c>
      <c r="K1678" s="18" t="s">
        <v>19</v>
      </c>
      <c r="L1678" s="17" t="s">
        <v>1621</v>
      </c>
    </row>
    <row r="1679" spans="1:12" ht="15.75" customHeight="1" x14ac:dyDescent="0.3">
      <c r="A1679" s="10" t="s">
        <v>12</v>
      </c>
      <c r="B1679" s="10" t="s">
        <v>1732</v>
      </c>
      <c r="C1679" s="10" t="s">
        <v>1733</v>
      </c>
      <c r="D1679" s="20" t="s">
        <v>15</v>
      </c>
      <c r="E1679" s="13" t="s">
        <v>16</v>
      </c>
      <c r="F1679" s="21">
        <v>13.2</v>
      </c>
      <c r="G1679" s="22">
        <v>0.1825</v>
      </c>
      <c r="H1679" s="16">
        <f t="shared" si="26"/>
        <v>10.871932499999998</v>
      </c>
      <c r="I1679" s="17" t="s">
        <v>17</v>
      </c>
      <c r="J1679" s="17" t="s">
        <v>18</v>
      </c>
      <c r="K1679" s="18" t="s">
        <v>19</v>
      </c>
      <c r="L1679" s="17" t="s">
        <v>1621</v>
      </c>
    </row>
    <row r="1680" spans="1:12" ht="15.75" customHeight="1" x14ac:dyDescent="0.3">
      <c r="A1680" s="10" t="s">
        <v>12</v>
      </c>
      <c r="B1680" s="10" t="s">
        <v>1734</v>
      </c>
      <c r="C1680" s="10" t="s">
        <v>1735</v>
      </c>
      <c r="D1680" s="20" t="s">
        <v>15</v>
      </c>
      <c r="E1680" s="13" t="s">
        <v>16</v>
      </c>
      <c r="F1680" s="21">
        <v>37.200000000000003</v>
      </c>
      <c r="G1680" s="22">
        <v>0.1825</v>
      </c>
      <c r="H1680" s="16">
        <f t="shared" si="26"/>
        <v>30.639082500000001</v>
      </c>
      <c r="I1680" s="17" t="s">
        <v>17</v>
      </c>
      <c r="J1680" s="17" t="s">
        <v>18</v>
      </c>
      <c r="K1680" s="18" t="s">
        <v>19</v>
      </c>
      <c r="L1680" s="17" t="s">
        <v>1621</v>
      </c>
    </row>
    <row r="1681" spans="1:12" ht="15.75" customHeight="1" x14ac:dyDescent="0.3">
      <c r="A1681" s="10" t="s">
        <v>12</v>
      </c>
      <c r="B1681" s="10" t="s">
        <v>1736</v>
      </c>
      <c r="C1681" s="10" t="s">
        <v>1737</v>
      </c>
      <c r="D1681" s="20" t="s">
        <v>15</v>
      </c>
      <c r="E1681" s="13" t="s">
        <v>16</v>
      </c>
      <c r="F1681" s="21">
        <v>25.6</v>
      </c>
      <c r="G1681" s="22">
        <v>0.1825</v>
      </c>
      <c r="H1681" s="16">
        <f t="shared" si="26"/>
        <v>21.084960000000002</v>
      </c>
      <c r="I1681" s="17" t="s">
        <v>17</v>
      </c>
      <c r="J1681" s="17" t="s">
        <v>18</v>
      </c>
      <c r="K1681" s="18" t="s">
        <v>19</v>
      </c>
      <c r="L1681" s="17" t="s">
        <v>1621</v>
      </c>
    </row>
    <row r="1682" spans="1:12" ht="15.75" customHeight="1" x14ac:dyDescent="0.3">
      <c r="A1682" s="10" t="s">
        <v>12</v>
      </c>
      <c r="B1682" s="10" t="s">
        <v>1738</v>
      </c>
      <c r="C1682" s="10" t="s">
        <v>1739</v>
      </c>
      <c r="D1682" s="20" t="s">
        <v>15</v>
      </c>
      <c r="E1682" s="13" t="s">
        <v>16</v>
      </c>
      <c r="F1682" s="21">
        <v>29.2</v>
      </c>
      <c r="G1682" s="22">
        <v>0.1825</v>
      </c>
      <c r="H1682" s="16">
        <f t="shared" si="26"/>
        <v>24.0500325</v>
      </c>
      <c r="I1682" s="17" t="s">
        <v>17</v>
      </c>
      <c r="J1682" s="17" t="s">
        <v>18</v>
      </c>
      <c r="K1682" s="18" t="s">
        <v>19</v>
      </c>
      <c r="L1682" s="17" t="s">
        <v>1621</v>
      </c>
    </row>
    <row r="1683" spans="1:12" ht="15.75" customHeight="1" x14ac:dyDescent="0.3">
      <c r="A1683" s="10" t="s">
        <v>12</v>
      </c>
      <c r="B1683" s="10" t="s">
        <v>1740</v>
      </c>
      <c r="C1683" s="10" t="s">
        <v>1741</v>
      </c>
      <c r="D1683" s="20" t="s">
        <v>15</v>
      </c>
      <c r="E1683" s="13" t="s">
        <v>16</v>
      </c>
      <c r="F1683" s="21">
        <v>14.3</v>
      </c>
      <c r="G1683" s="22">
        <v>0.1825</v>
      </c>
      <c r="H1683" s="16">
        <f t="shared" si="26"/>
        <v>11.777926875</v>
      </c>
      <c r="I1683" s="17" t="s">
        <v>17</v>
      </c>
      <c r="J1683" s="17" t="s">
        <v>18</v>
      </c>
      <c r="K1683" s="18" t="s">
        <v>19</v>
      </c>
      <c r="L1683" s="17" t="s">
        <v>1621</v>
      </c>
    </row>
    <row r="1684" spans="1:12" ht="15.75" customHeight="1" x14ac:dyDescent="0.3">
      <c r="A1684" s="10" t="s">
        <v>12</v>
      </c>
      <c r="B1684" s="10" t="s">
        <v>1742</v>
      </c>
      <c r="C1684" s="10" t="s">
        <v>1743</v>
      </c>
      <c r="D1684" s="20" t="s">
        <v>15</v>
      </c>
      <c r="E1684" s="13" t="s">
        <v>16</v>
      </c>
      <c r="F1684" s="21">
        <v>15.5</v>
      </c>
      <c r="G1684" s="22">
        <v>0.1825</v>
      </c>
      <c r="H1684" s="16">
        <f t="shared" si="26"/>
        <v>12.766284375000001</v>
      </c>
      <c r="I1684" s="17" t="s">
        <v>17</v>
      </c>
      <c r="J1684" s="17" t="s">
        <v>18</v>
      </c>
      <c r="K1684" s="18" t="s">
        <v>19</v>
      </c>
      <c r="L1684" s="17" t="s">
        <v>1621</v>
      </c>
    </row>
    <row r="1685" spans="1:12" ht="15.75" customHeight="1" x14ac:dyDescent="0.3">
      <c r="A1685" s="10" t="s">
        <v>12</v>
      </c>
      <c r="B1685" s="10" t="s">
        <v>1744</v>
      </c>
      <c r="C1685" s="10" t="s">
        <v>1745</v>
      </c>
      <c r="D1685" s="20" t="s">
        <v>15</v>
      </c>
      <c r="E1685" s="13" t="s">
        <v>16</v>
      </c>
      <c r="F1685" s="21">
        <v>10.8</v>
      </c>
      <c r="G1685" s="22">
        <v>0.1825</v>
      </c>
      <c r="H1685" s="16">
        <f t="shared" si="26"/>
        <v>8.8952175000000011</v>
      </c>
      <c r="I1685" s="17" t="s">
        <v>17</v>
      </c>
      <c r="J1685" s="17" t="s">
        <v>18</v>
      </c>
      <c r="K1685" s="18" t="s">
        <v>19</v>
      </c>
      <c r="L1685" s="17" t="s">
        <v>1621</v>
      </c>
    </row>
    <row r="1686" spans="1:12" ht="15.75" customHeight="1" x14ac:dyDescent="0.3">
      <c r="A1686" s="10" t="s">
        <v>12</v>
      </c>
      <c r="B1686" s="10" t="s">
        <v>1746</v>
      </c>
      <c r="C1686" s="10" t="s">
        <v>1747</v>
      </c>
      <c r="D1686" s="20" t="s">
        <v>15</v>
      </c>
      <c r="E1686" s="13" t="s">
        <v>16</v>
      </c>
      <c r="F1686" s="21">
        <v>8.1</v>
      </c>
      <c r="G1686" s="22">
        <v>0.1825</v>
      </c>
      <c r="H1686" s="16">
        <f t="shared" si="26"/>
        <v>6.6714131249999999</v>
      </c>
      <c r="I1686" s="17" t="s">
        <v>17</v>
      </c>
      <c r="J1686" s="17" t="s">
        <v>18</v>
      </c>
      <c r="K1686" s="18" t="s">
        <v>19</v>
      </c>
      <c r="L1686" s="17" t="s">
        <v>1621</v>
      </c>
    </row>
    <row r="1687" spans="1:12" ht="15.75" customHeight="1" x14ac:dyDescent="0.3">
      <c r="A1687" s="10" t="s">
        <v>12</v>
      </c>
      <c r="B1687" s="10" t="s">
        <v>1748</v>
      </c>
      <c r="C1687" s="10" t="s">
        <v>1749</v>
      </c>
      <c r="D1687" s="20" t="s">
        <v>15</v>
      </c>
      <c r="E1687" s="13" t="s">
        <v>16</v>
      </c>
      <c r="F1687" s="21">
        <v>14.2</v>
      </c>
      <c r="G1687" s="22">
        <v>0.1825</v>
      </c>
      <c r="H1687" s="16">
        <f t="shared" si="26"/>
        <v>11.69556375</v>
      </c>
      <c r="I1687" s="17" t="s">
        <v>17</v>
      </c>
      <c r="J1687" s="17" t="s">
        <v>18</v>
      </c>
      <c r="K1687" s="18" t="s">
        <v>19</v>
      </c>
      <c r="L1687" s="17" t="s">
        <v>1621</v>
      </c>
    </row>
    <row r="1688" spans="1:12" ht="15.75" customHeight="1" x14ac:dyDescent="0.3">
      <c r="A1688" s="10" t="s">
        <v>12</v>
      </c>
      <c r="B1688" s="10" t="s">
        <v>1750</v>
      </c>
      <c r="C1688" s="10" t="s">
        <v>1751</v>
      </c>
      <c r="D1688" s="20" t="s">
        <v>15</v>
      </c>
      <c r="E1688" s="13" t="s">
        <v>16</v>
      </c>
      <c r="F1688" s="21">
        <v>31.1</v>
      </c>
      <c r="G1688" s="22">
        <v>0.1825</v>
      </c>
      <c r="H1688" s="16">
        <f t="shared" si="26"/>
        <v>25.614931875</v>
      </c>
      <c r="I1688" s="17" t="s">
        <v>17</v>
      </c>
      <c r="J1688" s="17" t="s">
        <v>18</v>
      </c>
      <c r="K1688" s="18" t="s">
        <v>19</v>
      </c>
      <c r="L1688" s="17" t="s">
        <v>1621</v>
      </c>
    </row>
    <row r="1689" spans="1:12" ht="15.75" customHeight="1" x14ac:dyDescent="0.3">
      <c r="A1689" s="10" t="s">
        <v>12</v>
      </c>
      <c r="B1689" s="10" t="s">
        <v>1752</v>
      </c>
      <c r="C1689" s="10" t="s">
        <v>1753</v>
      </c>
      <c r="D1689" s="20" t="s">
        <v>15</v>
      </c>
      <c r="E1689" s="13" t="s">
        <v>16</v>
      </c>
      <c r="F1689" s="21">
        <v>39.6</v>
      </c>
      <c r="G1689" s="22">
        <v>0.1825</v>
      </c>
      <c r="H1689" s="16">
        <f t="shared" si="26"/>
        <v>32.615797500000006</v>
      </c>
      <c r="I1689" s="17" t="s">
        <v>17</v>
      </c>
      <c r="J1689" s="17" t="s">
        <v>18</v>
      </c>
      <c r="K1689" s="18" t="s">
        <v>19</v>
      </c>
      <c r="L1689" s="17" t="s">
        <v>1621</v>
      </c>
    </row>
    <row r="1690" spans="1:12" ht="15.75" customHeight="1" x14ac:dyDescent="0.3">
      <c r="A1690" s="10" t="s">
        <v>12</v>
      </c>
      <c r="B1690" s="10" t="s">
        <v>1754</v>
      </c>
      <c r="C1690" s="10" t="s">
        <v>1755</v>
      </c>
      <c r="D1690" s="20" t="s">
        <v>15</v>
      </c>
      <c r="E1690" s="13" t="s">
        <v>16</v>
      </c>
      <c r="F1690" s="21">
        <v>33.700000000000003</v>
      </c>
      <c r="G1690" s="22">
        <v>0.1825</v>
      </c>
      <c r="H1690" s="16">
        <f t="shared" si="26"/>
        <v>27.756373125000003</v>
      </c>
      <c r="I1690" s="17" t="s">
        <v>17</v>
      </c>
      <c r="J1690" s="17" t="s">
        <v>18</v>
      </c>
      <c r="K1690" s="18" t="s">
        <v>19</v>
      </c>
      <c r="L1690" s="17" t="s">
        <v>1621</v>
      </c>
    </row>
    <row r="1691" spans="1:12" ht="15.75" customHeight="1" x14ac:dyDescent="0.3">
      <c r="A1691" s="10" t="s">
        <v>12</v>
      </c>
      <c r="B1691" s="10" t="s">
        <v>1756</v>
      </c>
      <c r="C1691" s="10" t="s">
        <v>1757</v>
      </c>
      <c r="D1691" s="20" t="s">
        <v>15</v>
      </c>
      <c r="E1691" s="13" t="s">
        <v>16</v>
      </c>
      <c r="F1691" s="21">
        <v>37.1</v>
      </c>
      <c r="G1691" s="22">
        <v>0.1825</v>
      </c>
      <c r="H1691" s="16">
        <f t="shared" si="26"/>
        <v>30.556719375</v>
      </c>
      <c r="I1691" s="17" t="s">
        <v>17</v>
      </c>
      <c r="J1691" s="17" t="s">
        <v>18</v>
      </c>
      <c r="K1691" s="18" t="s">
        <v>19</v>
      </c>
      <c r="L1691" s="17" t="s">
        <v>1621</v>
      </c>
    </row>
    <row r="1692" spans="1:12" ht="15.75" customHeight="1" x14ac:dyDescent="0.3">
      <c r="A1692" s="10" t="s">
        <v>12</v>
      </c>
      <c r="B1692" s="10" t="s">
        <v>1758</v>
      </c>
      <c r="C1692" s="10" t="s">
        <v>1759</v>
      </c>
      <c r="D1692" s="20" t="s">
        <v>15</v>
      </c>
      <c r="E1692" s="13" t="s">
        <v>16</v>
      </c>
      <c r="F1692" s="21">
        <v>15.5</v>
      </c>
      <c r="G1692" s="22">
        <v>0.1825</v>
      </c>
      <c r="H1692" s="16">
        <f t="shared" si="26"/>
        <v>12.766284375000001</v>
      </c>
      <c r="I1692" s="17" t="s">
        <v>17</v>
      </c>
      <c r="J1692" s="17" t="s">
        <v>18</v>
      </c>
      <c r="K1692" s="18" t="s">
        <v>19</v>
      </c>
      <c r="L1692" s="17" t="s">
        <v>1621</v>
      </c>
    </row>
    <row r="1693" spans="1:12" ht="15.75" customHeight="1" x14ac:dyDescent="0.3">
      <c r="A1693" s="10" t="s">
        <v>12</v>
      </c>
      <c r="B1693" s="10" t="s">
        <v>1760</v>
      </c>
      <c r="C1693" s="10" t="s">
        <v>1761</v>
      </c>
      <c r="D1693" s="20" t="s">
        <v>15</v>
      </c>
      <c r="E1693" s="13" t="s">
        <v>16</v>
      </c>
      <c r="F1693" s="21">
        <v>10.9</v>
      </c>
      <c r="G1693" s="22">
        <v>0.1825</v>
      </c>
      <c r="H1693" s="16">
        <f t="shared" si="26"/>
        <v>8.9775806249999999</v>
      </c>
      <c r="I1693" s="17" t="s">
        <v>17</v>
      </c>
      <c r="J1693" s="17" t="s">
        <v>18</v>
      </c>
      <c r="K1693" s="18" t="s">
        <v>19</v>
      </c>
      <c r="L1693" s="17" t="s">
        <v>1621</v>
      </c>
    </row>
    <row r="1694" spans="1:12" ht="15.75" customHeight="1" x14ac:dyDescent="0.3">
      <c r="A1694" s="10" t="s">
        <v>12</v>
      </c>
      <c r="B1694" s="10" t="s">
        <v>1762</v>
      </c>
      <c r="C1694" s="10" t="s">
        <v>1763</v>
      </c>
      <c r="D1694" s="20" t="s">
        <v>15</v>
      </c>
      <c r="E1694" s="13" t="s">
        <v>16</v>
      </c>
      <c r="F1694" s="21">
        <v>14.2</v>
      </c>
      <c r="G1694" s="22">
        <v>0.1825</v>
      </c>
      <c r="H1694" s="16">
        <f t="shared" si="26"/>
        <v>11.69556375</v>
      </c>
      <c r="I1694" s="17" t="s">
        <v>17</v>
      </c>
      <c r="J1694" s="17" t="s">
        <v>18</v>
      </c>
      <c r="K1694" s="18" t="s">
        <v>19</v>
      </c>
      <c r="L1694" s="17" t="s">
        <v>1621</v>
      </c>
    </row>
    <row r="1695" spans="1:12" ht="15.75" customHeight="1" x14ac:dyDescent="0.3">
      <c r="A1695" s="10" t="s">
        <v>12</v>
      </c>
      <c r="B1695" s="10" t="s">
        <v>1764</v>
      </c>
      <c r="C1695" s="10" t="s">
        <v>1765</v>
      </c>
      <c r="D1695" s="20" t="s">
        <v>15</v>
      </c>
      <c r="E1695" s="13" t="s">
        <v>16</v>
      </c>
      <c r="F1695" s="21">
        <v>8.1</v>
      </c>
      <c r="G1695" s="22">
        <v>0.1825</v>
      </c>
      <c r="H1695" s="16">
        <f t="shared" si="26"/>
        <v>6.6714131249999999</v>
      </c>
      <c r="I1695" s="17" t="s">
        <v>17</v>
      </c>
      <c r="J1695" s="17" t="s">
        <v>18</v>
      </c>
      <c r="K1695" s="18" t="s">
        <v>19</v>
      </c>
      <c r="L1695" s="17" t="s">
        <v>1621</v>
      </c>
    </row>
    <row r="1696" spans="1:12" ht="15.75" customHeight="1" x14ac:dyDescent="0.3">
      <c r="A1696" s="10" t="s">
        <v>12</v>
      </c>
      <c r="B1696" s="10" t="s">
        <v>1766</v>
      </c>
      <c r="C1696" s="10" t="s">
        <v>1767</v>
      </c>
      <c r="D1696" s="20" t="s">
        <v>15</v>
      </c>
      <c r="E1696" s="13" t="s">
        <v>16</v>
      </c>
      <c r="F1696" s="21">
        <v>14.6</v>
      </c>
      <c r="G1696" s="22">
        <v>0.1825</v>
      </c>
      <c r="H1696" s="16">
        <f t="shared" si="26"/>
        <v>12.02501625</v>
      </c>
      <c r="I1696" s="17" t="s">
        <v>17</v>
      </c>
      <c r="J1696" s="17" t="s">
        <v>18</v>
      </c>
      <c r="K1696" s="18" t="s">
        <v>19</v>
      </c>
      <c r="L1696" s="17" t="s">
        <v>1621</v>
      </c>
    </row>
    <row r="1697" spans="1:12" ht="15.75" customHeight="1" x14ac:dyDescent="0.3">
      <c r="A1697" s="10" t="s">
        <v>12</v>
      </c>
      <c r="B1697" s="10" t="s">
        <v>1768</v>
      </c>
      <c r="C1697" s="10" t="s">
        <v>1769</v>
      </c>
      <c r="D1697" s="20" t="s">
        <v>15</v>
      </c>
      <c r="E1697" s="13" t="s">
        <v>16</v>
      </c>
      <c r="F1697" s="21">
        <v>10.199999999999999</v>
      </c>
      <c r="G1697" s="22">
        <v>0.1825</v>
      </c>
      <c r="H1697" s="16">
        <f t="shared" si="26"/>
        <v>8.4010387499999997</v>
      </c>
      <c r="I1697" s="17" t="s">
        <v>17</v>
      </c>
      <c r="J1697" s="17" t="s">
        <v>18</v>
      </c>
      <c r="K1697" s="18" t="s">
        <v>19</v>
      </c>
      <c r="L1697" s="17" t="s">
        <v>1621</v>
      </c>
    </row>
    <row r="1698" spans="1:12" ht="15.75" customHeight="1" x14ac:dyDescent="0.3">
      <c r="A1698" s="10" t="s">
        <v>12</v>
      </c>
      <c r="B1698" s="10" t="s">
        <v>1770</v>
      </c>
      <c r="C1698" s="10" t="s">
        <v>1771</v>
      </c>
      <c r="D1698" s="20" t="s">
        <v>15</v>
      </c>
      <c r="E1698" s="13" t="s">
        <v>16</v>
      </c>
      <c r="F1698" s="21">
        <v>13.3</v>
      </c>
      <c r="G1698" s="22">
        <v>0.1825</v>
      </c>
      <c r="H1698" s="16">
        <f t="shared" si="26"/>
        <v>10.954295625</v>
      </c>
      <c r="I1698" s="17" t="s">
        <v>17</v>
      </c>
      <c r="J1698" s="17" t="s">
        <v>18</v>
      </c>
      <c r="K1698" s="18" t="s">
        <v>19</v>
      </c>
      <c r="L1698" s="17" t="s">
        <v>1621</v>
      </c>
    </row>
    <row r="1699" spans="1:12" ht="15.75" customHeight="1" x14ac:dyDescent="0.3">
      <c r="A1699" s="10" t="s">
        <v>12</v>
      </c>
      <c r="B1699" s="10" t="s">
        <v>1772</v>
      </c>
      <c r="C1699" s="10" t="s">
        <v>1773</v>
      </c>
      <c r="D1699" s="20" t="s">
        <v>15</v>
      </c>
      <c r="E1699" s="13" t="s">
        <v>16</v>
      </c>
      <c r="F1699" s="21">
        <v>7.6</v>
      </c>
      <c r="G1699" s="22">
        <v>0.1825</v>
      </c>
      <c r="H1699" s="16">
        <f t="shared" si="26"/>
        <v>6.2595974999999999</v>
      </c>
      <c r="I1699" s="17" t="s">
        <v>17</v>
      </c>
      <c r="J1699" s="17" t="s">
        <v>18</v>
      </c>
      <c r="K1699" s="18" t="s">
        <v>19</v>
      </c>
      <c r="L1699" s="17" t="s">
        <v>1621</v>
      </c>
    </row>
    <row r="1700" spans="1:12" ht="15.75" customHeight="1" x14ac:dyDescent="0.3">
      <c r="A1700" s="10" t="s">
        <v>12</v>
      </c>
      <c r="B1700" s="10" t="s">
        <v>1774</v>
      </c>
      <c r="C1700" s="10" t="s">
        <v>1775</v>
      </c>
      <c r="D1700" s="20" t="s">
        <v>15</v>
      </c>
      <c r="E1700" s="13" t="s">
        <v>16</v>
      </c>
      <c r="F1700" s="21">
        <v>28</v>
      </c>
      <c r="G1700" s="22">
        <v>0.1825</v>
      </c>
      <c r="H1700" s="16">
        <f t="shared" si="26"/>
        <v>23.061675000000001</v>
      </c>
      <c r="I1700" s="17" t="s">
        <v>17</v>
      </c>
      <c r="J1700" s="17" t="s">
        <v>18</v>
      </c>
      <c r="K1700" s="18" t="s">
        <v>19</v>
      </c>
      <c r="L1700" s="17" t="s">
        <v>1621</v>
      </c>
    </row>
    <row r="1701" spans="1:12" ht="15.75" customHeight="1" x14ac:dyDescent="0.3">
      <c r="A1701" s="10" t="s">
        <v>12</v>
      </c>
      <c r="B1701" s="10" t="s">
        <v>1776</v>
      </c>
      <c r="C1701" s="10" t="s">
        <v>1777</v>
      </c>
      <c r="D1701" s="20" t="s">
        <v>15</v>
      </c>
      <c r="E1701" s="13" t="s">
        <v>16</v>
      </c>
      <c r="F1701" s="21">
        <v>31.1</v>
      </c>
      <c r="G1701" s="22">
        <v>0.1825</v>
      </c>
      <c r="H1701" s="16">
        <f t="shared" si="26"/>
        <v>25.614931875</v>
      </c>
      <c r="I1701" s="17" t="s">
        <v>17</v>
      </c>
      <c r="J1701" s="17" t="s">
        <v>18</v>
      </c>
      <c r="K1701" s="18" t="s">
        <v>19</v>
      </c>
      <c r="L1701" s="17" t="s">
        <v>1621</v>
      </c>
    </row>
    <row r="1702" spans="1:12" ht="15.75" customHeight="1" x14ac:dyDescent="0.3">
      <c r="A1702" s="10" t="s">
        <v>12</v>
      </c>
      <c r="B1702" s="10" t="s">
        <v>1778</v>
      </c>
      <c r="C1702" s="10" t="s">
        <v>1779</v>
      </c>
      <c r="D1702" s="20" t="s">
        <v>15</v>
      </c>
      <c r="E1702" s="13" t="s">
        <v>16</v>
      </c>
      <c r="F1702" s="21">
        <v>14.3</v>
      </c>
      <c r="G1702" s="22">
        <v>0.1825</v>
      </c>
      <c r="H1702" s="16">
        <f t="shared" si="26"/>
        <v>11.777926875</v>
      </c>
      <c r="I1702" s="17" t="s">
        <v>17</v>
      </c>
      <c r="J1702" s="17" t="s">
        <v>18</v>
      </c>
      <c r="K1702" s="18" t="s">
        <v>19</v>
      </c>
      <c r="L1702" s="17" t="s">
        <v>1621</v>
      </c>
    </row>
    <row r="1703" spans="1:12" ht="15.75" customHeight="1" x14ac:dyDescent="0.3">
      <c r="A1703" s="10" t="s">
        <v>12</v>
      </c>
      <c r="B1703" s="10" t="s">
        <v>1780</v>
      </c>
      <c r="C1703" s="10" t="s">
        <v>1781</v>
      </c>
      <c r="D1703" s="20" t="s">
        <v>15</v>
      </c>
      <c r="E1703" s="13" t="s">
        <v>16</v>
      </c>
      <c r="F1703" s="21">
        <v>39.6</v>
      </c>
      <c r="G1703" s="22">
        <v>0.1825</v>
      </c>
      <c r="H1703" s="16">
        <f t="shared" si="26"/>
        <v>32.615797500000006</v>
      </c>
      <c r="I1703" s="17" t="s">
        <v>17</v>
      </c>
      <c r="J1703" s="17" t="s">
        <v>18</v>
      </c>
      <c r="K1703" s="18" t="s">
        <v>19</v>
      </c>
      <c r="L1703" s="17" t="s">
        <v>1621</v>
      </c>
    </row>
    <row r="1704" spans="1:12" ht="15.75" customHeight="1" x14ac:dyDescent="0.3">
      <c r="A1704" s="10" t="s">
        <v>12</v>
      </c>
      <c r="B1704" s="10" t="s">
        <v>1782</v>
      </c>
      <c r="C1704" s="10" t="s">
        <v>1783</v>
      </c>
      <c r="D1704" s="20" t="s">
        <v>15</v>
      </c>
      <c r="E1704" s="13" t="s">
        <v>16</v>
      </c>
      <c r="F1704" s="21">
        <v>33.700000000000003</v>
      </c>
      <c r="G1704" s="22">
        <v>0.1825</v>
      </c>
      <c r="H1704" s="16">
        <f t="shared" si="26"/>
        <v>27.756373125000003</v>
      </c>
      <c r="I1704" s="17" t="s">
        <v>17</v>
      </c>
      <c r="J1704" s="17" t="s">
        <v>18</v>
      </c>
      <c r="K1704" s="18" t="s">
        <v>19</v>
      </c>
      <c r="L1704" s="17" t="s">
        <v>1621</v>
      </c>
    </row>
    <row r="1705" spans="1:12" ht="15.75" customHeight="1" x14ac:dyDescent="0.3">
      <c r="A1705" s="10" t="s">
        <v>12</v>
      </c>
      <c r="B1705" s="10" t="s">
        <v>1784</v>
      </c>
      <c r="C1705" s="10" t="s">
        <v>1785</v>
      </c>
      <c r="D1705" s="20" t="s">
        <v>15</v>
      </c>
      <c r="E1705" s="13" t="s">
        <v>16</v>
      </c>
      <c r="F1705" s="21">
        <v>60.3</v>
      </c>
      <c r="G1705" s="22">
        <v>0.1825</v>
      </c>
      <c r="H1705" s="16">
        <f t="shared" si="26"/>
        <v>49.664964374999997</v>
      </c>
      <c r="I1705" s="17" t="s">
        <v>17</v>
      </c>
      <c r="J1705" s="17" t="s">
        <v>18</v>
      </c>
      <c r="K1705" s="18" t="s">
        <v>19</v>
      </c>
      <c r="L1705" s="17" t="s">
        <v>1621</v>
      </c>
    </row>
    <row r="1706" spans="1:12" ht="15.75" customHeight="1" x14ac:dyDescent="0.3">
      <c r="A1706" s="10" t="s">
        <v>12</v>
      </c>
      <c r="B1706" s="10" t="s">
        <v>1786</v>
      </c>
      <c r="C1706" s="10" t="s">
        <v>1787</v>
      </c>
      <c r="D1706" s="20" t="s">
        <v>15</v>
      </c>
      <c r="E1706" s="13" t="s">
        <v>16</v>
      </c>
      <c r="F1706" s="21">
        <v>42.7</v>
      </c>
      <c r="G1706" s="22">
        <v>0.1825</v>
      </c>
      <c r="H1706" s="16">
        <f t="shared" si="26"/>
        <v>35.169054375000002</v>
      </c>
      <c r="I1706" s="17" t="s">
        <v>17</v>
      </c>
      <c r="J1706" s="17" t="s">
        <v>18</v>
      </c>
      <c r="K1706" s="18" t="s">
        <v>19</v>
      </c>
      <c r="L1706" s="17" t="s">
        <v>1621</v>
      </c>
    </row>
    <row r="1707" spans="1:12" ht="15.75" customHeight="1" x14ac:dyDescent="0.3">
      <c r="A1707" s="10" t="s">
        <v>12</v>
      </c>
      <c r="B1707" s="10" t="s">
        <v>1788</v>
      </c>
      <c r="C1707" s="10" t="s">
        <v>1789</v>
      </c>
      <c r="D1707" s="20" t="s">
        <v>15</v>
      </c>
      <c r="E1707" s="13" t="s">
        <v>16</v>
      </c>
      <c r="F1707" s="21">
        <v>23.1</v>
      </c>
      <c r="G1707" s="22">
        <v>0.1825</v>
      </c>
      <c r="H1707" s="16">
        <f t="shared" si="26"/>
        <v>19.025881875000003</v>
      </c>
      <c r="I1707" s="17" t="s">
        <v>17</v>
      </c>
      <c r="J1707" s="17" t="s">
        <v>18</v>
      </c>
      <c r="K1707" s="18" t="s">
        <v>19</v>
      </c>
      <c r="L1707" s="17" t="s">
        <v>1621</v>
      </c>
    </row>
    <row r="1708" spans="1:12" ht="15.75" customHeight="1" x14ac:dyDescent="0.3">
      <c r="A1708" s="10" t="s">
        <v>12</v>
      </c>
      <c r="B1708" s="10" t="s">
        <v>1790</v>
      </c>
      <c r="C1708" s="10" t="s">
        <v>1791</v>
      </c>
      <c r="D1708" s="20" t="s">
        <v>15</v>
      </c>
      <c r="E1708" s="13" t="s">
        <v>16</v>
      </c>
      <c r="F1708" s="21">
        <v>20.9</v>
      </c>
      <c r="G1708" s="22">
        <v>0.1825</v>
      </c>
      <c r="H1708" s="16">
        <f t="shared" si="26"/>
        <v>17.213893124999998</v>
      </c>
      <c r="I1708" s="17" t="s">
        <v>17</v>
      </c>
      <c r="J1708" s="17" t="s">
        <v>18</v>
      </c>
      <c r="K1708" s="18" t="s">
        <v>19</v>
      </c>
      <c r="L1708" s="17" t="s">
        <v>1621</v>
      </c>
    </row>
    <row r="1709" spans="1:12" ht="15.75" customHeight="1" x14ac:dyDescent="0.3">
      <c r="A1709" s="10" t="s">
        <v>12</v>
      </c>
      <c r="B1709" s="10" t="s">
        <v>1792</v>
      </c>
      <c r="C1709" s="10" t="s">
        <v>1793</v>
      </c>
      <c r="D1709" s="20" t="s">
        <v>15</v>
      </c>
      <c r="E1709" s="13" t="s">
        <v>16</v>
      </c>
      <c r="F1709" s="21">
        <v>49</v>
      </c>
      <c r="G1709" s="22">
        <v>0.1825</v>
      </c>
      <c r="H1709" s="16">
        <f t="shared" si="26"/>
        <v>40.35793125</v>
      </c>
      <c r="I1709" s="17" t="s">
        <v>17</v>
      </c>
      <c r="J1709" s="17" t="s">
        <v>18</v>
      </c>
      <c r="K1709" s="18" t="s">
        <v>19</v>
      </c>
      <c r="L1709" s="17" t="s">
        <v>1621</v>
      </c>
    </row>
    <row r="1710" spans="1:12" ht="15.75" customHeight="1" x14ac:dyDescent="0.3">
      <c r="A1710" s="10" t="s">
        <v>12</v>
      </c>
      <c r="B1710" s="10" t="s">
        <v>1794</v>
      </c>
      <c r="C1710" s="10" t="s">
        <v>1795</v>
      </c>
      <c r="D1710" s="20" t="s">
        <v>15</v>
      </c>
      <c r="E1710" s="13" t="s">
        <v>16</v>
      </c>
      <c r="F1710" s="21">
        <v>40.799999999999997</v>
      </c>
      <c r="G1710" s="22">
        <v>0.1825</v>
      </c>
      <c r="H1710" s="16">
        <f t="shared" si="26"/>
        <v>33.604154999999999</v>
      </c>
      <c r="I1710" s="17" t="s">
        <v>17</v>
      </c>
      <c r="J1710" s="17" t="s">
        <v>18</v>
      </c>
      <c r="K1710" s="18" t="s">
        <v>19</v>
      </c>
      <c r="L1710" s="17" t="s">
        <v>1621</v>
      </c>
    </row>
    <row r="1711" spans="1:12" ht="15.75" customHeight="1" x14ac:dyDescent="0.3">
      <c r="A1711" s="10" t="s">
        <v>12</v>
      </c>
      <c r="B1711" s="10" t="s">
        <v>1796</v>
      </c>
      <c r="C1711" s="10" t="s">
        <v>1797</v>
      </c>
      <c r="D1711" s="20" t="s">
        <v>15</v>
      </c>
      <c r="E1711" s="13" t="s">
        <v>16</v>
      </c>
      <c r="F1711" s="21">
        <v>36.1</v>
      </c>
      <c r="G1711" s="22">
        <v>0.1825</v>
      </c>
      <c r="H1711" s="16">
        <f t="shared" si="26"/>
        <v>29.733088125000002</v>
      </c>
      <c r="I1711" s="17" t="s">
        <v>17</v>
      </c>
      <c r="J1711" s="17" t="s">
        <v>18</v>
      </c>
      <c r="K1711" s="18" t="s">
        <v>19</v>
      </c>
      <c r="L1711" s="17" t="s">
        <v>1621</v>
      </c>
    </row>
    <row r="1712" spans="1:12" ht="15.75" customHeight="1" x14ac:dyDescent="0.3">
      <c r="A1712" s="10" t="s">
        <v>12</v>
      </c>
      <c r="B1712" s="10" t="s">
        <v>1798</v>
      </c>
      <c r="C1712" s="10" t="s">
        <v>1799</v>
      </c>
      <c r="D1712" s="20" t="s">
        <v>15</v>
      </c>
      <c r="E1712" s="13" t="s">
        <v>16</v>
      </c>
      <c r="F1712" s="21">
        <v>39.799999999999997</v>
      </c>
      <c r="G1712" s="22">
        <v>0.1825</v>
      </c>
      <c r="H1712" s="16">
        <f t="shared" si="26"/>
        <v>32.780523749999993</v>
      </c>
      <c r="I1712" s="17" t="s">
        <v>17</v>
      </c>
      <c r="J1712" s="17" t="s">
        <v>18</v>
      </c>
      <c r="K1712" s="18" t="s">
        <v>19</v>
      </c>
      <c r="L1712" s="17" t="s">
        <v>1621</v>
      </c>
    </row>
    <row r="1713" spans="1:12" ht="15.75" customHeight="1" x14ac:dyDescent="0.3">
      <c r="A1713" s="10" t="s">
        <v>12</v>
      </c>
      <c r="B1713" s="10" t="s">
        <v>1800</v>
      </c>
      <c r="C1713" s="10" t="s">
        <v>1801</v>
      </c>
      <c r="D1713" s="20" t="s">
        <v>15</v>
      </c>
      <c r="E1713" s="13" t="s">
        <v>16</v>
      </c>
      <c r="F1713" s="21">
        <v>33.700000000000003</v>
      </c>
      <c r="G1713" s="22">
        <v>0.1825</v>
      </c>
      <c r="H1713" s="16">
        <f t="shared" si="26"/>
        <v>27.756373125000003</v>
      </c>
      <c r="I1713" s="17" t="s">
        <v>17</v>
      </c>
      <c r="J1713" s="17" t="s">
        <v>18</v>
      </c>
      <c r="K1713" s="18" t="s">
        <v>19</v>
      </c>
      <c r="L1713" s="17" t="s">
        <v>1621</v>
      </c>
    </row>
    <row r="1714" spans="1:12" ht="15.75" customHeight="1" x14ac:dyDescent="0.3">
      <c r="A1714" s="10" t="s">
        <v>12</v>
      </c>
      <c r="B1714" s="10" t="s">
        <v>1802</v>
      </c>
      <c r="C1714" s="10" t="s">
        <v>1803</v>
      </c>
      <c r="D1714" s="20" t="s">
        <v>15</v>
      </c>
      <c r="E1714" s="13" t="s">
        <v>16</v>
      </c>
      <c r="F1714" s="21">
        <v>23</v>
      </c>
      <c r="G1714" s="22">
        <v>0.1825</v>
      </c>
      <c r="H1714" s="16">
        <f t="shared" si="26"/>
        <v>18.943518749999999</v>
      </c>
      <c r="I1714" s="17" t="s">
        <v>17</v>
      </c>
      <c r="J1714" s="17" t="s">
        <v>18</v>
      </c>
      <c r="K1714" s="18" t="s">
        <v>19</v>
      </c>
      <c r="L1714" s="17" t="s">
        <v>1621</v>
      </c>
    </row>
    <row r="1715" spans="1:12" ht="15.75" customHeight="1" x14ac:dyDescent="0.3">
      <c r="A1715" s="10" t="s">
        <v>12</v>
      </c>
      <c r="B1715" s="10" t="s">
        <v>1804</v>
      </c>
      <c r="C1715" s="10" t="s">
        <v>1805</v>
      </c>
      <c r="D1715" s="20" t="s">
        <v>15</v>
      </c>
      <c r="E1715" s="13" t="s">
        <v>16</v>
      </c>
      <c r="F1715" s="21">
        <v>62.8</v>
      </c>
      <c r="G1715" s="22">
        <v>0.1825</v>
      </c>
      <c r="H1715" s="16">
        <f t="shared" si="26"/>
        <v>51.724042499999996</v>
      </c>
      <c r="I1715" s="17" t="s">
        <v>17</v>
      </c>
      <c r="J1715" s="17" t="s">
        <v>18</v>
      </c>
      <c r="K1715" s="18" t="s">
        <v>19</v>
      </c>
      <c r="L1715" s="17" t="s">
        <v>1621</v>
      </c>
    </row>
    <row r="1716" spans="1:12" ht="15.75" customHeight="1" x14ac:dyDescent="0.3">
      <c r="A1716" s="10" t="s">
        <v>12</v>
      </c>
      <c r="B1716" s="10" t="s">
        <v>1806</v>
      </c>
      <c r="C1716" s="10" t="s">
        <v>1807</v>
      </c>
      <c r="D1716" s="20" t="s">
        <v>15</v>
      </c>
      <c r="E1716" s="13" t="s">
        <v>16</v>
      </c>
      <c r="F1716" s="21">
        <v>57</v>
      </c>
      <c r="G1716" s="22">
        <v>0.1825</v>
      </c>
      <c r="H1716" s="16">
        <f t="shared" si="26"/>
        <v>46.94698125</v>
      </c>
      <c r="I1716" s="17" t="s">
        <v>17</v>
      </c>
      <c r="J1716" s="17" t="s">
        <v>18</v>
      </c>
      <c r="K1716" s="18" t="s">
        <v>19</v>
      </c>
      <c r="L1716" s="17" t="s">
        <v>1621</v>
      </c>
    </row>
    <row r="1717" spans="1:12" ht="15.75" customHeight="1" x14ac:dyDescent="0.3">
      <c r="A1717" s="10" t="s">
        <v>12</v>
      </c>
      <c r="B1717" s="10" t="s">
        <v>1808</v>
      </c>
      <c r="C1717" s="10" t="s">
        <v>1809</v>
      </c>
      <c r="D1717" s="20" t="s">
        <v>15</v>
      </c>
      <c r="E1717" s="13" t="s">
        <v>16</v>
      </c>
      <c r="F1717" s="21">
        <v>60.1</v>
      </c>
      <c r="G1717" s="22">
        <v>0.1825</v>
      </c>
      <c r="H1717" s="16">
        <f t="shared" si="26"/>
        <v>49.500238125000003</v>
      </c>
      <c r="I1717" s="17" t="s">
        <v>17</v>
      </c>
      <c r="J1717" s="17" t="s">
        <v>18</v>
      </c>
      <c r="K1717" s="18" t="s">
        <v>19</v>
      </c>
      <c r="L1717" s="17" t="s">
        <v>1621</v>
      </c>
    </row>
    <row r="1718" spans="1:12" ht="15.75" customHeight="1" x14ac:dyDescent="0.3">
      <c r="A1718" s="10" t="s">
        <v>12</v>
      </c>
      <c r="B1718" s="10" t="s">
        <v>1810</v>
      </c>
      <c r="C1718" s="10" t="s">
        <v>1811</v>
      </c>
      <c r="D1718" s="20" t="s">
        <v>15</v>
      </c>
      <c r="E1718" s="13" t="s">
        <v>16</v>
      </c>
      <c r="F1718" s="21">
        <v>23.1</v>
      </c>
      <c r="G1718" s="22">
        <v>0.1825</v>
      </c>
      <c r="H1718" s="16">
        <f t="shared" si="26"/>
        <v>19.025881875000003</v>
      </c>
      <c r="I1718" s="17" t="s">
        <v>17</v>
      </c>
      <c r="J1718" s="17" t="s">
        <v>18</v>
      </c>
      <c r="K1718" s="18" t="s">
        <v>19</v>
      </c>
      <c r="L1718" s="17" t="s">
        <v>1621</v>
      </c>
    </row>
    <row r="1719" spans="1:12" ht="15.75" customHeight="1" x14ac:dyDescent="0.3">
      <c r="A1719" s="10" t="s">
        <v>12</v>
      </c>
      <c r="B1719" s="10" t="s">
        <v>1812</v>
      </c>
      <c r="C1719" s="10" t="s">
        <v>1813</v>
      </c>
      <c r="D1719" s="20" t="s">
        <v>15</v>
      </c>
      <c r="E1719" s="13" t="s">
        <v>16</v>
      </c>
      <c r="F1719" s="21">
        <v>40.799999999999997</v>
      </c>
      <c r="G1719" s="22">
        <v>0.1825</v>
      </c>
      <c r="H1719" s="16">
        <f t="shared" si="26"/>
        <v>33.604154999999999</v>
      </c>
      <c r="I1719" s="17" t="s">
        <v>17</v>
      </c>
      <c r="J1719" s="17" t="s">
        <v>18</v>
      </c>
      <c r="K1719" s="18" t="s">
        <v>19</v>
      </c>
      <c r="L1719" s="17" t="s">
        <v>1621</v>
      </c>
    </row>
    <row r="1720" spans="1:12" ht="15.75" customHeight="1" x14ac:dyDescent="0.3">
      <c r="A1720" s="10" t="s">
        <v>12</v>
      </c>
      <c r="B1720" s="10" t="s">
        <v>1814</v>
      </c>
      <c r="C1720" s="10" t="s">
        <v>1815</v>
      </c>
      <c r="D1720" s="20" t="s">
        <v>15</v>
      </c>
      <c r="E1720" s="13" t="s">
        <v>16</v>
      </c>
      <c r="F1720" s="21">
        <v>36.1</v>
      </c>
      <c r="G1720" s="22">
        <v>0.1825</v>
      </c>
      <c r="H1720" s="16">
        <f t="shared" si="26"/>
        <v>29.733088125000002</v>
      </c>
      <c r="I1720" s="17" t="s">
        <v>17</v>
      </c>
      <c r="J1720" s="17" t="s">
        <v>18</v>
      </c>
      <c r="K1720" s="18" t="s">
        <v>19</v>
      </c>
      <c r="L1720" s="17" t="s">
        <v>1621</v>
      </c>
    </row>
    <row r="1721" spans="1:12" ht="15.75" customHeight="1" x14ac:dyDescent="0.3">
      <c r="A1721" s="10" t="s">
        <v>12</v>
      </c>
      <c r="B1721" s="10" t="s">
        <v>1816</v>
      </c>
      <c r="C1721" s="10" t="s">
        <v>1817</v>
      </c>
      <c r="D1721" s="20" t="s">
        <v>15</v>
      </c>
      <c r="E1721" s="13" t="s">
        <v>16</v>
      </c>
      <c r="F1721" s="21">
        <v>39.799999999999997</v>
      </c>
      <c r="G1721" s="22">
        <v>0.1825</v>
      </c>
      <c r="H1721" s="16">
        <f t="shared" si="26"/>
        <v>32.780523749999993</v>
      </c>
      <c r="I1721" s="17" t="s">
        <v>17</v>
      </c>
      <c r="J1721" s="17" t="s">
        <v>18</v>
      </c>
      <c r="K1721" s="18" t="s">
        <v>19</v>
      </c>
      <c r="L1721" s="17" t="s">
        <v>1621</v>
      </c>
    </row>
    <row r="1722" spans="1:12" ht="15.75" customHeight="1" x14ac:dyDescent="0.3">
      <c r="A1722" s="10" t="s">
        <v>12</v>
      </c>
      <c r="B1722" s="10" t="s">
        <v>1818</v>
      </c>
      <c r="C1722" s="10" t="s">
        <v>1819</v>
      </c>
      <c r="D1722" s="20" t="s">
        <v>15</v>
      </c>
      <c r="E1722" s="13" t="s">
        <v>16</v>
      </c>
      <c r="F1722" s="21">
        <v>33.700000000000003</v>
      </c>
      <c r="G1722" s="22">
        <v>0.1825</v>
      </c>
      <c r="H1722" s="16">
        <f t="shared" si="26"/>
        <v>27.756373125000003</v>
      </c>
      <c r="I1722" s="17" t="s">
        <v>17</v>
      </c>
      <c r="J1722" s="17" t="s">
        <v>18</v>
      </c>
      <c r="K1722" s="18" t="s">
        <v>19</v>
      </c>
      <c r="L1722" s="17" t="s">
        <v>1621</v>
      </c>
    </row>
    <row r="1723" spans="1:12" ht="15.75" customHeight="1" x14ac:dyDescent="0.3">
      <c r="A1723" s="10" t="s">
        <v>12</v>
      </c>
      <c r="B1723" s="10" t="s">
        <v>1820</v>
      </c>
      <c r="C1723" s="10" t="s">
        <v>1821</v>
      </c>
      <c r="D1723" s="20" t="s">
        <v>15</v>
      </c>
      <c r="E1723" s="13" t="s">
        <v>16</v>
      </c>
      <c r="F1723" s="21">
        <v>39.4</v>
      </c>
      <c r="G1723" s="22">
        <v>0.1825</v>
      </c>
      <c r="H1723" s="16">
        <f t="shared" si="26"/>
        <v>32.451071249999998</v>
      </c>
      <c r="I1723" s="17" t="s">
        <v>17</v>
      </c>
      <c r="J1723" s="17" t="s">
        <v>18</v>
      </c>
      <c r="K1723" s="18" t="s">
        <v>19</v>
      </c>
      <c r="L1723" s="17" t="s">
        <v>1621</v>
      </c>
    </row>
    <row r="1724" spans="1:12" ht="15.75" customHeight="1" x14ac:dyDescent="0.3">
      <c r="A1724" s="10" t="s">
        <v>12</v>
      </c>
      <c r="B1724" s="10" t="s">
        <v>1822</v>
      </c>
      <c r="C1724" s="10" t="s">
        <v>1823</v>
      </c>
      <c r="D1724" s="20" t="s">
        <v>15</v>
      </c>
      <c r="E1724" s="13" t="s">
        <v>16</v>
      </c>
      <c r="F1724" s="21">
        <v>34.9</v>
      </c>
      <c r="G1724" s="22">
        <v>0.1825</v>
      </c>
      <c r="H1724" s="16">
        <f t="shared" si="26"/>
        <v>28.744730624999999</v>
      </c>
      <c r="I1724" s="17" t="s">
        <v>17</v>
      </c>
      <c r="J1724" s="17" t="s">
        <v>18</v>
      </c>
      <c r="K1724" s="18" t="s">
        <v>19</v>
      </c>
      <c r="L1724" s="17" t="s">
        <v>1621</v>
      </c>
    </row>
    <row r="1725" spans="1:12" ht="15.75" customHeight="1" x14ac:dyDescent="0.3">
      <c r="A1725" s="10" t="s">
        <v>12</v>
      </c>
      <c r="B1725" s="10" t="s">
        <v>1824</v>
      </c>
      <c r="C1725" s="10" t="s">
        <v>1825</v>
      </c>
      <c r="D1725" s="20" t="s">
        <v>15</v>
      </c>
      <c r="E1725" s="13" t="s">
        <v>16</v>
      </c>
      <c r="F1725" s="21">
        <v>38.5</v>
      </c>
      <c r="G1725" s="22">
        <v>0.1825</v>
      </c>
      <c r="H1725" s="16">
        <f t="shared" si="26"/>
        <v>31.709803125000001</v>
      </c>
      <c r="I1725" s="17" t="s">
        <v>17</v>
      </c>
      <c r="J1725" s="17" t="s">
        <v>18</v>
      </c>
      <c r="K1725" s="18" t="s">
        <v>19</v>
      </c>
      <c r="L1725" s="17" t="s">
        <v>1621</v>
      </c>
    </row>
    <row r="1726" spans="1:12" ht="15.75" customHeight="1" x14ac:dyDescent="0.3">
      <c r="A1726" s="10" t="s">
        <v>12</v>
      </c>
      <c r="B1726" s="10" t="s">
        <v>1826</v>
      </c>
      <c r="C1726" s="10" t="s">
        <v>1827</v>
      </c>
      <c r="D1726" s="20" t="s">
        <v>15</v>
      </c>
      <c r="E1726" s="13" t="s">
        <v>16</v>
      </c>
      <c r="F1726" s="21">
        <v>32.6</v>
      </c>
      <c r="G1726" s="22">
        <v>0.1825</v>
      </c>
      <c r="H1726" s="16">
        <f t="shared" si="26"/>
        <v>26.850378750000001</v>
      </c>
      <c r="I1726" s="17" t="s">
        <v>17</v>
      </c>
      <c r="J1726" s="17" t="s">
        <v>18</v>
      </c>
      <c r="K1726" s="18" t="s">
        <v>19</v>
      </c>
      <c r="L1726" s="17" t="s">
        <v>1621</v>
      </c>
    </row>
    <row r="1727" spans="1:12" ht="15.75" customHeight="1" x14ac:dyDescent="0.3">
      <c r="A1727" s="10" t="s">
        <v>12</v>
      </c>
      <c r="B1727" s="10" t="s">
        <v>1828</v>
      </c>
      <c r="C1727" s="10" t="s">
        <v>1829</v>
      </c>
      <c r="D1727" s="20" t="s">
        <v>15</v>
      </c>
      <c r="E1727" s="13" t="s">
        <v>16</v>
      </c>
      <c r="F1727" s="21">
        <v>39.4</v>
      </c>
      <c r="G1727" s="22">
        <v>0.1825</v>
      </c>
      <c r="H1727" s="16">
        <f t="shared" si="26"/>
        <v>32.451071249999998</v>
      </c>
      <c r="I1727" s="17" t="s">
        <v>17</v>
      </c>
      <c r="J1727" s="17" t="s">
        <v>18</v>
      </c>
      <c r="K1727" s="18" t="s">
        <v>19</v>
      </c>
      <c r="L1727" s="17" t="s">
        <v>1621</v>
      </c>
    </row>
    <row r="1728" spans="1:12" ht="15.75" customHeight="1" x14ac:dyDescent="0.3">
      <c r="A1728" s="10" t="s">
        <v>12</v>
      </c>
      <c r="B1728" s="10" t="s">
        <v>1830</v>
      </c>
      <c r="C1728" s="10" t="s">
        <v>1831</v>
      </c>
      <c r="D1728" s="20" t="s">
        <v>15</v>
      </c>
      <c r="E1728" s="13" t="s">
        <v>16</v>
      </c>
      <c r="F1728" s="21">
        <v>34.9</v>
      </c>
      <c r="G1728" s="22">
        <v>0.1825</v>
      </c>
      <c r="H1728" s="16">
        <f t="shared" si="26"/>
        <v>28.744730624999999</v>
      </c>
      <c r="I1728" s="17" t="s">
        <v>17</v>
      </c>
      <c r="J1728" s="17" t="s">
        <v>18</v>
      </c>
      <c r="K1728" s="18" t="s">
        <v>19</v>
      </c>
      <c r="L1728" s="17" t="s">
        <v>1621</v>
      </c>
    </row>
    <row r="1729" spans="1:12" ht="15.75" customHeight="1" x14ac:dyDescent="0.3">
      <c r="A1729" s="10" t="s">
        <v>12</v>
      </c>
      <c r="B1729" s="10" t="s">
        <v>1832</v>
      </c>
      <c r="C1729" s="10" t="s">
        <v>1833</v>
      </c>
      <c r="D1729" s="20" t="s">
        <v>15</v>
      </c>
      <c r="E1729" s="13" t="s">
        <v>16</v>
      </c>
      <c r="F1729" s="21">
        <v>38.5</v>
      </c>
      <c r="G1729" s="22">
        <v>0.1825</v>
      </c>
      <c r="H1729" s="16">
        <f t="shared" si="26"/>
        <v>31.709803125000001</v>
      </c>
      <c r="I1729" s="17" t="s">
        <v>17</v>
      </c>
      <c r="J1729" s="17" t="s">
        <v>18</v>
      </c>
      <c r="K1729" s="18" t="s">
        <v>19</v>
      </c>
      <c r="L1729" s="17" t="s">
        <v>1621</v>
      </c>
    </row>
    <row r="1730" spans="1:12" ht="15.75" customHeight="1" x14ac:dyDescent="0.3">
      <c r="A1730" s="10" t="s">
        <v>12</v>
      </c>
      <c r="B1730" s="10" t="s">
        <v>1834</v>
      </c>
      <c r="C1730" s="10" t="s">
        <v>1835</v>
      </c>
      <c r="D1730" s="20" t="s">
        <v>15</v>
      </c>
      <c r="E1730" s="13" t="s">
        <v>16</v>
      </c>
      <c r="F1730" s="21">
        <v>32.6</v>
      </c>
      <c r="G1730" s="22">
        <v>0.1825</v>
      </c>
      <c r="H1730" s="16">
        <f t="shared" si="26"/>
        <v>26.850378750000001</v>
      </c>
      <c r="I1730" s="17" t="s">
        <v>17</v>
      </c>
      <c r="J1730" s="17" t="s">
        <v>18</v>
      </c>
      <c r="K1730" s="18" t="s">
        <v>19</v>
      </c>
      <c r="L1730" s="17" t="s">
        <v>1621</v>
      </c>
    </row>
    <row r="1731" spans="1:12" ht="15.75" customHeight="1" x14ac:dyDescent="0.3">
      <c r="A1731" s="10" t="s">
        <v>12</v>
      </c>
      <c r="B1731" s="10" t="s">
        <v>1836</v>
      </c>
      <c r="C1731" s="10" t="s">
        <v>1837</v>
      </c>
      <c r="D1731" s="20" t="s">
        <v>15</v>
      </c>
      <c r="E1731" s="13" t="s">
        <v>16</v>
      </c>
      <c r="F1731" s="21">
        <v>44.8</v>
      </c>
      <c r="G1731" s="22">
        <v>0.1825</v>
      </c>
      <c r="H1731" s="16">
        <f t="shared" ref="H1731:H1794" si="27">(F1731*0.8175)+((F1731*0.8175)*0.0075)</f>
        <v>36.898679999999992</v>
      </c>
      <c r="I1731" s="17" t="s">
        <v>17</v>
      </c>
      <c r="J1731" s="17" t="s">
        <v>18</v>
      </c>
      <c r="K1731" s="18" t="s">
        <v>19</v>
      </c>
      <c r="L1731" s="17" t="s">
        <v>1621</v>
      </c>
    </row>
    <row r="1732" spans="1:12" ht="15.75" customHeight="1" x14ac:dyDescent="0.3">
      <c r="A1732" s="10" t="s">
        <v>12</v>
      </c>
      <c r="B1732" s="10" t="s">
        <v>1838</v>
      </c>
      <c r="C1732" s="10" t="s">
        <v>1839</v>
      </c>
      <c r="D1732" s="20" t="s">
        <v>15</v>
      </c>
      <c r="E1732" s="13" t="s">
        <v>16</v>
      </c>
      <c r="F1732" s="21">
        <v>23</v>
      </c>
      <c r="G1732" s="22">
        <v>0.1825</v>
      </c>
      <c r="H1732" s="16">
        <f t="shared" si="27"/>
        <v>18.943518749999999</v>
      </c>
      <c r="I1732" s="17" t="s">
        <v>17</v>
      </c>
      <c r="J1732" s="17" t="s">
        <v>18</v>
      </c>
      <c r="K1732" s="18" t="s">
        <v>19</v>
      </c>
      <c r="L1732" s="17" t="s">
        <v>1621</v>
      </c>
    </row>
    <row r="1733" spans="1:12" ht="15.75" customHeight="1" x14ac:dyDescent="0.3">
      <c r="A1733" s="10" t="s">
        <v>12</v>
      </c>
      <c r="B1733" s="10" t="s">
        <v>1840</v>
      </c>
      <c r="C1733" s="10" t="s">
        <v>1841</v>
      </c>
      <c r="D1733" s="20" t="s">
        <v>15</v>
      </c>
      <c r="E1733" s="13" t="s">
        <v>16</v>
      </c>
      <c r="F1733" s="21">
        <v>20.8</v>
      </c>
      <c r="G1733" s="22">
        <v>0.1825</v>
      </c>
      <c r="H1733" s="16">
        <f t="shared" si="27"/>
        <v>17.131530000000001</v>
      </c>
      <c r="I1733" s="17" t="s">
        <v>17</v>
      </c>
      <c r="J1733" s="17" t="s">
        <v>18</v>
      </c>
      <c r="K1733" s="18" t="s">
        <v>19</v>
      </c>
      <c r="L1733" s="17" t="s">
        <v>1621</v>
      </c>
    </row>
    <row r="1734" spans="1:12" ht="15.75" customHeight="1" x14ac:dyDescent="0.3">
      <c r="A1734" s="10" t="s">
        <v>12</v>
      </c>
      <c r="B1734" s="10" t="s">
        <v>1842</v>
      </c>
      <c r="C1734" s="10" t="s">
        <v>1843</v>
      </c>
      <c r="D1734" s="20" t="s">
        <v>15</v>
      </c>
      <c r="E1734" s="13" t="s">
        <v>16</v>
      </c>
      <c r="F1734" s="21">
        <v>51.1</v>
      </c>
      <c r="G1734" s="22">
        <v>0.1825</v>
      </c>
      <c r="H1734" s="16">
        <f t="shared" si="27"/>
        <v>42.087556875000004</v>
      </c>
      <c r="I1734" s="17" t="s">
        <v>17</v>
      </c>
      <c r="J1734" s="17" t="s">
        <v>18</v>
      </c>
      <c r="K1734" s="18" t="s">
        <v>19</v>
      </c>
      <c r="L1734" s="17" t="s">
        <v>1621</v>
      </c>
    </row>
    <row r="1735" spans="1:12" ht="15.75" customHeight="1" x14ac:dyDescent="0.3">
      <c r="A1735" s="10" t="s">
        <v>12</v>
      </c>
      <c r="B1735" s="10" t="s">
        <v>1844</v>
      </c>
      <c r="C1735" s="10" t="s">
        <v>1845</v>
      </c>
      <c r="D1735" s="20" t="s">
        <v>15</v>
      </c>
      <c r="E1735" s="13" t="s">
        <v>16</v>
      </c>
      <c r="F1735" s="21">
        <v>62.8</v>
      </c>
      <c r="G1735" s="22">
        <v>0.1825</v>
      </c>
      <c r="H1735" s="16">
        <f t="shared" si="27"/>
        <v>51.724042499999996</v>
      </c>
      <c r="I1735" s="17" t="s">
        <v>17</v>
      </c>
      <c r="J1735" s="17" t="s">
        <v>18</v>
      </c>
      <c r="K1735" s="18" t="s">
        <v>19</v>
      </c>
      <c r="L1735" s="17" t="s">
        <v>1621</v>
      </c>
    </row>
    <row r="1736" spans="1:12" ht="15.5" customHeight="1" x14ac:dyDescent="0.3">
      <c r="A1736" s="10" t="s">
        <v>12</v>
      </c>
      <c r="B1736" s="10" t="s">
        <v>1846</v>
      </c>
      <c r="C1736" s="10" t="s">
        <v>1847</v>
      </c>
      <c r="D1736" s="20" t="s">
        <v>15</v>
      </c>
      <c r="E1736" s="13" t="s">
        <v>16</v>
      </c>
      <c r="F1736" s="21">
        <v>57</v>
      </c>
      <c r="G1736" s="22">
        <v>0.1825</v>
      </c>
      <c r="H1736" s="16">
        <f t="shared" si="27"/>
        <v>46.94698125</v>
      </c>
      <c r="I1736" s="17" t="s">
        <v>17</v>
      </c>
      <c r="J1736" s="17" t="s">
        <v>18</v>
      </c>
      <c r="K1736" s="18" t="s">
        <v>19</v>
      </c>
      <c r="L1736" s="17" t="s">
        <v>1621</v>
      </c>
    </row>
    <row r="1737" spans="1:12" ht="15.75" customHeight="1" x14ac:dyDescent="0.3">
      <c r="A1737" s="10" t="s">
        <v>12</v>
      </c>
      <c r="B1737" s="10" t="s">
        <v>1848</v>
      </c>
      <c r="C1737" s="10" t="s">
        <v>1849</v>
      </c>
      <c r="D1737" s="20" t="s">
        <v>15</v>
      </c>
      <c r="E1737" s="13" t="s">
        <v>16</v>
      </c>
      <c r="F1737" s="21">
        <v>8</v>
      </c>
      <c r="G1737" s="22">
        <v>0.1825</v>
      </c>
      <c r="H1737" s="16">
        <f t="shared" si="27"/>
        <v>6.5890500000000003</v>
      </c>
      <c r="I1737" s="17" t="s">
        <v>17</v>
      </c>
      <c r="J1737" s="17" t="s">
        <v>18</v>
      </c>
      <c r="K1737" s="18" t="s">
        <v>19</v>
      </c>
      <c r="L1737" s="17" t="s">
        <v>1621</v>
      </c>
    </row>
    <row r="1738" spans="1:12" ht="15.75" customHeight="1" x14ac:dyDescent="0.3">
      <c r="A1738" s="10" t="s">
        <v>12</v>
      </c>
      <c r="B1738" s="10" t="s">
        <v>1850</v>
      </c>
      <c r="C1738" s="10" t="s">
        <v>1851</v>
      </c>
      <c r="D1738" s="20" t="s">
        <v>15</v>
      </c>
      <c r="E1738" s="13" t="s">
        <v>16</v>
      </c>
      <c r="F1738" s="21">
        <v>3.55</v>
      </c>
      <c r="G1738" s="22">
        <v>0.1825</v>
      </c>
      <c r="H1738" s="16">
        <f t="shared" si="27"/>
        <v>2.9238909375</v>
      </c>
      <c r="I1738" s="17" t="s">
        <v>17</v>
      </c>
      <c r="J1738" s="17" t="s">
        <v>18</v>
      </c>
      <c r="K1738" s="18" t="s">
        <v>19</v>
      </c>
      <c r="L1738" s="17" t="s">
        <v>1621</v>
      </c>
    </row>
    <row r="1739" spans="1:12" ht="15.75" customHeight="1" x14ac:dyDescent="0.3">
      <c r="A1739" s="10" t="s">
        <v>12</v>
      </c>
      <c r="B1739" s="10" t="s">
        <v>1852</v>
      </c>
      <c r="C1739" s="10" t="s">
        <v>1853</v>
      </c>
      <c r="D1739" s="20" t="s">
        <v>15</v>
      </c>
      <c r="E1739" s="13" t="s">
        <v>16</v>
      </c>
      <c r="F1739" s="21">
        <v>6.8</v>
      </c>
      <c r="G1739" s="22">
        <v>0.1825</v>
      </c>
      <c r="H1739" s="16">
        <f t="shared" si="27"/>
        <v>5.6006925000000001</v>
      </c>
      <c r="I1739" s="17" t="s">
        <v>17</v>
      </c>
      <c r="J1739" s="17" t="s">
        <v>18</v>
      </c>
      <c r="K1739" s="18" t="s">
        <v>19</v>
      </c>
      <c r="L1739" s="17" t="s">
        <v>1621</v>
      </c>
    </row>
    <row r="1740" spans="1:12" ht="15.75" customHeight="1" x14ac:dyDescent="0.3">
      <c r="A1740" s="10" t="s">
        <v>12</v>
      </c>
      <c r="B1740" s="10" t="s">
        <v>1854</v>
      </c>
      <c r="C1740" s="10" t="s">
        <v>1855</v>
      </c>
      <c r="D1740" s="20" t="s">
        <v>15</v>
      </c>
      <c r="E1740" s="13" t="s">
        <v>16</v>
      </c>
      <c r="F1740" s="21">
        <v>5.6</v>
      </c>
      <c r="G1740" s="22">
        <v>0.1825</v>
      </c>
      <c r="H1740" s="16">
        <f t="shared" si="27"/>
        <v>4.612334999999999</v>
      </c>
      <c r="I1740" s="17" t="s">
        <v>17</v>
      </c>
      <c r="J1740" s="17" t="s">
        <v>18</v>
      </c>
      <c r="K1740" s="18" t="s">
        <v>19</v>
      </c>
      <c r="L1740" s="17" t="s">
        <v>1621</v>
      </c>
    </row>
    <row r="1741" spans="1:12" ht="15.75" customHeight="1" x14ac:dyDescent="0.3">
      <c r="A1741" s="10" t="s">
        <v>12</v>
      </c>
      <c r="B1741" s="10" t="s">
        <v>1856</v>
      </c>
      <c r="C1741" s="10" t="s">
        <v>1857</v>
      </c>
      <c r="D1741" s="20" t="s">
        <v>171</v>
      </c>
      <c r="E1741" s="13" t="s">
        <v>16</v>
      </c>
      <c r="F1741" s="21">
        <v>8.8000000000000007</v>
      </c>
      <c r="G1741" s="22">
        <v>0.1825</v>
      </c>
      <c r="H1741" s="16">
        <f t="shared" si="27"/>
        <v>7.247955000000001</v>
      </c>
      <c r="I1741" s="17" t="s">
        <v>17</v>
      </c>
      <c r="J1741" s="17" t="s">
        <v>18</v>
      </c>
      <c r="K1741" s="18" t="s">
        <v>19</v>
      </c>
      <c r="L1741" s="17" t="s">
        <v>1621</v>
      </c>
    </row>
    <row r="1742" spans="1:12" ht="15.75" customHeight="1" x14ac:dyDescent="0.3">
      <c r="A1742" s="10" t="s">
        <v>12</v>
      </c>
      <c r="B1742" s="10" t="s">
        <v>1858</v>
      </c>
      <c r="C1742" s="10" t="s">
        <v>1859</v>
      </c>
      <c r="D1742" s="20" t="s">
        <v>171</v>
      </c>
      <c r="E1742" s="13" t="s">
        <v>16</v>
      </c>
      <c r="F1742" s="21">
        <v>7.3</v>
      </c>
      <c r="G1742" s="22">
        <v>0.1825</v>
      </c>
      <c r="H1742" s="16">
        <f t="shared" si="27"/>
        <v>6.0125081250000001</v>
      </c>
      <c r="I1742" s="17" t="s">
        <v>17</v>
      </c>
      <c r="J1742" s="17" t="s">
        <v>18</v>
      </c>
      <c r="K1742" s="18" t="s">
        <v>19</v>
      </c>
      <c r="L1742" s="17" t="s">
        <v>1621</v>
      </c>
    </row>
    <row r="1743" spans="1:12" ht="15.75" customHeight="1" x14ac:dyDescent="0.3">
      <c r="A1743" s="10" t="s">
        <v>12</v>
      </c>
      <c r="B1743" s="10" t="s">
        <v>1860</v>
      </c>
      <c r="C1743" s="10" t="s">
        <v>1861</v>
      </c>
      <c r="D1743" s="20" t="s">
        <v>171</v>
      </c>
      <c r="E1743" s="13" t="s">
        <v>16</v>
      </c>
      <c r="F1743" s="21">
        <v>7.3</v>
      </c>
      <c r="G1743" s="22">
        <v>0.1825</v>
      </c>
      <c r="H1743" s="16">
        <f t="shared" si="27"/>
        <v>6.0125081250000001</v>
      </c>
      <c r="I1743" s="17" t="s">
        <v>17</v>
      </c>
      <c r="J1743" s="17" t="s">
        <v>18</v>
      </c>
      <c r="K1743" s="18" t="s">
        <v>19</v>
      </c>
      <c r="L1743" s="17" t="s">
        <v>1621</v>
      </c>
    </row>
    <row r="1744" spans="1:12" ht="15.75" customHeight="1" x14ac:dyDescent="0.3">
      <c r="A1744" s="10" t="s">
        <v>12</v>
      </c>
      <c r="B1744" s="10" t="s">
        <v>1862</v>
      </c>
      <c r="C1744" s="10" t="s">
        <v>1863</v>
      </c>
      <c r="D1744" s="20" t="s">
        <v>171</v>
      </c>
      <c r="E1744" s="13" t="s">
        <v>16</v>
      </c>
      <c r="F1744" s="21">
        <v>6.4</v>
      </c>
      <c r="G1744" s="22">
        <v>0.1825</v>
      </c>
      <c r="H1744" s="16">
        <f t="shared" si="27"/>
        <v>5.2712400000000006</v>
      </c>
      <c r="I1744" s="17" t="s">
        <v>17</v>
      </c>
      <c r="J1744" s="17" t="s">
        <v>18</v>
      </c>
      <c r="K1744" s="18" t="s">
        <v>19</v>
      </c>
      <c r="L1744" s="17" t="s">
        <v>1621</v>
      </c>
    </row>
    <row r="1745" spans="1:12" ht="15.75" customHeight="1" x14ac:dyDescent="0.3">
      <c r="A1745" s="10" t="s">
        <v>12</v>
      </c>
      <c r="B1745" s="10" t="s">
        <v>1864</v>
      </c>
      <c r="C1745" s="10" t="s">
        <v>1865</v>
      </c>
      <c r="D1745" s="20" t="s">
        <v>171</v>
      </c>
      <c r="E1745" s="13" t="s">
        <v>16</v>
      </c>
      <c r="F1745" s="21">
        <v>8.1999999999999993</v>
      </c>
      <c r="G1745" s="22">
        <v>0.1825</v>
      </c>
      <c r="H1745" s="16">
        <f t="shared" si="27"/>
        <v>6.7537762499999987</v>
      </c>
      <c r="I1745" s="17" t="s">
        <v>17</v>
      </c>
      <c r="J1745" s="17" t="s">
        <v>18</v>
      </c>
      <c r="K1745" s="18" t="s">
        <v>19</v>
      </c>
      <c r="L1745" s="17" t="s">
        <v>1621</v>
      </c>
    </row>
    <row r="1746" spans="1:12" ht="15.75" customHeight="1" x14ac:dyDescent="0.3">
      <c r="A1746" s="10" t="s">
        <v>12</v>
      </c>
      <c r="B1746" s="10" t="s">
        <v>1866</v>
      </c>
      <c r="C1746" s="10" t="s">
        <v>1867</v>
      </c>
      <c r="D1746" s="20" t="s">
        <v>171</v>
      </c>
      <c r="E1746" s="13" t="s">
        <v>16</v>
      </c>
      <c r="F1746" s="21">
        <v>7.7</v>
      </c>
      <c r="G1746" s="22">
        <v>0.1825</v>
      </c>
      <c r="H1746" s="16">
        <f t="shared" si="27"/>
        <v>6.3419606250000005</v>
      </c>
      <c r="I1746" s="17" t="s">
        <v>17</v>
      </c>
      <c r="J1746" s="17" t="s">
        <v>18</v>
      </c>
      <c r="K1746" s="18" t="s">
        <v>19</v>
      </c>
      <c r="L1746" s="17" t="s">
        <v>1621</v>
      </c>
    </row>
    <row r="1747" spans="1:12" ht="15.75" customHeight="1" x14ac:dyDescent="0.3">
      <c r="A1747" s="10" t="s">
        <v>12</v>
      </c>
      <c r="B1747" s="10" t="s">
        <v>1868</v>
      </c>
      <c r="C1747" s="10" t="s">
        <v>1869</v>
      </c>
      <c r="D1747" s="20" t="s">
        <v>15</v>
      </c>
      <c r="E1747" s="13" t="s">
        <v>16</v>
      </c>
      <c r="F1747" s="21">
        <v>11</v>
      </c>
      <c r="G1747" s="22">
        <v>0.1825</v>
      </c>
      <c r="H1747" s="16">
        <f t="shared" si="27"/>
        <v>9.0599437500000004</v>
      </c>
      <c r="I1747" s="17" t="s">
        <v>17</v>
      </c>
      <c r="J1747" s="17" t="s">
        <v>18</v>
      </c>
      <c r="K1747" s="18" t="s">
        <v>19</v>
      </c>
      <c r="L1747" s="17" t="s">
        <v>1621</v>
      </c>
    </row>
    <row r="1748" spans="1:12" ht="15.75" customHeight="1" x14ac:dyDescent="0.3">
      <c r="A1748" s="10" t="s">
        <v>12</v>
      </c>
      <c r="B1748" s="10" t="s">
        <v>1870</v>
      </c>
      <c r="C1748" s="10" t="s">
        <v>1871</v>
      </c>
      <c r="D1748" s="20" t="s">
        <v>15</v>
      </c>
      <c r="E1748" s="13" t="s">
        <v>16</v>
      </c>
      <c r="F1748" s="21">
        <v>8.8000000000000007</v>
      </c>
      <c r="G1748" s="22">
        <v>0.1825</v>
      </c>
      <c r="H1748" s="16">
        <f t="shared" si="27"/>
        <v>7.247955000000001</v>
      </c>
      <c r="I1748" s="17" t="s">
        <v>17</v>
      </c>
      <c r="J1748" s="17" t="s">
        <v>18</v>
      </c>
      <c r="K1748" s="18" t="s">
        <v>19</v>
      </c>
      <c r="L1748" s="17" t="s">
        <v>1621</v>
      </c>
    </row>
    <row r="1749" spans="1:12" ht="15.75" customHeight="1" x14ac:dyDescent="0.3">
      <c r="A1749" s="10" t="s">
        <v>12</v>
      </c>
      <c r="B1749" s="10" t="s">
        <v>1872</v>
      </c>
      <c r="C1749" s="10" t="s">
        <v>1873</v>
      </c>
      <c r="D1749" s="20" t="s">
        <v>171</v>
      </c>
      <c r="E1749" s="13" t="s">
        <v>16</v>
      </c>
      <c r="F1749" s="21">
        <v>6.4</v>
      </c>
      <c r="G1749" s="22">
        <v>0.1825</v>
      </c>
      <c r="H1749" s="16">
        <f t="shared" si="27"/>
        <v>5.2712400000000006</v>
      </c>
      <c r="I1749" s="17" t="s">
        <v>17</v>
      </c>
      <c r="J1749" s="17" t="s">
        <v>18</v>
      </c>
      <c r="K1749" s="18" t="s">
        <v>19</v>
      </c>
      <c r="L1749" s="17" t="s">
        <v>1621</v>
      </c>
    </row>
    <row r="1750" spans="1:12" ht="15.75" customHeight="1" x14ac:dyDescent="0.3">
      <c r="A1750" s="10" t="s">
        <v>12</v>
      </c>
      <c r="B1750" s="10" t="s">
        <v>1874</v>
      </c>
      <c r="C1750" s="10" t="s">
        <v>1875</v>
      </c>
      <c r="D1750" s="20" t="s">
        <v>171</v>
      </c>
      <c r="E1750" s="13" t="s">
        <v>16</v>
      </c>
      <c r="F1750" s="21">
        <v>4.8</v>
      </c>
      <c r="G1750" s="22">
        <v>0.1825</v>
      </c>
      <c r="H1750" s="16">
        <f t="shared" si="27"/>
        <v>3.95343</v>
      </c>
      <c r="I1750" s="17" t="s">
        <v>17</v>
      </c>
      <c r="J1750" s="17" t="s">
        <v>18</v>
      </c>
      <c r="K1750" s="18" t="s">
        <v>19</v>
      </c>
      <c r="L1750" s="17" t="s">
        <v>1621</v>
      </c>
    </row>
    <row r="1751" spans="1:12" ht="15.75" customHeight="1" x14ac:dyDescent="0.3">
      <c r="A1751" s="10" t="s">
        <v>12</v>
      </c>
      <c r="B1751" s="10" t="s">
        <v>1876</v>
      </c>
      <c r="C1751" s="10" t="s">
        <v>1877</v>
      </c>
      <c r="D1751" s="20" t="s">
        <v>171</v>
      </c>
      <c r="E1751" s="13" t="s">
        <v>16</v>
      </c>
      <c r="F1751" s="21">
        <v>5.3</v>
      </c>
      <c r="G1751" s="22">
        <v>0.1825</v>
      </c>
      <c r="H1751" s="16">
        <f t="shared" si="27"/>
        <v>4.365245625</v>
      </c>
      <c r="I1751" s="17" t="s">
        <v>17</v>
      </c>
      <c r="J1751" s="17" t="s">
        <v>18</v>
      </c>
      <c r="K1751" s="18" t="s">
        <v>19</v>
      </c>
      <c r="L1751" s="17" t="s">
        <v>1621</v>
      </c>
    </row>
    <row r="1752" spans="1:12" ht="15.75" customHeight="1" x14ac:dyDescent="0.3">
      <c r="A1752" s="10" t="s">
        <v>12</v>
      </c>
      <c r="B1752" s="10" t="s">
        <v>1878</v>
      </c>
      <c r="C1752" s="10" t="s">
        <v>1879</v>
      </c>
      <c r="D1752" s="20" t="s">
        <v>171</v>
      </c>
      <c r="E1752" s="13" t="s">
        <v>16</v>
      </c>
      <c r="F1752" s="21">
        <v>3.9</v>
      </c>
      <c r="G1752" s="22">
        <v>0.1825</v>
      </c>
      <c r="H1752" s="16">
        <f t="shared" si="27"/>
        <v>3.2121618750000001</v>
      </c>
      <c r="I1752" s="17" t="s">
        <v>17</v>
      </c>
      <c r="J1752" s="17" t="s">
        <v>18</v>
      </c>
      <c r="K1752" s="18" t="s">
        <v>19</v>
      </c>
      <c r="L1752" s="17" t="s">
        <v>1621</v>
      </c>
    </row>
    <row r="1753" spans="1:12" ht="15.75" customHeight="1" x14ac:dyDescent="0.3">
      <c r="A1753" s="10" t="s">
        <v>12</v>
      </c>
      <c r="B1753" s="10" t="s">
        <v>1880</v>
      </c>
      <c r="C1753" s="10" t="s">
        <v>1881</v>
      </c>
      <c r="D1753" s="20" t="s">
        <v>171</v>
      </c>
      <c r="E1753" s="13" t="s">
        <v>16</v>
      </c>
      <c r="F1753" s="21">
        <v>6.4</v>
      </c>
      <c r="G1753" s="22">
        <v>0.1825</v>
      </c>
      <c r="H1753" s="16">
        <f t="shared" si="27"/>
        <v>5.2712400000000006</v>
      </c>
      <c r="I1753" s="17" t="s">
        <v>17</v>
      </c>
      <c r="J1753" s="17" t="s">
        <v>18</v>
      </c>
      <c r="K1753" s="18" t="s">
        <v>19</v>
      </c>
      <c r="L1753" s="17" t="s">
        <v>1621</v>
      </c>
    </row>
    <row r="1754" spans="1:12" ht="15.75" customHeight="1" x14ac:dyDescent="0.3">
      <c r="A1754" s="10" t="s">
        <v>12</v>
      </c>
      <c r="B1754" s="10" t="s">
        <v>1882</v>
      </c>
      <c r="C1754" s="10" t="s">
        <v>1883</v>
      </c>
      <c r="D1754" s="20" t="s">
        <v>171</v>
      </c>
      <c r="E1754" s="13" t="s">
        <v>16</v>
      </c>
      <c r="F1754" s="21">
        <v>5.8</v>
      </c>
      <c r="G1754" s="22">
        <v>0.1825</v>
      </c>
      <c r="H1754" s="16">
        <f t="shared" si="27"/>
        <v>4.77706125</v>
      </c>
      <c r="I1754" s="17" t="s">
        <v>17</v>
      </c>
      <c r="J1754" s="17" t="s">
        <v>18</v>
      </c>
      <c r="K1754" s="18" t="s">
        <v>19</v>
      </c>
      <c r="L1754" s="17" t="s">
        <v>1621</v>
      </c>
    </row>
    <row r="1755" spans="1:12" ht="15.75" customHeight="1" x14ac:dyDescent="0.3">
      <c r="A1755" s="10" t="s">
        <v>12</v>
      </c>
      <c r="B1755" s="10" t="s">
        <v>1884</v>
      </c>
      <c r="C1755" s="10" t="s">
        <v>1885</v>
      </c>
      <c r="D1755" s="20" t="s">
        <v>171</v>
      </c>
      <c r="E1755" s="13" t="s">
        <v>16</v>
      </c>
      <c r="F1755" s="21">
        <v>5.3</v>
      </c>
      <c r="G1755" s="22">
        <v>0.1825</v>
      </c>
      <c r="H1755" s="16">
        <f t="shared" si="27"/>
        <v>4.365245625</v>
      </c>
      <c r="I1755" s="17" t="s">
        <v>17</v>
      </c>
      <c r="J1755" s="17" t="s">
        <v>18</v>
      </c>
      <c r="K1755" s="18" t="s">
        <v>19</v>
      </c>
      <c r="L1755" s="17" t="s">
        <v>1621</v>
      </c>
    </row>
    <row r="1756" spans="1:12" ht="15.75" customHeight="1" x14ac:dyDescent="0.3">
      <c r="A1756" s="10" t="s">
        <v>12</v>
      </c>
      <c r="B1756" s="10" t="s">
        <v>1886</v>
      </c>
      <c r="C1756" s="10" t="s">
        <v>1887</v>
      </c>
      <c r="D1756" s="20" t="s">
        <v>15</v>
      </c>
      <c r="E1756" s="13" t="s">
        <v>16</v>
      </c>
      <c r="F1756" s="21">
        <v>8.6</v>
      </c>
      <c r="G1756" s="22">
        <v>0.1825</v>
      </c>
      <c r="H1756" s="16">
        <f t="shared" si="27"/>
        <v>7.08322875</v>
      </c>
      <c r="I1756" s="17" t="s">
        <v>17</v>
      </c>
      <c r="J1756" s="17" t="s">
        <v>18</v>
      </c>
      <c r="K1756" s="18" t="s">
        <v>19</v>
      </c>
      <c r="L1756" s="17" t="s">
        <v>1621</v>
      </c>
    </row>
    <row r="1757" spans="1:12" ht="15.75" customHeight="1" x14ac:dyDescent="0.3">
      <c r="A1757" s="10" t="s">
        <v>12</v>
      </c>
      <c r="B1757" s="10" t="s">
        <v>1888</v>
      </c>
      <c r="C1757" s="10" t="s">
        <v>1889</v>
      </c>
      <c r="D1757" s="20" t="s">
        <v>15</v>
      </c>
      <c r="E1757" s="13" t="s">
        <v>16</v>
      </c>
      <c r="F1757" s="21">
        <v>9.1</v>
      </c>
      <c r="G1757" s="22">
        <v>0.1825</v>
      </c>
      <c r="H1757" s="16">
        <f t="shared" si="27"/>
        <v>7.4950443749999991</v>
      </c>
      <c r="I1757" s="17" t="s">
        <v>17</v>
      </c>
      <c r="J1757" s="17" t="s">
        <v>18</v>
      </c>
      <c r="K1757" s="18" t="s">
        <v>19</v>
      </c>
      <c r="L1757" s="17" t="s">
        <v>1621</v>
      </c>
    </row>
    <row r="1758" spans="1:12" ht="15.75" customHeight="1" x14ac:dyDescent="0.3">
      <c r="A1758" s="10" t="s">
        <v>12</v>
      </c>
      <c r="B1758" s="10" t="s">
        <v>1890</v>
      </c>
      <c r="C1758" s="10" t="s">
        <v>1891</v>
      </c>
      <c r="D1758" s="20" t="s">
        <v>15</v>
      </c>
      <c r="E1758" s="13" t="s">
        <v>16</v>
      </c>
      <c r="F1758" s="21">
        <v>5.6</v>
      </c>
      <c r="G1758" s="22">
        <v>0.1825</v>
      </c>
      <c r="H1758" s="16">
        <f t="shared" si="27"/>
        <v>4.612334999999999</v>
      </c>
      <c r="I1758" s="17" t="s">
        <v>17</v>
      </c>
      <c r="J1758" s="17" t="s">
        <v>18</v>
      </c>
      <c r="K1758" s="18" t="s">
        <v>19</v>
      </c>
      <c r="L1758" s="17" t="s">
        <v>1621</v>
      </c>
    </row>
    <row r="1759" spans="1:12" ht="15.75" customHeight="1" x14ac:dyDescent="0.3">
      <c r="A1759" s="10" t="s">
        <v>12</v>
      </c>
      <c r="B1759" s="10" t="s">
        <v>1892</v>
      </c>
      <c r="C1759" s="10" t="s">
        <v>1893</v>
      </c>
      <c r="D1759" s="20" t="s">
        <v>15</v>
      </c>
      <c r="E1759" s="13" t="s">
        <v>16</v>
      </c>
      <c r="F1759" s="21">
        <v>8</v>
      </c>
      <c r="G1759" s="22">
        <v>0.1825</v>
      </c>
      <c r="H1759" s="16">
        <f t="shared" si="27"/>
        <v>6.5890500000000003</v>
      </c>
      <c r="I1759" s="17" t="s">
        <v>17</v>
      </c>
      <c r="J1759" s="17" t="s">
        <v>18</v>
      </c>
      <c r="K1759" s="18" t="s">
        <v>19</v>
      </c>
      <c r="L1759" s="17" t="s">
        <v>1621</v>
      </c>
    </row>
    <row r="1760" spans="1:12" ht="15.75" customHeight="1" x14ac:dyDescent="0.3">
      <c r="A1760" s="10" t="s">
        <v>12</v>
      </c>
      <c r="B1760" s="10" t="s">
        <v>1894</v>
      </c>
      <c r="C1760" s="10" t="s">
        <v>1895</v>
      </c>
      <c r="D1760" s="20" t="s">
        <v>15</v>
      </c>
      <c r="E1760" s="13" t="s">
        <v>16</v>
      </c>
      <c r="F1760" s="21">
        <v>2.9</v>
      </c>
      <c r="G1760" s="22">
        <v>0.1825</v>
      </c>
      <c r="H1760" s="16">
        <f t="shared" si="27"/>
        <v>2.388530625</v>
      </c>
      <c r="I1760" s="17" t="s">
        <v>17</v>
      </c>
      <c r="J1760" s="17" t="s">
        <v>18</v>
      </c>
      <c r="K1760" s="18" t="s">
        <v>19</v>
      </c>
      <c r="L1760" s="17" t="s">
        <v>1621</v>
      </c>
    </row>
    <row r="1761" spans="1:12" ht="15.75" customHeight="1" x14ac:dyDescent="0.3">
      <c r="A1761" s="10" t="s">
        <v>12</v>
      </c>
      <c r="B1761" s="10" t="s">
        <v>1896</v>
      </c>
      <c r="C1761" s="10" t="s">
        <v>1897</v>
      </c>
      <c r="D1761" s="20" t="s">
        <v>15</v>
      </c>
      <c r="E1761" s="13" t="s">
        <v>16</v>
      </c>
      <c r="F1761" s="21">
        <v>12.9</v>
      </c>
      <c r="G1761" s="22">
        <v>0.1825</v>
      </c>
      <c r="H1761" s="16">
        <f t="shared" si="27"/>
        <v>10.624843125</v>
      </c>
      <c r="I1761" s="17" t="s">
        <v>17</v>
      </c>
      <c r="J1761" s="17" t="s">
        <v>18</v>
      </c>
      <c r="K1761" s="18" t="s">
        <v>19</v>
      </c>
      <c r="L1761" s="17" t="s">
        <v>1621</v>
      </c>
    </row>
    <row r="1762" spans="1:12" ht="15.75" customHeight="1" x14ac:dyDescent="0.3">
      <c r="A1762" s="10" t="s">
        <v>12</v>
      </c>
      <c r="B1762" s="10" t="s">
        <v>1898</v>
      </c>
      <c r="C1762" s="10" t="s">
        <v>1899</v>
      </c>
      <c r="D1762" s="20" t="s">
        <v>15</v>
      </c>
      <c r="E1762" s="13" t="s">
        <v>16</v>
      </c>
      <c r="F1762" s="21">
        <v>9.4</v>
      </c>
      <c r="G1762" s="22">
        <v>0.1825</v>
      </c>
      <c r="H1762" s="16">
        <f t="shared" si="27"/>
        <v>7.7421337500000007</v>
      </c>
      <c r="I1762" s="17" t="s">
        <v>17</v>
      </c>
      <c r="J1762" s="17" t="s">
        <v>18</v>
      </c>
      <c r="K1762" s="18" t="s">
        <v>19</v>
      </c>
      <c r="L1762" s="17" t="s">
        <v>1621</v>
      </c>
    </row>
    <row r="1763" spans="1:12" ht="15.75" customHeight="1" x14ac:dyDescent="0.3">
      <c r="A1763" s="10" t="s">
        <v>12</v>
      </c>
      <c r="B1763" s="10" t="s">
        <v>1900</v>
      </c>
      <c r="C1763" s="10" t="s">
        <v>1901</v>
      </c>
      <c r="D1763" s="20" t="s">
        <v>15</v>
      </c>
      <c r="E1763" s="13" t="s">
        <v>16</v>
      </c>
      <c r="F1763" s="21">
        <v>11.8</v>
      </c>
      <c r="G1763" s="22">
        <v>0.1825</v>
      </c>
      <c r="H1763" s="16">
        <f t="shared" si="27"/>
        <v>9.7188487500000011</v>
      </c>
      <c r="I1763" s="17" t="s">
        <v>17</v>
      </c>
      <c r="J1763" s="17" t="s">
        <v>18</v>
      </c>
      <c r="K1763" s="18" t="s">
        <v>19</v>
      </c>
      <c r="L1763" s="17" t="s">
        <v>1621</v>
      </c>
    </row>
    <row r="1764" spans="1:12" ht="15.75" customHeight="1" x14ac:dyDescent="0.3">
      <c r="A1764" s="10" t="s">
        <v>12</v>
      </c>
      <c r="B1764" s="10" t="s">
        <v>1902</v>
      </c>
      <c r="C1764" s="10" t="s">
        <v>1903</v>
      </c>
      <c r="D1764" s="20" t="s">
        <v>15</v>
      </c>
      <c r="E1764" s="13" t="s">
        <v>16</v>
      </c>
      <c r="F1764" s="21">
        <v>7.2</v>
      </c>
      <c r="G1764" s="22">
        <v>0.1825</v>
      </c>
      <c r="H1764" s="16">
        <f t="shared" si="27"/>
        <v>5.9301450000000004</v>
      </c>
      <c r="I1764" s="17" t="s">
        <v>17</v>
      </c>
      <c r="J1764" s="17" t="s">
        <v>18</v>
      </c>
      <c r="K1764" s="18" t="s">
        <v>19</v>
      </c>
      <c r="L1764" s="17" t="s">
        <v>1621</v>
      </c>
    </row>
    <row r="1765" spans="1:12" ht="15.75" customHeight="1" x14ac:dyDescent="0.3">
      <c r="A1765" s="10" t="s">
        <v>12</v>
      </c>
      <c r="B1765" s="10" t="s">
        <v>1904</v>
      </c>
      <c r="C1765" s="10" t="s">
        <v>1905</v>
      </c>
      <c r="D1765" s="20" t="s">
        <v>171</v>
      </c>
      <c r="E1765" s="13" t="s">
        <v>16</v>
      </c>
      <c r="F1765" s="21">
        <v>23.1</v>
      </c>
      <c r="G1765" s="22">
        <v>0.1825</v>
      </c>
      <c r="H1765" s="16">
        <f t="shared" si="27"/>
        <v>19.025881875000003</v>
      </c>
      <c r="I1765" s="17" t="s">
        <v>17</v>
      </c>
      <c r="J1765" s="17" t="s">
        <v>18</v>
      </c>
      <c r="K1765" s="18" t="s">
        <v>19</v>
      </c>
      <c r="L1765" s="17" t="s">
        <v>1621</v>
      </c>
    </row>
    <row r="1766" spans="1:12" ht="15.75" customHeight="1" x14ac:dyDescent="0.3">
      <c r="A1766" s="10" t="s">
        <v>12</v>
      </c>
      <c r="B1766" s="10" t="s">
        <v>1906</v>
      </c>
      <c r="C1766" s="10" t="s">
        <v>1907</v>
      </c>
      <c r="D1766" s="20" t="s">
        <v>171</v>
      </c>
      <c r="E1766" s="13" t="s">
        <v>16</v>
      </c>
      <c r="F1766" s="21">
        <v>21.6</v>
      </c>
      <c r="G1766" s="22">
        <v>0.1825</v>
      </c>
      <c r="H1766" s="16">
        <f t="shared" si="27"/>
        <v>17.790435000000002</v>
      </c>
      <c r="I1766" s="17" t="s">
        <v>17</v>
      </c>
      <c r="J1766" s="17" t="s">
        <v>18</v>
      </c>
      <c r="K1766" s="18" t="s">
        <v>19</v>
      </c>
      <c r="L1766" s="17" t="s">
        <v>1621</v>
      </c>
    </row>
    <row r="1767" spans="1:12" ht="15.75" customHeight="1" x14ac:dyDescent="0.3">
      <c r="A1767" s="10" t="s">
        <v>12</v>
      </c>
      <c r="B1767" s="10" t="s">
        <v>1908</v>
      </c>
      <c r="C1767" s="10" t="s">
        <v>1909</v>
      </c>
      <c r="D1767" s="20" t="s">
        <v>171</v>
      </c>
      <c r="E1767" s="13" t="s">
        <v>16</v>
      </c>
      <c r="F1767" s="21">
        <v>17.899999999999999</v>
      </c>
      <c r="G1767" s="22">
        <v>0.1825</v>
      </c>
      <c r="H1767" s="16">
        <f t="shared" si="27"/>
        <v>14.742999374999998</v>
      </c>
      <c r="I1767" s="17" t="s">
        <v>17</v>
      </c>
      <c r="J1767" s="17" t="s">
        <v>18</v>
      </c>
      <c r="K1767" s="18" t="s">
        <v>19</v>
      </c>
      <c r="L1767" s="17" t="s">
        <v>1621</v>
      </c>
    </row>
    <row r="1768" spans="1:12" ht="15.75" customHeight="1" x14ac:dyDescent="0.3">
      <c r="A1768" s="10" t="s">
        <v>12</v>
      </c>
      <c r="B1768" s="10" t="s">
        <v>1910</v>
      </c>
      <c r="C1768" s="10" t="s">
        <v>1911</v>
      </c>
      <c r="D1768" s="20" t="s">
        <v>171</v>
      </c>
      <c r="E1768" s="13" t="s">
        <v>16</v>
      </c>
      <c r="F1768" s="21">
        <v>12.1</v>
      </c>
      <c r="G1768" s="22">
        <v>0.1825</v>
      </c>
      <c r="H1768" s="16">
        <f t="shared" si="27"/>
        <v>9.9659381249999992</v>
      </c>
      <c r="I1768" s="17" t="s">
        <v>17</v>
      </c>
      <c r="J1768" s="17" t="s">
        <v>18</v>
      </c>
      <c r="K1768" s="18" t="s">
        <v>19</v>
      </c>
      <c r="L1768" s="17" t="s">
        <v>1621</v>
      </c>
    </row>
    <row r="1769" spans="1:12" ht="15.75" customHeight="1" x14ac:dyDescent="0.3">
      <c r="A1769" s="10" t="s">
        <v>12</v>
      </c>
      <c r="B1769" s="10" t="s">
        <v>1912</v>
      </c>
      <c r="C1769" s="10" t="s">
        <v>1913</v>
      </c>
      <c r="D1769" s="20" t="s">
        <v>171</v>
      </c>
      <c r="E1769" s="13" t="s">
        <v>16</v>
      </c>
      <c r="F1769" s="21">
        <v>16.5</v>
      </c>
      <c r="G1769" s="22">
        <v>0.1825</v>
      </c>
      <c r="H1769" s="16">
        <f t="shared" si="27"/>
        <v>13.589915625</v>
      </c>
      <c r="I1769" s="17" t="s">
        <v>17</v>
      </c>
      <c r="J1769" s="17" t="s">
        <v>18</v>
      </c>
      <c r="K1769" s="18" t="s">
        <v>19</v>
      </c>
      <c r="L1769" s="17" t="s">
        <v>1621</v>
      </c>
    </row>
    <row r="1770" spans="1:12" ht="15.75" customHeight="1" x14ac:dyDescent="0.3">
      <c r="A1770" s="10" t="s">
        <v>12</v>
      </c>
      <c r="B1770" s="10" t="s">
        <v>1914</v>
      </c>
      <c r="C1770" s="10" t="s">
        <v>1915</v>
      </c>
      <c r="D1770" s="20" t="s">
        <v>171</v>
      </c>
      <c r="E1770" s="13" t="s">
        <v>16</v>
      </c>
      <c r="F1770" s="21">
        <v>15.7</v>
      </c>
      <c r="G1770" s="22">
        <v>0.1825</v>
      </c>
      <c r="H1770" s="16">
        <f t="shared" si="27"/>
        <v>12.931010624999999</v>
      </c>
      <c r="I1770" s="17" t="s">
        <v>17</v>
      </c>
      <c r="J1770" s="17" t="s">
        <v>18</v>
      </c>
      <c r="K1770" s="18" t="s">
        <v>19</v>
      </c>
      <c r="L1770" s="17" t="s">
        <v>1621</v>
      </c>
    </row>
    <row r="1771" spans="1:12" ht="15.75" customHeight="1" x14ac:dyDescent="0.3">
      <c r="A1771" s="10" t="s">
        <v>12</v>
      </c>
      <c r="B1771" s="10" t="s">
        <v>1916</v>
      </c>
      <c r="C1771" s="10" t="s">
        <v>1917</v>
      </c>
      <c r="D1771" s="20" t="s">
        <v>171</v>
      </c>
      <c r="E1771" s="13" t="s">
        <v>16</v>
      </c>
      <c r="F1771" s="21">
        <v>21.6</v>
      </c>
      <c r="G1771" s="22">
        <v>0.1825</v>
      </c>
      <c r="H1771" s="16">
        <f t="shared" si="27"/>
        <v>17.790435000000002</v>
      </c>
      <c r="I1771" s="17" t="s">
        <v>17</v>
      </c>
      <c r="J1771" s="17" t="s">
        <v>18</v>
      </c>
      <c r="K1771" s="18" t="s">
        <v>19</v>
      </c>
      <c r="L1771" s="17" t="s">
        <v>1621</v>
      </c>
    </row>
    <row r="1772" spans="1:12" ht="15.75" customHeight="1" x14ac:dyDescent="0.3">
      <c r="A1772" s="10" t="s">
        <v>12</v>
      </c>
      <c r="B1772" s="10" t="s">
        <v>1918</v>
      </c>
      <c r="C1772" s="10" t="s">
        <v>1919</v>
      </c>
      <c r="D1772" s="20" t="s">
        <v>171</v>
      </c>
      <c r="E1772" s="13" t="s">
        <v>16</v>
      </c>
      <c r="F1772" s="21">
        <v>22.5</v>
      </c>
      <c r="G1772" s="22">
        <v>0.1825</v>
      </c>
      <c r="H1772" s="16">
        <f t="shared" si="27"/>
        <v>18.531703125</v>
      </c>
      <c r="I1772" s="17" t="s">
        <v>17</v>
      </c>
      <c r="J1772" s="17" t="s">
        <v>18</v>
      </c>
      <c r="K1772" s="18" t="s">
        <v>19</v>
      </c>
      <c r="L1772" s="17" t="s">
        <v>1621</v>
      </c>
    </row>
    <row r="1773" spans="1:12" ht="15.75" customHeight="1" x14ac:dyDescent="0.3">
      <c r="A1773" s="10" t="s">
        <v>12</v>
      </c>
      <c r="B1773" s="10" t="s">
        <v>1920</v>
      </c>
      <c r="C1773" s="10" t="s">
        <v>1921</v>
      </c>
      <c r="D1773" s="20" t="s">
        <v>171</v>
      </c>
      <c r="E1773" s="13" t="s">
        <v>16</v>
      </c>
      <c r="F1773" s="21">
        <v>16</v>
      </c>
      <c r="G1773" s="22">
        <v>0.1825</v>
      </c>
      <c r="H1773" s="16">
        <f t="shared" si="27"/>
        <v>13.178100000000001</v>
      </c>
      <c r="I1773" s="17" t="s">
        <v>17</v>
      </c>
      <c r="J1773" s="17" t="s">
        <v>18</v>
      </c>
      <c r="K1773" s="18" t="s">
        <v>19</v>
      </c>
      <c r="L1773" s="17" t="s">
        <v>1621</v>
      </c>
    </row>
    <row r="1774" spans="1:12" ht="15.75" customHeight="1" x14ac:dyDescent="0.3">
      <c r="A1774" s="10" t="s">
        <v>12</v>
      </c>
      <c r="B1774" s="10" t="s">
        <v>1922</v>
      </c>
      <c r="C1774" s="10" t="s">
        <v>1923</v>
      </c>
      <c r="D1774" s="20" t="s">
        <v>15</v>
      </c>
      <c r="E1774" s="13" t="s">
        <v>16</v>
      </c>
      <c r="F1774" s="21">
        <v>25.3</v>
      </c>
      <c r="G1774" s="22">
        <v>0.1825</v>
      </c>
      <c r="H1774" s="16">
        <f t="shared" si="27"/>
        <v>20.837870625000001</v>
      </c>
      <c r="I1774" s="17" t="s">
        <v>17</v>
      </c>
      <c r="J1774" s="17" t="s">
        <v>18</v>
      </c>
      <c r="K1774" s="18" t="s">
        <v>19</v>
      </c>
      <c r="L1774" s="17" t="s">
        <v>1621</v>
      </c>
    </row>
    <row r="1775" spans="1:12" ht="15.75" customHeight="1" x14ac:dyDescent="0.3">
      <c r="A1775" s="10" t="s">
        <v>12</v>
      </c>
      <c r="B1775" s="10" t="s">
        <v>1924</v>
      </c>
      <c r="C1775" s="10" t="s">
        <v>1925</v>
      </c>
      <c r="D1775" s="20" t="s">
        <v>15</v>
      </c>
      <c r="E1775" s="13" t="s">
        <v>16</v>
      </c>
      <c r="F1775" s="21">
        <v>21.5</v>
      </c>
      <c r="G1775" s="22">
        <v>0.1825</v>
      </c>
      <c r="H1775" s="16">
        <f t="shared" si="27"/>
        <v>17.708071875000002</v>
      </c>
      <c r="I1775" s="17" t="s">
        <v>17</v>
      </c>
      <c r="J1775" s="17" t="s">
        <v>18</v>
      </c>
      <c r="K1775" s="18" t="s">
        <v>19</v>
      </c>
      <c r="L1775" s="17" t="s">
        <v>1621</v>
      </c>
    </row>
    <row r="1776" spans="1:12" ht="15.75" customHeight="1" x14ac:dyDescent="0.3">
      <c r="A1776" s="10" t="s">
        <v>12</v>
      </c>
      <c r="B1776" s="10" t="s">
        <v>1926</v>
      </c>
      <c r="C1776" s="10" t="s">
        <v>1927</v>
      </c>
      <c r="D1776" s="20" t="s">
        <v>171</v>
      </c>
      <c r="E1776" s="13" t="s">
        <v>16</v>
      </c>
      <c r="F1776" s="21">
        <v>20.7</v>
      </c>
      <c r="G1776" s="22">
        <v>0.1825</v>
      </c>
      <c r="H1776" s="16">
        <f t="shared" si="27"/>
        <v>17.049166874999997</v>
      </c>
      <c r="I1776" s="17" t="s">
        <v>17</v>
      </c>
      <c r="J1776" s="17" t="s">
        <v>18</v>
      </c>
      <c r="K1776" s="18" t="s">
        <v>19</v>
      </c>
      <c r="L1776" s="17" t="s">
        <v>1621</v>
      </c>
    </row>
    <row r="1777" spans="1:12" ht="15.75" customHeight="1" x14ac:dyDescent="0.3">
      <c r="A1777" s="10" t="s">
        <v>12</v>
      </c>
      <c r="B1777" s="10" t="s">
        <v>1928</v>
      </c>
      <c r="C1777" s="10" t="s">
        <v>1929</v>
      </c>
      <c r="D1777" s="20" t="s">
        <v>171</v>
      </c>
      <c r="E1777" s="13" t="s">
        <v>16</v>
      </c>
      <c r="F1777" s="21">
        <v>19.100000000000001</v>
      </c>
      <c r="G1777" s="22">
        <v>0.1825</v>
      </c>
      <c r="H1777" s="16">
        <f t="shared" si="27"/>
        <v>15.731356875000001</v>
      </c>
      <c r="I1777" s="17" t="s">
        <v>17</v>
      </c>
      <c r="J1777" s="17" t="s">
        <v>18</v>
      </c>
      <c r="K1777" s="18" t="s">
        <v>19</v>
      </c>
      <c r="L1777" s="17" t="s">
        <v>1621</v>
      </c>
    </row>
    <row r="1778" spans="1:12" ht="15.75" customHeight="1" x14ac:dyDescent="0.3">
      <c r="A1778" s="10" t="s">
        <v>12</v>
      </c>
      <c r="B1778" s="10" t="s">
        <v>1930</v>
      </c>
      <c r="C1778" s="10" t="s">
        <v>1931</v>
      </c>
      <c r="D1778" s="20" t="s">
        <v>171</v>
      </c>
      <c r="E1778" s="13" t="s">
        <v>16</v>
      </c>
      <c r="F1778" s="21">
        <v>15.4</v>
      </c>
      <c r="G1778" s="22">
        <v>0.1825</v>
      </c>
      <c r="H1778" s="16">
        <f t="shared" si="27"/>
        <v>12.683921250000001</v>
      </c>
      <c r="I1778" s="17" t="s">
        <v>17</v>
      </c>
      <c r="J1778" s="17" t="s">
        <v>18</v>
      </c>
      <c r="K1778" s="18" t="s">
        <v>19</v>
      </c>
      <c r="L1778" s="17" t="s">
        <v>1621</v>
      </c>
    </row>
    <row r="1779" spans="1:12" ht="15.75" customHeight="1" x14ac:dyDescent="0.3">
      <c r="A1779" s="10" t="s">
        <v>12</v>
      </c>
      <c r="B1779" s="10" t="s">
        <v>1932</v>
      </c>
      <c r="C1779" s="10" t="s">
        <v>1933</v>
      </c>
      <c r="D1779" s="20" t="s">
        <v>171</v>
      </c>
      <c r="E1779" s="13" t="s">
        <v>16</v>
      </c>
      <c r="F1779" s="21">
        <v>9.6999999999999993</v>
      </c>
      <c r="G1779" s="22">
        <v>0.1825</v>
      </c>
      <c r="H1779" s="16">
        <f t="shared" si="27"/>
        <v>7.9892231249999996</v>
      </c>
      <c r="I1779" s="17" t="s">
        <v>17</v>
      </c>
      <c r="J1779" s="17" t="s">
        <v>18</v>
      </c>
      <c r="K1779" s="18" t="s">
        <v>19</v>
      </c>
      <c r="L1779" s="17" t="s">
        <v>1621</v>
      </c>
    </row>
    <row r="1780" spans="1:12" ht="15.75" customHeight="1" x14ac:dyDescent="0.3">
      <c r="A1780" s="10" t="s">
        <v>12</v>
      </c>
      <c r="B1780" s="10" t="s">
        <v>1934</v>
      </c>
      <c r="C1780" s="10" t="s">
        <v>1935</v>
      </c>
      <c r="D1780" s="20" t="s">
        <v>171</v>
      </c>
      <c r="E1780" s="13" t="s">
        <v>16</v>
      </c>
      <c r="F1780" s="21">
        <v>14</v>
      </c>
      <c r="G1780" s="22">
        <v>0.1825</v>
      </c>
      <c r="H1780" s="16">
        <f t="shared" si="27"/>
        <v>11.530837500000001</v>
      </c>
      <c r="I1780" s="17" t="s">
        <v>17</v>
      </c>
      <c r="J1780" s="17" t="s">
        <v>18</v>
      </c>
      <c r="K1780" s="18" t="s">
        <v>19</v>
      </c>
      <c r="L1780" s="17" t="s">
        <v>1621</v>
      </c>
    </row>
    <row r="1781" spans="1:12" ht="15.75" customHeight="1" x14ac:dyDescent="0.3">
      <c r="A1781" s="10" t="s">
        <v>12</v>
      </c>
      <c r="B1781" s="10" t="s">
        <v>1936</v>
      </c>
      <c r="C1781" s="10" t="s">
        <v>1937</v>
      </c>
      <c r="D1781" s="20" t="s">
        <v>171</v>
      </c>
      <c r="E1781" s="13" t="s">
        <v>16</v>
      </c>
      <c r="F1781" s="21">
        <v>14.3</v>
      </c>
      <c r="G1781" s="22">
        <v>0.1825</v>
      </c>
      <c r="H1781" s="16">
        <f t="shared" si="27"/>
        <v>11.777926875</v>
      </c>
      <c r="I1781" s="17" t="s">
        <v>17</v>
      </c>
      <c r="J1781" s="17" t="s">
        <v>18</v>
      </c>
      <c r="K1781" s="18" t="s">
        <v>19</v>
      </c>
      <c r="L1781" s="17" t="s">
        <v>1621</v>
      </c>
    </row>
    <row r="1782" spans="1:12" ht="15.75" customHeight="1" x14ac:dyDescent="0.3">
      <c r="A1782" s="10" t="s">
        <v>12</v>
      </c>
      <c r="B1782" s="10" t="s">
        <v>1938</v>
      </c>
      <c r="C1782" s="10" t="s">
        <v>1939</v>
      </c>
      <c r="D1782" s="20" t="s">
        <v>171</v>
      </c>
      <c r="E1782" s="13" t="s">
        <v>16</v>
      </c>
      <c r="F1782" s="21">
        <v>19.600000000000001</v>
      </c>
      <c r="G1782" s="22">
        <v>0.1825</v>
      </c>
      <c r="H1782" s="16">
        <f t="shared" si="27"/>
        <v>16.143172499999999</v>
      </c>
      <c r="I1782" s="17" t="s">
        <v>17</v>
      </c>
      <c r="J1782" s="17" t="s">
        <v>18</v>
      </c>
      <c r="K1782" s="18" t="s">
        <v>19</v>
      </c>
      <c r="L1782" s="17" t="s">
        <v>1621</v>
      </c>
    </row>
    <row r="1783" spans="1:12" ht="15.75" customHeight="1" x14ac:dyDescent="0.3">
      <c r="A1783" s="10" t="s">
        <v>12</v>
      </c>
      <c r="B1783" s="10" t="s">
        <v>1940</v>
      </c>
      <c r="C1783" s="10" t="s">
        <v>1941</v>
      </c>
      <c r="D1783" s="20" t="s">
        <v>171</v>
      </c>
      <c r="E1783" s="13" t="s">
        <v>16</v>
      </c>
      <c r="F1783" s="21">
        <v>18.2</v>
      </c>
      <c r="G1783" s="22">
        <v>0.1825</v>
      </c>
      <c r="H1783" s="16">
        <f t="shared" si="27"/>
        <v>14.990088749999998</v>
      </c>
      <c r="I1783" s="17" t="s">
        <v>17</v>
      </c>
      <c r="J1783" s="17" t="s">
        <v>18</v>
      </c>
      <c r="K1783" s="18" t="s">
        <v>19</v>
      </c>
      <c r="L1783" s="17" t="s">
        <v>1621</v>
      </c>
    </row>
    <row r="1784" spans="1:12" ht="15.75" customHeight="1" x14ac:dyDescent="0.3">
      <c r="A1784" s="10" t="s">
        <v>12</v>
      </c>
      <c r="B1784" s="10" t="s">
        <v>1942</v>
      </c>
      <c r="C1784" s="10" t="s">
        <v>1943</v>
      </c>
      <c r="D1784" s="20" t="s">
        <v>171</v>
      </c>
      <c r="E1784" s="13" t="s">
        <v>16</v>
      </c>
      <c r="F1784" s="21">
        <v>20.7</v>
      </c>
      <c r="G1784" s="22">
        <v>0.1825</v>
      </c>
      <c r="H1784" s="16">
        <f t="shared" si="27"/>
        <v>17.049166874999997</v>
      </c>
      <c r="I1784" s="17" t="s">
        <v>17</v>
      </c>
      <c r="J1784" s="17" t="s">
        <v>18</v>
      </c>
      <c r="K1784" s="18" t="s">
        <v>19</v>
      </c>
      <c r="L1784" s="17" t="s">
        <v>1621</v>
      </c>
    </row>
    <row r="1785" spans="1:12" ht="15.75" customHeight="1" x14ac:dyDescent="0.3">
      <c r="A1785" s="10" t="s">
        <v>12</v>
      </c>
      <c r="B1785" s="10" t="s">
        <v>1944</v>
      </c>
      <c r="C1785" s="10" t="s">
        <v>1945</v>
      </c>
      <c r="D1785" s="20" t="s">
        <v>171</v>
      </c>
      <c r="E1785" s="13" t="s">
        <v>16</v>
      </c>
      <c r="F1785" s="21">
        <v>20.100000000000001</v>
      </c>
      <c r="G1785" s="22">
        <v>0.1825</v>
      </c>
      <c r="H1785" s="16">
        <f t="shared" si="27"/>
        <v>16.554988125000001</v>
      </c>
      <c r="I1785" s="17" t="s">
        <v>17</v>
      </c>
      <c r="J1785" s="17" t="s">
        <v>18</v>
      </c>
      <c r="K1785" s="18" t="s">
        <v>19</v>
      </c>
      <c r="L1785" s="17" t="s">
        <v>1621</v>
      </c>
    </row>
    <row r="1786" spans="1:12" ht="15.75" customHeight="1" x14ac:dyDescent="0.3">
      <c r="A1786" s="10" t="s">
        <v>12</v>
      </c>
      <c r="B1786" s="10" t="s">
        <v>1946</v>
      </c>
      <c r="C1786" s="10" t="s">
        <v>1947</v>
      </c>
      <c r="D1786" s="20" t="s">
        <v>171</v>
      </c>
      <c r="E1786" s="13" t="s">
        <v>16</v>
      </c>
      <c r="F1786" s="21">
        <v>13.5</v>
      </c>
      <c r="G1786" s="22">
        <v>0.1825</v>
      </c>
      <c r="H1786" s="16">
        <f t="shared" si="27"/>
        <v>11.119021875000001</v>
      </c>
      <c r="I1786" s="17" t="s">
        <v>17</v>
      </c>
      <c r="J1786" s="17" t="s">
        <v>18</v>
      </c>
      <c r="K1786" s="18" t="s">
        <v>19</v>
      </c>
      <c r="L1786" s="17" t="s">
        <v>1621</v>
      </c>
    </row>
    <row r="1787" spans="1:12" ht="15.75" customHeight="1" x14ac:dyDescent="0.3">
      <c r="A1787" s="10" t="s">
        <v>12</v>
      </c>
      <c r="B1787" s="10" t="s">
        <v>1948</v>
      </c>
      <c r="C1787" s="10" t="s">
        <v>1949</v>
      </c>
      <c r="D1787" s="20" t="s">
        <v>171</v>
      </c>
      <c r="E1787" s="13" t="s">
        <v>16</v>
      </c>
      <c r="F1787" s="21">
        <v>19.600000000000001</v>
      </c>
      <c r="G1787" s="22">
        <v>0.1825</v>
      </c>
      <c r="H1787" s="16">
        <f t="shared" si="27"/>
        <v>16.143172499999999</v>
      </c>
      <c r="I1787" s="17" t="s">
        <v>17</v>
      </c>
      <c r="J1787" s="17" t="s">
        <v>18</v>
      </c>
      <c r="K1787" s="18" t="s">
        <v>19</v>
      </c>
      <c r="L1787" s="17" t="s">
        <v>1621</v>
      </c>
    </row>
    <row r="1788" spans="1:12" ht="15.75" customHeight="1" x14ac:dyDescent="0.3">
      <c r="A1788" s="10" t="s">
        <v>12</v>
      </c>
      <c r="B1788" s="10" t="s">
        <v>1950</v>
      </c>
      <c r="C1788" s="10" t="s">
        <v>1951</v>
      </c>
      <c r="D1788" s="20" t="s">
        <v>15</v>
      </c>
      <c r="E1788" s="13" t="s">
        <v>16</v>
      </c>
      <c r="F1788" s="21">
        <v>22.9</v>
      </c>
      <c r="G1788" s="22">
        <v>0.1825</v>
      </c>
      <c r="H1788" s="16">
        <f t="shared" si="27"/>
        <v>18.861155624999999</v>
      </c>
      <c r="I1788" s="17" t="s">
        <v>17</v>
      </c>
      <c r="J1788" s="17" t="s">
        <v>18</v>
      </c>
      <c r="K1788" s="18" t="s">
        <v>19</v>
      </c>
      <c r="L1788" s="17" t="s">
        <v>1621</v>
      </c>
    </row>
    <row r="1789" spans="1:12" ht="15.75" customHeight="1" x14ac:dyDescent="0.3">
      <c r="A1789" s="10" t="s">
        <v>12</v>
      </c>
      <c r="B1789" s="10" t="s">
        <v>1952</v>
      </c>
      <c r="C1789" s="10" t="s">
        <v>1953</v>
      </c>
      <c r="D1789" s="20" t="s">
        <v>15</v>
      </c>
      <c r="E1789" s="13" t="s">
        <v>16</v>
      </c>
      <c r="F1789" s="21">
        <v>21.2</v>
      </c>
      <c r="G1789" s="22">
        <v>0.1825</v>
      </c>
      <c r="H1789" s="16">
        <f t="shared" si="27"/>
        <v>17.4609825</v>
      </c>
      <c r="I1789" s="17" t="s">
        <v>17</v>
      </c>
      <c r="J1789" s="17" t="s">
        <v>18</v>
      </c>
      <c r="K1789" s="18" t="s">
        <v>19</v>
      </c>
      <c r="L1789" s="17" t="s">
        <v>1621</v>
      </c>
    </row>
    <row r="1790" spans="1:12" ht="15.75" customHeight="1" x14ac:dyDescent="0.3">
      <c r="A1790" s="10" t="s">
        <v>12</v>
      </c>
      <c r="B1790" s="10" t="s">
        <v>1954</v>
      </c>
      <c r="C1790" s="10" t="s">
        <v>1955</v>
      </c>
      <c r="D1790" s="20" t="s">
        <v>15</v>
      </c>
      <c r="E1790" s="13" t="s">
        <v>16</v>
      </c>
      <c r="F1790" s="21">
        <v>22.7</v>
      </c>
      <c r="G1790" s="22">
        <v>0.1825</v>
      </c>
      <c r="H1790" s="16">
        <f t="shared" si="27"/>
        <v>18.696429375000001</v>
      </c>
      <c r="I1790" s="17" t="s">
        <v>17</v>
      </c>
      <c r="J1790" s="17" t="s">
        <v>18</v>
      </c>
      <c r="K1790" s="18" t="s">
        <v>19</v>
      </c>
      <c r="L1790" s="17" t="s">
        <v>1621</v>
      </c>
    </row>
    <row r="1791" spans="1:12" ht="15.75" customHeight="1" x14ac:dyDescent="0.3">
      <c r="A1791" s="10" t="s">
        <v>12</v>
      </c>
      <c r="B1791" s="10" t="s">
        <v>1956</v>
      </c>
      <c r="C1791" s="10" t="s">
        <v>1957</v>
      </c>
      <c r="D1791" s="20" t="s">
        <v>15</v>
      </c>
      <c r="E1791" s="13" t="s">
        <v>16</v>
      </c>
      <c r="F1791" s="21">
        <v>18</v>
      </c>
      <c r="G1791" s="22">
        <v>0.1825</v>
      </c>
      <c r="H1791" s="16">
        <f t="shared" si="27"/>
        <v>14.825362500000001</v>
      </c>
      <c r="I1791" s="17" t="s">
        <v>17</v>
      </c>
      <c r="J1791" s="17" t="s">
        <v>18</v>
      </c>
      <c r="K1791" s="18" t="s">
        <v>19</v>
      </c>
      <c r="L1791" s="17" t="s">
        <v>1621</v>
      </c>
    </row>
    <row r="1792" spans="1:12" ht="15.75" customHeight="1" x14ac:dyDescent="0.3">
      <c r="A1792" s="10" t="s">
        <v>12</v>
      </c>
      <c r="B1792" s="10" t="s">
        <v>1958</v>
      </c>
      <c r="C1792" s="10" t="s">
        <v>1959</v>
      </c>
      <c r="D1792" s="20" t="s">
        <v>171</v>
      </c>
      <c r="E1792" s="13" t="s">
        <v>16</v>
      </c>
      <c r="F1792" s="21">
        <v>17.3</v>
      </c>
      <c r="G1792" s="22">
        <v>0.1825</v>
      </c>
      <c r="H1792" s="16">
        <f t="shared" si="27"/>
        <v>14.248820625</v>
      </c>
      <c r="I1792" s="17" t="s">
        <v>17</v>
      </c>
      <c r="J1792" s="17" t="s">
        <v>18</v>
      </c>
      <c r="K1792" s="18" t="s">
        <v>19</v>
      </c>
      <c r="L1792" s="17" t="s">
        <v>1621</v>
      </c>
    </row>
    <row r="1793" spans="1:12" ht="15.75" customHeight="1" x14ac:dyDescent="0.3">
      <c r="A1793" s="10" t="s">
        <v>12</v>
      </c>
      <c r="B1793" s="10" t="s">
        <v>1960</v>
      </c>
      <c r="C1793" s="10" t="s">
        <v>1961</v>
      </c>
      <c r="D1793" s="20" t="s">
        <v>171</v>
      </c>
      <c r="E1793" s="13" t="s">
        <v>16</v>
      </c>
      <c r="F1793" s="21">
        <v>17.5</v>
      </c>
      <c r="G1793" s="22">
        <v>0.1825</v>
      </c>
      <c r="H1793" s="16">
        <f t="shared" si="27"/>
        <v>14.413546875</v>
      </c>
      <c r="I1793" s="17" t="s">
        <v>17</v>
      </c>
      <c r="J1793" s="17" t="s">
        <v>18</v>
      </c>
      <c r="K1793" s="18" t="s">
        <v>19</v>
      </c>
      <c r="L1793" s="17" t="s">
        <v>1621</v>
      </c>
    </row>
    <row r="1794" spans="1:12" ht="15.75" customHeight="1" x14ac:dyDescent="0.3">
      <c r="A1794" s="10" t="s">
        <v>12</v>
      </c>
      <c r="B1794" s="10" t="s">
        <v>1962</v>
      </c>
      <c r="C1794" s="10" t="s">
        <v>1963</v>
      </c>
      <c r="D1794" s="20" t="s">
        <v>171</v>
      </c>
      <c r="E1794" s="13" t="s">
        <v>16</v>
      </c>
      <c r="F1794" s="21">
        <v>17.3</v>
      </c>
      <c r="G1794" s="22">
        <v>0.1825</v>
      </c>
      <c r="H1794" s="16">
        <f t="shared" si="27"/>
        <v>14.248820625</v>
      </c>
      <c r="I1794" s="17" t="s">
        <v>17</v>
      </c>
      <c r="J1794" s="17" t="s">
        <v>18</v>
      </c>
      <c r="K1794" s="18" t="s">
        <v>19</v>
      </c>
      <c r="L1794" s="17" t="s">
        <v>1621</v>
      </c>
    </row>
    <row r="1795" spans="1:12" ht="15.75" customHeight="1" x14ac:dyDescent="0.3">
      <c r="A1795" s="10" t="s">
        <v>12</v>
      </c>
      <c r="B1795" s="10" t="s">
        <v>1964</v>
      </c>
      <c r="C1795" s="10" t="s">
        <v>1965</v>
      </c>
      <c r="D1795" s="20" t="s">
        <v>171</v>
      </c>
      <c r="E1795" s="13" t="s">
        <v>16</v>
      </c>
      <c r="F1795" s="21">
        <v>17.600000000000001</v>
      </c>
      <c r="G1795" s="22">
        <v>0.1825</v>
      </c>
      <c r="H1795" s="16">
        <f t="shared" ref="H1795:H1858" si="28">(F1795*0.8175)+((F1795*0.8175)*0.0075)</f>
        <v>14.495910000000002</v>
      </c>
      <c r="I1795" s="17" t="s">
        <v>17</v>
      </c>
      <c r="J1795" s="17" t="s">
        <v>18</v>
      </c>
      <c r="K1795" s="18" t="s">
        <v>19</v>
      </c>
      <c r="L1795" s="17" t="s">
        <v>1621</v>
      </c>
    </row>
    <row r="1796" spans="1:12" ht="15.75" customHeight="1" x14ac:dyDescent="0.3">
      <c r="A1796" s="10" t="s">
        <v>12</v>
      </c>
      <c r="B1796" s="10" t="s">
        <v>1966</v>
      </c>
      <c r="C1796" s="10" t="s">
        <v>1967</v>
      </c>
      <c r="D1796" s="20" t="s">
        <v>15</v>
      </c>
      <c r="E1796" s="13" t="s">
        <v>16</v>
      </c>
      <c r="F1796" s="21">
        <v>26.2</v>
      </c>
      <c r="G1796" s="22">
        <v>0.1825</v>
      </c>
      <c r="H1796" s="16">
        <f t="shared" si="28"/>
        <v>21.579138749999998</v>
      </c>
      <c r="I1796" s="17" t="s">
        <v>17</v>
      </c>
      <c r="J1796" s="17" t="s">
        <v>18</v>
      </c>
      <c r="K1796" s="18" t="s">
        <v>19</v>
      </c>
      <c r="L1796" s="17" t="s">
        <v>1621</v>
      </c>
    </row>
    <row r="1797" spans="1:12" ht="15.75" customHeight="1" x14ac:dyDescent="0.3">
      <c r="A1797" s="10" t="s">
        <v>12</v>
      </c>
      <c r="B1797" s="10" t="s">
        <v>1968</v>
      </c>
      <c r="C1797" s="10" t="s">
        <v>1969</v>
      </c>
      <c r="D1797" s="20" t="s">
        <v>15</v>
      </c>
      <c r="E1797" s="13" t="s">
        <v>16</v>
      </c>
      <c r="F1797" s="21">
        <v>23</v>
      </c>
      <c r="G1797" s="22">
        <v>0.1825</v>
      </c>
      <c r="H1797" s="16">
        <f t="shared" si="28"/>
        <v>18.943518749999999</v>
      </c>
      <c r="I1797" s="17" t="s">
        <v>17</v>
      </c>
      <c r="J1797" s="17" t="s">
        <v>18</v>
      </c>
      <c r="K1797" s="18" t="s">
        <v>19</v>
      </c>
      <c r="L1797" s="17" t="s">
        <v>1621</v>
      </c>
    </row>
    <row r="1798" spans="1:12" ht="15.75" customHeight="1" x14ac:dyDescent="0.3">
      <c r="A1798" s="10" t="s">
        <v>12</v>
      </c>
      <c r="B1798" s="10" t="s">
        <v>1970</v>
      </c>
      <c r="C1798" s="10" t="s">
        <v>1971</v>
      </c>
      <c r="D1798" s="20" t="s">
        <v>15</v>
      </c>
      <c r="E1798" s="13" t="s">
        <v>16</v>
      </c>
      <c r="F1798" s="21">
        <v>25.2</v>
      </c>
      <c r="G1798" s="22">
        <v>0.1825</v>
      </c>
      <c r="H1798" s="16">
        <f t="shared" si="28"/>
        <v>20.7555075</v>
      </c>
      <c r="I1798" s="17" t="s">
        <v>17</v>
      </c>
      <c r="J1798" s="17" t="s">
        <v>18</v>
      </c>
      <c r="K1798" s="18" t="s">
        <v>19</v>
      </c>
      <c r="L1798" s="17" t="s">
        <v>1621</v>
      </c>
    </row>
    <row r="1799" spans="1:12" ht="15.75" customHeight="1" x14ac:dyDescent="0.3">
      <c r="A1799" s="10" t="s">
        <v>12</v>
      </c>
      <c r="B1799" s="10" t="s">
        <v>1972</v>
      </c>
      <c r="C1799" s="10" t="s">
        <v>1973</v>
      </c>
      <c r="D1799" s="20" t="s">
        <v>15</v>
      </c>
      <c r="E1799" s="13" t="s">
        <v>16</v>
      </c>
      <c r="F1799" s="21">
        <v>20.399999999999999</v>
      </c>
      <c r="G1799" s="22">
        <v>0.1825</v>
      </c>
      <c r="H1799" s="16">
        <f t="shared" si="28"/>
        <v>16.802077499999999</v>
      </c>
      <c r="I1799" s="17" t="s">
        <v>17</v>
      </c>
      <c r="J1799" s="17" t="s">
        <v>18</v>
      </c>
      <c r="K1799" s="18" t="s">
        <v>19</v>
      </c>
      <c r="L1799" s="17" t="s">
        <v>1621</v>
      </c>
    </row>
    <row r="1800" spans="1:12" ht="15.75" customHeight="1" x14ac:dyDescent="0.3">
      <c r="A1800" s="10" t="s">
        <v>12</v>
      </c>
      <c r="B1800" s="10" t="s">
        <v>1974</v>
      </c>
      <c r="C1800" s="10" t="s">
        <v>1975</v>
      </c>
      <c r="D1800" s="20" t="s">
        <v>171</v>
      </c>
      <c r="E1800" s="13" t="s">
        <v>16</v>
      </c>
      <c r="F1800" s="21">
        <v>31.9</v>
      </c>
      <c r="G1800" s="22">
        <v>0.1825</v>
      </c>
      <c r="H1800" s="16">
        <f t="shared" si="28"/>
        <v>26.273836875000001</v>
      </c>
      <c r="I1800" s="17" t="s">
        <v>17</v>
      </c>
      <c r="J1800" s="17" t="s">
        <v>18</v>
      </c>
      <c r="K1800" s="18" t="s">
        <v>19</v>
      </c>
      <c r="L1800" s="17" t="s">
        <v>1621</v>
      </c>
    </row>
    <row r="1801" spans="1:12" ht="15.75" customHeight="1" x14ac:dyDescent="0.3">
      <c r="A1801" s="10" t="s">
        <v>12</v>
      </c>
      <c r="B1801" s="10" t="s">
        <v>1976</v>
      </c>
      <c r="C1801" s="10" t="s">
        <v>1977</v>
      </c>
      <c r="D1801" s="20" t="s">
        <v>171</v>
      </c>
      <c r="E1801" s="13" t="s">
        <v>16</v>
      </c>
      <c r="F1801" s="21">
        <v>16.399999999999999</v>
      </c>
      <c r="G1801" s="22">
        <v>0.1825</v>
      </c>
      <c r="H1801" s="16">
        <f t="shared" si="28"/>
        <v>13.507552499999997</v>
      </c>
      <c r="I1801" s="17" t="s">
        <v>17</v>
      </c>
      <c r="J1801" s="17" t="s">
        <v>18</v>
      </c>
      <c r="K1801" s="18" t="s">
        <v>19</v>
      </c>
      <c r="L1801" s="17" t="s">
        <v>1621</v>
      </c>
    </row>
    <row r="1802" spans="1:12" ht="15.75" customHeight="1" x14ac:dyDescent="0.3">
      <c r="A1802" s="10" t="s">
        <v>12</v>
      </c>
      <c r="B1802" s="10" t="s">
        <v>1978</v>
      </c>
      <c r="C1802" s="10" t="s">
        <v>1979</v>
      </c>
      <c r="D1802" s="20" t="s">
        <v>171</v>
      </c>
      <c r="E1802" s="13" t="s">
        <v>16</v>
      </c>
      <c r="F1802" s="21">
        <v>18.600000000000001</v>
      </c>
      <c r="G1802" s="22">
        <v>0.1825</v>
      </c>
      <c r="H1802" s="16">
        <f t="shared" si="28"/>
        <v>15.31954125</v>
      </c>
      <c r="I1802" s="17" t="s">
        <v>17</v>
      </c>
      <c r="J1802" s="17" t="s">
        <v>18</v>
      </c>
      <c r="K1802" s="18" t="s">
        <v>19</v>
      </c>
      <c r="L1802" s="17" t="s">
        <v>1621</v>
      </c>
    </row>
    <row r="1803" spans="1:12" ht="15.75" customHeight="1" x14ac:dyDescent="0.3">
      <c r="A1803" s="10" t="s">
        <v>12</v>
      </c>
      <c r="B1803" s="10" t="s">
        <v>1980</v>
      </c>
      <c r="C1803" s="10" t="s">
        <v>1981</v>
      </c>
      <c r="D1803" s="20" t="s">
        <v>15</v>
      </c>
      <c r="E1803" s="13" t="s">
        <v>16</v>
      </c>
      <c r="F1803" s="21">
        <v>41.4</v>
      </c>
      <c r="G1803" s="22">
        <v>0.1825</v>
      </c>
      <c r="H1803" s="16">
        <f t="shared" si="28"/>
        <v>34.098333749999995</v>
      </c>
      <c r="I1803" s="17" t="s">
        <v>17</v>
      </c>
      <c r="J1803" s="17" t="s">
        <v>18</v>
      </c>
      <c r="K1803" s="18" t="s">
        <v>19</v>
      </c>
      <c r="L1803" s="17" t="s">
        <v>1621</v>
      </c>
    </row>
    <row r="1804" spans="1:12" ht="15.75" customHeight="1" x14ac:dyDescent="0.3">
      <c r="A1804" s="10" t="s">
        <v>12</v>
      </c>
      <c r="B1804" s="10" t="s">
        <v>1982</v>
      </c>
      <c r="C1804" s="10" t="s">
        <v>1983</v>
      </c>
      <c r="D1804" s="20" t="s">
        <v>15</v>
      </c>
      <c r="E1804" s="13" t="s">
        <v>16</v>
      </c>
      <c r="F1804" s="21">
        <v>37.6</v>
      </c>
      <c r="G1804" s="22">
        <v>0.1825</v>
      </c>
      <c r="H1804" s="16">
        <f t="shared" si="28"/>
        <v>30.968535000000003</v>
      </c>
      <c r="I1804" s="17" t="s">
        <v>17</v>
      </c>
      <c r="J1804" s="17" t="s">
        <v>18</v>
      </c>
      <c r="K1804" s="18" t="s">
        <v>19</v>
      </c>
      <c r="L1804" s="17" t="s">
        <v>1621</v>
      </c>
    </row>
    <row r="1805" spans="1:12" ht="15.75" customHeight="1" x14ac:dyDescent="0.3">
      <c r="A1805" s="10" t="s">
        <v>12</v>
      </c>
      <c r="B1805" s="10" t="s">
        <v>1984</v>
      </c>
      <c r="C1805" s="10" t="s">
        <v>1985</v>
      </c>
      <c r="D1805" s="20" t="s">
        <v>171</v>
      </c>
      <c r="E1805" s="13" t="s">
        <v>16</v>
      </c>
      <c r="F1805" s="21">
        <v>30.8</v>
      </c>
      <c r="G1805" s="22">
        <v>0.1825</v>
      </c>
      <c r="H1805" s="16">
        <f t="shared" si="28"/>
        <v>25.367842500000002</v>
      </c>
      <c r="I1805" s="17" t="s">
        <v>17</v>
      </c>
      <c r="J1805" s="17" t="s">
        <v>18</v>
      </c>
      <c r="K1805" s="18" t="s">
        <v>19</v>
      </c>
      <c r="L1805" s="17" t="s">
        <v>1621</v>
      </c>
    </row>
    <row r="1806" spans="1:12" ht="15.75" customHeight="1" x14ac:dyDescent="0.3">
      <c r="A1806" s="10" t="s">
        <v>12</v>
      </c>
      <c r="B1806" s="10" t="s">
        <v>1986</v>
      </c>
      <c r="C1806" s="10" t="s">
        <v>1987</v>
      </c>
      <c r="D1806" s="20" t="s">
        <v>171</v>
      </c>
      <c r="E1806" s="13" t="s">
        <v>16</v>
      </c>
      <c r="F1806" s="21">
        <v>16.5</v>
      </c>
      <c r="G1806" s="22">
        <v>0.1825</v>
      </c>
      <c r="H1806" s="16">
        <f t="shared" si="28"/>
        <v>13.589915625</v>
      </c>
      <c r="I1806" s="17" t="s">
        <v>17</v>
      </c>
      <c r="J1806" s="17" t="s">
        <v>18</v>
      </c>
      <c r="K1806" s="18" t="s">
        <v>19</v>
      </c>
      <c r="L1806" s="17" t="s">
        <v>1621</v>
      </c>
    </row>
    <row r="1807" spans="1:12" ht="15.75" customHeight="1" x14ac:dyDescent="0.3">
      <c r="A1807" s="10" t="s">
        <v>12</v>
      </c>
      <c r="B1807" s="10" t="s">
        <v>1988</v>
      </c>
      <c r="C1807" s="10" t="s">
        <v>1989</v>
      </c>
      <c r="D1807" s="20" t="s">
        <v>15</v>
      </c>
      <c r="E1807" s="13" t="s">
        <v>16</v>
      </c>
      <c r="F1807" s="21">
        <v>39.4</v>
      </c>
      <c r="G1807" s="22">
        <v>0.1825</v>
      </c>
      <c r="H1807" s="16">
        <f t="shared" si="28"/>
        <v>32.451071249999998</v>
      </c>
      <c r="I1807" s="17" t="s">
        <v>17</v>
      </c>
      <c r="J1807" s="17" t="s">
        <v>18</v>
      </c>
      <c r="K1807" s="18" t="s">
        <v>19</v>
      </c>
      <c r="L1807" s="17" t="s">
        <v>1621</v>
      </c>
    </row>
    <row r="1808" spans="1:12" ht="15.75" customHeight="1" x14ac:dyDescent="0.3">
      <c r="A1808" s="10" t="s">
        <v>12</v>
      </c>
      <c r="B1808" s="10" t="s">
        <v>1990</v>
      </c>
      <c r="C1808" s="10" t="s">
        <v>1991</v>
      </c>
      <c r="D1808" s="20" t="s">
        <v>31</v>
      </c>
      <c r="E1808" s="13" t="s">
        <v>35</v>
      </c>
      <c r="F1808" s="21">
        <v>278</v>
      </c>
      <c r="G1808" s="22">
        <v>0.1825</v>
      </c>
      <c r="H1808" s="16">
        <f t="shared" si="28"/>
        <v>228.96948750000001</v>
      </c>
      <c r="I1808" s="17" t="s">
        <v>17</v>
      </c>
      <c r="J1808" s="17" t="s">
        <v>18</v>
      </c>
      <c r="K1808" s="18" t="s">
        <v>19</v>
      </c>
      <c r="L1808" s="17" t="s">
        <v>1621</v>
      </c>
    </row>
    <row r="1809" spans="1:12" ht="15.75" customHeight="1" x14ac:dyDescent="0.3">
      <c r="A1809" s="10" t="s">
        <v>12</v>
      </c>
      <c r="B1809" s="10" t="s">
        <v>1990</v>
      </c>
      <c r="C1809" s="10" t="s">
        <v>1991</v>
      </c>
      <c r="D1809" s="20" t="s">
        <v>31</v>
      </c>
      <c r="E1809" s="13" t="s">
        <v>36</v>
      </c>
      <c r="F1809" s="21">
        <v>771</v>
      </c>
      <c r="G1809" s="22">
        <v>0.1825</v>
      </c>
      <c r="H1809" s="16">
        <f t="shared" si="28"/>
        <v>635.01969374999999</v>
      </c>
      <c r="I1809" s="17" t="s">
        <v>17</v>
      </c>
      <c r="J1809" s="17" t="s">
        <v>18</v>
      </c>
      <c r="K1809" s="18" t="s">
        <v>19</v>
      </c>
      <c r="L1809" s="17" t="s">
        <v>1621</v>
      </c>
    </row>
    <row r="1810" spans="1:12" ht="15.75" customHeight="1" x14ac:dyDescent="0.3">
      <c r="A1810" s="10" t="s">
        <v>12</v>
      </c>
      <c r="B1810" s="10" t="s">
        <v>1990</v>
      </c>
      <c r="C1810" s="10" t="s">
        <v>1991</v>
      </c>
      <c r="D1810" s="20" t="s">
        <v>31</v>
      </c>
      <c r="E1810" s="13" t="s">
        <v>37</v>
      </c>
      <c r="F1810" s="21">
        <v>640</v>
      </c>
      <c r="G1810" s="22">
        <v>0.1825</v>
      </c>
      <c r="H1810" s="16">
        <f t="shared" si="28"/>
        <v>527.12400000000002</v>
      </c>
      <c r="I1810" s="17" t="s">
        <v>17</v>
      </c>
      <c r="J1810" s="17" t="s">
        <v>18</v>
      </c>
      <c r="K1810" s="18" t="s">
        <v>19</v>
      </c>
      <c r="L1810" s="17" t="s">
        <v>1621</v>
      </c>
    </row>
    <row r="1811" spans="1:12" ht="15.75" customHeight="1" x14ac:dyDescent="0.3">
      <c r="A1811" s="10" t="s">
        <v>12</v>
      </c>
      <c r="B1811" s="10" t="s">
        <v>1990</v>
      </c>
      <c r="C1811" s="10" t="s">
        <v>1991</v>
      </c>
      <c r="D1811" s="20" t="s">
        <v>31</v>
      </c>
      <c r="E1811" s="13" t="s">
        <v>38</v>
      </c>
      <c r="F1811" s="21">
        <v>511</v>
      </c>
      <c r="G1811" s="22">
        <v>0.1825</v>
      </c>
      <c r="H1811" s="16">
        <f t="shared" si="28"/>
        <v>420.87556875000001</v>
      </c>
      <c r="I1811" s="17" t="s">
        <v>17</v>
      </c>
      <c r="J1811" s="17" t="s">
        <v>18</v>
      </c>
      <c r="K1811" s="18" t="s">
        <v>19</v>
      </c>
      <c r="L1811" s="17" t="s">
        <v>1621</v>
      </c>
    </row>
    <row r="1812" spans="1:12" ht="15.75" customHeight="1" x14ac:dyDescent="0.3">
      <c r="A1812" s="10" t="s">
        <v>12</v>
      </c>
      <c r="B1812" s="10" t="s">
        <v>1992</v>
      </c>
      <c r="C1812" s="10" t="s">
        <v>1993</v>
      </c>
      <c r="D1812" s="20" t="s">
        <v>31</v>
      </c>
      <c r="E1812" s="13" t="s">
        <v>35</v>
      </c>
      <c r="F1812" s="21">
        <v>237</v>
      </c>
      <c r="G1812" s="22">
        <v>0.1825</v>
      </c>
      <c r="H1812" s="16">
        <f t="shared" si="28"/>
        <v>195.20060624999999</v>
      </c>
      <c r="I1812" s="17" t="s">
        <v>17</v>
      </c>
      <c r="J1812" s="17" t="s">
        <v>18</v>
      </c>
      <c r="K1812" s="18" t="s">
        <v>19</v>
      </c>
      <c r="L1812" s="17" t="s">
        <v>1621</v>
      </c>
    </row>
    <row r="1813" spans="1:12" ht="15.75" customHeight="1" x14ac:dyDescent="0.3">
      <c r="A1813" s="10" t="s">
        <v>12</v>
      </c>
      <c r="B1813" s="10" t="s">
        <v>1992</v>
      </c>
      <c r="C1813" s="10" t="s">
        <v>1993</v>
      </c>
      <c r="D1813" s="20" t="s">
        <v>31</v>
      </c>
      <c r="E1813" s="13" t="s">
        <v>36</v>
      </c>
      <c r="F1813" s="21">
        <v>654</v>
      </c>
      <c r="G1813" s="22">
        <v>0.1825</v>
      </c>
      <c r="H1813" s="16">
        <f t="shared" si="28"/>
        <v>538.65483749999999</v>
      </c>
      <c r="I1813" s="17" t="s">
        <v>17</v>
      </c>
      <c r="J1813" s="17" t="s">
        <v>18</v>
      </c>
      <c r="K1813" s="18" t="s">
        <v>19</v>
      </c>
      <c r="L1813" s="17" t="s">
        <v>1621</v>
      </c>
    </row>
    <row r="1814" spans="1:12" ht="15.75" customHeight="1" x14ac:dyDescent="0.3">
      <c r="A1814" s="10" t="s">
        <v>12</v>
      </c>
      <c r="B1814" s="10" t="s">
        <v>1992</v>
      </c>
      <c r="C1814" s="10" t="s">
        <v>1993</v>
      </c>
      <c r="D1814" s="20" t="s">
        <v>31</v>
      </c>
      <c r="E1814" s="13" t="s">
        <v>37</v>
      </c>
      <c r="F1814" s="21">
        <v>544</v>
      </c>
      <c r="G1814" s="22">
        <v>0.1825</v>
      </c>
      <c r="H1814" s="16">
        <f t="shared" si="28"/>
        <v>448.05540000000002</v>
      </c>
      <c r="I1814" s="17" t="s">
        <v>17</v>
      </c>
      <c r="J1814" s="17" t="s">
        <v>18</v>
      </c>
      <c r="K1814" s="18" t="s">
        <v>19</v>
      </c>
      <c r="L1814" s="17" t="s">
        <v>1621</v>
      </c>
    </row>
    <row r="1815" spans="1:12" ht="15.75" customHeight="1" x14ac:dyDescent="0.3">
      <c r="A1815" s="10" t="s">
        <v>12</v>
      </c>
      <c r="B1815" s="10" t="s">
        <v>1992</v>
      </c>
      <c r="C1815" s="10" t="s">
        <v>1993</v>
      </c>
      <c r="D1815" s="20" t="s">
        <v>31</v>
      </c>
      <c r="E1815" s="13" t="s">
        <v>38</v>
      </c>
      <c r="F1815" s="21">
        <v>434</v>
      </c>
      <c r="G1815" s="22">
        <v>0.1825</v>
      </c>
      <c r="H1815" s="16">
        <f t="shared" si="28"/>
        <v>357.4559625</v>
      </c>
      <c r="I1815" s="17" t="s">
        <v>17</v>
      </c>
      <c r="J1815" s="17" t="s">
        <v>18</v>
      </c>
      <c r="K1815" s="18" t="s">
        <v>19</v>
      </c>
      <c r="L1815" s="17" t="s">
        <v>1621</v>
      </c>
    </row>
    <row r="1816" spans="1:12" ht="15.75" customHeight="1" x14ac:dyDescent="0.3">
      <c r="A1816" s="10" t="s">
        <v>12</v>
      </c>
      <c r="B1816" s="10" t="s">
        <v>1994</v>
      </c>
      <c r="C1816" s="10" t="s">
        <v>1995</v>
      </c>
      <c r="D1816" s="20" t="s">
        <v>43</v>
      </c>
      <c r="E1816" s="13" t="s">
        <v>32</v>
      </c>
      <c r="F1816" s="21">
        <v>145</v>
      </c>
      <c r="G1816" s="22">
        <v>0.1825</v>
      </c>
      <c r="H1816" s="16">
        <f t="shared" si="28"/>
        <v>119.42653125</v>
      </c>
      <c r="I1816" s="17" t="s">
        <v>17</v>
      </c>
      <c r="J1816" s="17" t="s">
        <v>18</v>
      </c>
      <c r="K1816" s="18" t="s">
        <v>19</v>
      </c>
      <c r="L1816" s="17" t="s">
        <v>1621</v>
      </c>
    </row>
    <row r="1817" spans="1:12" ht="15.75" customHeight="1" x14ac:dyDescent="0.3">
      <c r="A1817" s="10" t="s">
        <v>12</v>
      </c>
      <c r="B1817" s="10" t="s">
        <v>1994</v>
      </c>
      <c r="C1817" s="10" t="s">
        <v>1995</v>
      </c>
      <c r="D1817" s="20" t="s">
        <v>43</v>
      </c>
      <c r="E1817" s="13" t="s">
        <v>34</v>
      </c>
      <c r="F1817" s="21">
        <v>435</v>
      </c>
      <c r="G1817" s="22">
        <v>0.1825</v>
      </c>
      <c r="H1817" s="16">
        <f t="shared" si="28"/>
        <v>358.27959375</v>
      </c>
      <c r="I1817" s="17" t="s">
        <v>17</v>
      </c>
      <c r="J1817" s="17" t="s">
        <v>18</v>
      </c>
      <c r="K1817" s="18" t="s">
        <v>19</v>
      </c>
      <c r="L1817" s="17" t="s">
        <v>1621</v>
      </c>
    </row>
    <row r="1818" spans="1:12" ht="15.75" customHeight="1" x14ac:dyDescent="0.3">
      <c r="A1818" s="10" t="s">
        <v>12</v>
      </c>
      <c r="B1818" s="10" t="s">
        <v>1996</v>
      </c>
      <c r="C1818" s="10" t="s">
        <v>1997</v>
      </c>
      <c r="D1818" s="20" t="s">
        <v>43</v>
      </c>
      <c r="E1818" s="13" t="s">
        <v>32</v>
      </c>
      <c r="F1818" s="21">
        <v>138</v>
      </c>
      <c r="G1818" s="22">
        <v>0.1825</v>
      </c>
      <c r="H1818" s="16">
        <f t="shared" si="28"/>
        <v>113.6611125</v>
      </c>
      <c r="I1818" s="17" t="s">
        <v>17</v>
      </c>
      <c r="J1818" s="17" t="s">
        <v>18</v>
      </c>
      <c r="K1818" s="18" t="s">
        <v>19</v>
      </c>
      <c r="L1818" s="17" t="s">
        <v>1621</v>
      </c>
    </row>
    <row r="1819" spans="1:12" ht="15.75" customHeight="1" x14ac:dyDescent="0.3">
      <c r="A1819" s="10" t="s">
        <v>12</v>
      </c>
      <c r="B1819" s="10" t="s">
        <v>1996</v>
      </c>
      <c r="C1819" s="10" t="s">
        <v>1997</v>
      </c>
      <c r="D1819" s="20" t="s">
        <v>43</v>
      </c>
      <c r="E1819" s="13" t="s">
        <v>34</v>
      </c>
      <c r="F1819" s="21">
        <v>414</v>
      </c>
      <c r="G1819" s="22">
        <v>0.1825</v>
      </c>
      <c r="H1819" s="16">
        <f t="shared" si="28"/>
        <v>340.9833375</v>
      </c>
      <c r="I1819" s="17" t="s">
        <v>17</v>
      </c>
      <c r="J1819" s="17" t="s">
        <v>18</v>
      </c>
      <c r="K1819" s="18" t="s">
        <v>19</v>
      </c>
      <c r="L1819" s="17" t="s">
        <v>1621</v>
      </c>
    </row>
    <row r="1820" spans="1:12" ht="15.75" customHeight="1" x14ac:dyDescent="0.3">
      <c r="A1820" s="10" t="s">
        <v>12</v>
      </c>
      <c r="B1820" s="10" t="s">
        <v>1998</v>
      </c>
      <c r="C1820" s="10" t="s">
        <v>1999</v>
      </c>
      <c r="D1820" s="20" t="s">
        <v>31</v>
      </c>
      <c r="E1820" s="13" t="s">
        <v>35</v>
      </c>
      <c r="F1820" s="21">
        <v>352</v>
      </c>
      <c r="G1820" s="22">
        <v>0.1825</v>
      </c>
      <c r="H1820" s="16">
        <f t="shared" si="28"/>
        <v>289.91820000000001</v>
      </c>
      <c r="I1820" s="17" t="s">
        <v>17</v>
      </c>
      <c r="J1820" s="17" t="s">
        <v>18</v>
      </c>
      <c r="K1820" s="18" t="s">
        <v>19</v>
      </c>
      <c r="L1820" s="17" t="s">
        <v>1621</v>
      </c>
    </row>
    <row r="1821" spans="1:12" ht="15.75" customHeight="1" x14ac:dyDescent="0.3">
      <c r="A1821" s="10" t="s">
        <v>12</v>
      </c>
      <c r="B1821" s="10" t="s">
        <v>1998</v>
      </c>
      <c r="C1821" s="10" t="s">
        <v>1999</v>
      </c>
      <c r="D1821" s="20" t="s">
        <v>31</v>
      </c>
      <c r="E1821" s="13" t="s">
        <v>36</v>
      </c>
      <c r="F1821" s="21">
        <v>972</v>
      </c>
      <c r="G1821" s="22">
        <v>0.1825</v>
      </c>
      <c r="H1821" s="16">
        <f t="shared" si="28"/>
        <v>800.56957499999999</v>
      </c>
      <c r="I1821" s="17" t="s">
        <v>17</v>
      </c>
      <c r="J1821" s="17" t="s">
        <v>18</v>
      </c>
      <c r="K1821" s="18" t="s">
        <v>19</v>
      </c>
      <c r="L1821" s="17" t="s">
        <v>1621</v>
      </c>
    </row>
    <row r="1822" spans="1:12" ht="15.75" customHeight="1" x14ac:dyDescent="0.3">
      <c r="A1822" s="10" t="s">
        <v>12</v>
      </c>
      <c r="B1822" s="10" t="s">
        <v>1998</v>
      </c>
      <c r="C1822" s="10" t="s">
        <v>1999</v>
      </c>
      <c r="D1822" s="20" t="s">
        <v>31</v>
      </c>
      <c r="E1822" s="13" t="s">
        <v>37</v>
      </c>
      <c r="F1822" s="21">
        <v>806</v>
      </c>
      <c r="G1822" s="22">
        <v>0.1825</v>
      </c>
      <c r="H1822" s="16">
        <f t="shared" si="28"/>
        <v>663.8467875</v>
      </c>
      <c r="I1822" s="17" t="s">
        <v>17</v>
      </c>
      <c r="J1822" s="17" t="s">
        <v>18</v>
      </c>
      <c r="K1822" s="18" t="s">
        <v>19</v>
      </c>
      <c r="L1822" s="17" t="s">
        <v>1621</v>
      </c>
    </row>
    <row r="1823" spans="1:12" ht="15.75" customHeight="1" x14ac:dyDescent="0.3">
      <c r="A1823" s="10" t="s">
        <v>12</v>
      </c>
      <c r="B1823" s="10" t="s">
        <v>1998</v>
      </c>
      <c r="C1823" s="10" t="s">
        <v>1999</v>
      </c>
      <c r="D1823" s="20" t="s">
        <v>31</v>
      </c>
      <c r="E1823" s="13" t="s">
        <v>38</v>
      </c>
      <c r="F1823" s="21">
        <v>640</v>
      </c>
      <c r="G1823" s="22">
        <v>0.1825</v>
      </c>
      <c r="H1823" s="16">
        <f t="shared" si="28"/>
        <v>527.12400000000002</v>
      </c>
      <c r="I1823" s="17" t="s">
        <v>17</v>
      </c>
      <c r="J1823" s="17" t="s">
        <v>18</v>
      </c>
      <c r="K1823" s="18" t="s">
        <v>19</v>
      </c>
      <c r="L1823" s="17" t="s">
        <v>1621</v>
      </c>
    </row>
    <row r="1824" spans="1:12" ht="15.75" customHeight="1" x14ac:dyDescent="0.3">
      <c r="A1824" s="10" t="s">
        <v>12</v>
      </c>
      <c r="B1824" s="10" t="s">
        <v>2000</v>
      </c>
      <c r="C1824" s="10" t="s">
        <v>2001</v>
      </c>
      <c r="D1824" s="20" t="s">
        <v>43</v>
      </c>
      <c r="E1824" s="13" t="s">
        <v>32</v>
      </c>
      <c r="F1824" s="21">
        <v>216</v>
      </c>
      <c r="G1824" s="22">
        <v>0.1825</v>
      </c>
      <c r="H1824" s="16">
        <f t="shared" si="28"/>
        <v>177.90435000000002</v>
      </c>
      <c r="I1824" s="17" t="s">
        <v>17</v>
      </c>
      <c r="J1824" s="17" t="s">
        <v>18</v>
      </c>
      <c r="K1824" s="18" t="s">
        <v>19</v>
      </c>
      <c r="L1824" s="17" t="s">
        <v>1621</v>
      </c>
    </row>
    <row r="1825" spans="1:12" ht="15.75" customHeight="1" x14ac:dyDescent="0.3">
      <c r="A1825" s="10" t="s">
        <v>12</v>
      </c>
      <c r="B1825" s="10" t="s">
        <v>2000</v>
      </c>
      <c r="C1825" s="10" t="s">
        <v>2001</v>
      </c>
      <c r="D1825" s="20" t="s">
        <v>43</v>
      </c>
      <c r="E1825" s="13" t="s">
        <v>34</v>
      </c>
      <c r="F1825" s="21">
        <v>648</v>
      </c>
      <c r="G1825" s="22">
        <v>0.1825</v>
      </c>
      <c r="H1825" s="16">
        <f t="shared" si="28"/>
        <v>533.71304999999995</v>
      </c>
      <c r="I1825" s="17" t="s">
        <v>17</v>
      </c>
      <c r="J1825" s="17" t="s">
        <v>18</v>
      </c>
      <c r="K1825" s="18" t="s">
        <v>19</v>
      </c>
      <c r="L1825" s="17" t="s">
        <v>1621</v>
      </c>
    </row>
    <row r="1826" spans="1:12" ht="15.75" customHeight="1" x14ac:dyDescent="0.3">
      <c r="A1826" s="10" t="s">
        <v>12</v>
      </c>
      <c r="B1826" s="10" t="s">
        <v>1190</v>
      </c>
      <c r="C1826" s="10" t="s">
        <v>1191</v>
      </c>
      <c r="D1826" s="20" t="s">
        <v>31</v>
      </c>
      <c r="E1826" s="13" t="s">
        <v>35</v>
      </c>
      <c r="F1826" s="21">
        <v>47</v>
      </c>
      <c r="G1826" s="22">
        <v>0.1825</v>
      </c>
      <c r="H1826" s="16">
        <f t="shared" si="28"/>
        <v>38.710668749999996</v>
      </c>
      <c r="I1826" s="17" t="s">
        <v>17</v>
      </c>
      <c r="J1826" s="17" t="s">
        <v>18</v>
      </c>
      <c r="K1826" s="18" t="s">
        <v>19</v>
      </c>
      <c r="L1826" s="17" t="s">
        <v>1621</v>
      </c>
    </row>
    <row r="1827" spans="1:12" ht="15.75" customHeight="1" x14ac:dyDescent="0.3">
      <c r="A1827" s="10" t="s">
        <v>12</v>
      </c>
      <c r="B1827" s="10" t="s">
        <v>1190</v>
      </c>
      <c r="C1827" s="10" t="s">
        <v>1191</v>
      </c>
      <c r="D1827" s="20" t="s">
        <v>31</v>
      </c>
      <c r="E1827" s="13" t="s">
        <v>36</v>
      </c>
      <c r="F1827" s="21">
        <v>129</v>
      </c>
      <c r="G1827" s="22">
        <v>0.1825</v>
      </c>
      <c r="H1827" s="16">
        <f t="shared" si="28"/>
        <v>106.24843125</v>
      </c>
      <c r="I1827" s="17" t="s">
        <v>17</v>
      </c>
      <c r="J1827" s="17" t="s">
        <v>18</v>
      </c>
      <c r="K1827" s="18" t="s">
        <v>19</v>
      </c>
      <c r="L1827" s="17" t="s">
        <v>1621</v>
      </c>
    </row>
    <row r="1828" spans="1:12" ht="15.75" customHeight="1" x14ac:dyDescent="0.3">
      <c r="A1828" s="10" t="s">
        <v>12</v>
      </c>
      <c r="B1828" s="10" t="s">
        <v>1190</v>
      </c>
      <c r="C1828" s="10" t="s">
        <v>1191</v>
      </c>
      <c r="D1828" s="20" t="s">
        <v>31</v>
      </c>
      <c r="E1828" s="13" t="s">
        <v>37</v>
      </c>
      <c r="F1828" s="21">
        <v>110</v>
      </c>
      <c r="G1828" s="22">
        <v>0.1825</v>
      </c>
      <c r="H1828" s="16">
        <f t="shared" si="28"/>
        <v>90.599437499999993</v>
      </c>
      <c r="I1828" s="17" t="s">
        <v>17</v>
      </c>
      <c r="J1828" s="17" t="s">
        <v>18</v>
      </c>
      <c r="K1828" s="18" t="s">
        <v>19</v>
      </c>
      <c r="L1828" s="17" t="s">
        <v>1621</v>
      </c>
    </row>
    <row r="1829" spans="1:12" ht="15.75" customHeight="1" x14ac:dyDescent="0.3">
      <c r="A1829" s="10" t="s">
        <v>12</v>
      </c>
      <c r="B1829" s="10" t="s">
        <v>1190</v>
      </c>
      <c r="C1829" s="10" t="s">
        <v>1191</v>
      </c>
      <c r="D1829" s="20" t="s">
        <v>31</v>
      </c>
      <c r="E1829" s="13" t="s">
        <v>38</v>
      </c>
      <c r="F1829" s="21">
        <v>90</v>
      </c>
      <c r="G1829" s="22">
        <v>0.1825</v>
      </c>
      <c r="H1829" s="16">
        <f t="shared" si="28"/>
        <v>74.1268125</v>
      </c>
      <c r="I1829" s="17" t="s">
        <v>17</v>
      </c>
      <c r="J1829" s="17" t="s">
        <v>18</v>
      </c>
      <c r="K1829" s="18" t="s">
        <v>19</v>
      </c>
      <c r="L1829" s="17" t="s">
        <v>1621</v>
      </c>
    </row>
    <row r="1830" spans="1:12" ht="15.75" customHeight="1" x14ac:dyDescent="0.3">
      <c r="A1830" s="10" t="s">
        <v>12</v>
      </c>
      <c r="B1830" s="10" t="s">
        <v>1192</v>
      </c>
      <c r="C1830" s="10" t="s">
        <v>1193</v>
      </c>
      <c r="D1830" s="20" t="s">
        <v>31</v>
      </c>
      <c r="E1830" s="13" t="s">
        <v>35</v>
      </c>
      <c r="F1830" s="21">
        <v>37</v>
      </c>
      <c r="G1830" s="22">
        <v>0.1825</v>
      </c>
      <c r="H1830" s="16">
        <f t="shared" si="28"/>
        <v>30.47435625</v>
      </c>
      <c r="I1830" s="17" t="s">
        <v>17</v>
      </c>
      <c r="J1830" s="17" t="s">
        <v>18</v>
      </c>
      <c r="K1830" s="18" t="s">
        <v>19</v>
      </c>
      <c r="L1830" s="17" t="s">
        <v>1621</v>
      </c>
    </row>
    <row r="1831" spans="1:12" ht="15.75" customHeight="1" x14ac:dyDescent="0.3">
      <c r="A1831" s="10" t="s">
        <v>12</v>
      </c>
      <c r="B1831" s="10" t="s">
        <v>1192</v>
      </c>
      <c r="C1831" s="10" t="s">
        <v>1193</v>
      </c>
      <c r="D1831" s="20" t="s">
        <v>31</v>
      </c>
      <c r="E1831" s="13" t="s">
        <v>36</v>
      </c>
      <c r="F1831" s="21">
        <v>105</v>
      </c>
      <c r="G1831" s="22">
        <v>0.1825</v>
      </c>
      <c r="H1831" s="16">
        <f t="shared" si="28"/>
        <v>86.481281250000009</v>
      </c>
      <c r="I1831" s="17" t="s">
        <v>17</v>
      </c>
      <c r="J1831" s="17" t="s">
        <v>18</v>
      </c>
      <c r="K1831" s="18" t="s">
        <v>19</v>
      </c>
      <c r="L1831" s="17" t="s">
        <v>1621</v>
      </c>
    </row>
    <row r="1832" spans="1:12" ht="15.75" customHeight="1" x14ac:dyDescent="0.3">
      <c r="A1832" s="10" t="s">
        <v>12</v>
      </c>
      <c r="B1832" s="10" t="s">
        <v>1192</v>
      </c>
      <c r="C1832" s="10" t="s">
        <v>1193</v>
      </c>
      <c r="D1832" s="20" t="s">
        <v>31</v>
      </c>
      <c r="E1832" s="13" t="s">
        <v>37</v>
      </c>
      <c r="F1832" s="21">
        <v>88</v>
      </c>
      <c r="G1832" s="22">
        <v>0.1825</v>
      </c>
      <c r="H1832" s="16">
        <f t="shared" si="28"/>
        <v>72.479550000000003</v>
      </c>
      <c r="I1832" s="17" t="s">
        <v>17</v>
      </c>
      <c r="J1832" s="17" t="s">
        <v>18</v>
      </c>
      <c r="K1832" s="18" t="s">
        <v>19</v>
      </c>
      <c r="L1832" s="17" t="s">
        <v>1621</v>
      </c>
    </row>
    <row r="1833" spans="1:12" ht="15.75" customHeight="1" x14ac:dyDescent="0.3">
      <c r="A1833" s="10" t="s">
        <v>12</v>
      </c>
      <c r="B1833" s="10" t="s">
        <v>1192</v>
      </c>
      <c r="C1833" s="10" t="s">
        <v>1193</v>
      </c>
      <c r="D1833" s="20" t="s">
        <v>31</v>
      </c>
      <c r="E1833" s="13" t="s">
        <v>38</v>
      </c>
      <c r="F1833" s="21">
        <v>72</v>
      </c>
      <c r="G1833" s="22">
        <v>0.1825</v>
      </c>
      <c r="H1833" s="16">
        <f t="shared" si="28"/>
        <v>59.301450000000003</v>
      </c>
      <c r="I1833" s="17" t="s">
        <v>17</v>
      </c>
      <c r="J1833" s="17" t="s">
        <v>18</v>
      </c>
      <c r="K1833" s="18" t="s">
        <v>19</v>
      </c>
      <c r="L1833" s="17" t="s">
        <v>1621</v>
      </c>
    </row>
    <row r="1834" spans="1:12" ht="15.75" customHeight="1" x14ac:dyDescent="0.3">
      <c r="A1834" s="10" t="s">
        <v>12</v>
      </c>
      <c r="B1834" s="10" t="s">
        <v>1194</v>
      </c>
      <c r="C1834" s="10" t="s">
        <v>1195</v>
      </c>
      <c r="D1834" s="20" t="s">
        <v>31</v>
      </c>
      <c r="E1834" s="13" t="s">
        <v>35</v>
      </c>
      <c r="F1834" s="21">
        <v>48</v>
      </c>
      <c r="G1834" s="22">
        <v>0.1825</v>
      </c>
      <c r="H1834" s="16">
        <f t="shared" si="28"/>
        <v>39.534300000000002</v>
      </c>
      <c r="I1834" s="17" t="s">
        <v>17</v>
      </c>
      <c r="J1834" s="17" t="s">
        <v>18</v>
      </c>
      <c r="K1834" s="18" t="s">
        <v>19</v>
      </c>
      <c r="L1834" s="17" t="s">
        <v>1621</v>
      </c>
    </row>
    <row r="1835" spans="1:12" ht="15.75" customHeight="1" x14ac:dyDescent="0.3">
      <c r="A1835" s="10" t="s">
        <v>12</v>
      </c>
      <c r="B1835" s="10" t="s">
        <v>1194</v>
      </c>
      <c r="C1835" s="10" t="s">
        <v>1195</v>
      </c>
      <c r="D1835" s="20" t="s">
        <v>31</v>
      </c>
      <c r="E1835" s="13" t="s">
        <v>36</v>
      </c>
      <c r="F1835" s="21">
        <v>135</v>
      </c>
      <c r="G1835" s="22">
        <v>0.1825</v>
      </c>
      <c r="H1835" s="16">
        <f t="shared" si="28"/>
        <v>111.19021875</v>
      </c>
      <c r="I1835" s="17" t="s">
        <v>17</v>
      </c>
      <c r="J1835" s="17" t="s">
        <v>18</v>
      </c>
      <c r="K1835" s="18" t="s">
        <v>19</v>
      </c>
      <c r="L1835" s="17" t="s">
        <v>1621</v>
      </c>
    </row>
    <row r="1836" spans="1:12" ht="15.75" customHeight="1" x14ac:dyDescent="0.3">
      <c r="A1836" s="10" t="s">
        <v>12</v>
      </c>
      <c r="B1836" s="10" t="s">
        <v>1194</v>
      </c>
      <c r="C1836" s="10" t="s">
        <v>1195</v>
      </c>
      <c r="D1836" s="20" t="s">
        <v>31</v>
      </c>
      <c r="E1836" s="13" t="s">
        <v>37</v>
      </c>
      <c r="F1836" s="21">
        <v>114</v>
      </c>
      <c r="G1836" s="22">
        <v>0.1825</v>
      </c>
      <c r="H1836" s="16">
        <f t="shared" si="28"/>
        <v>93.893962500000001</v>
      </c>
      <c r="I1836" s="17" t="s">
        <v>17</v>
      </c>
      <c r="J1836" s="17" t="s">
        <v>18</v>
      </c>
      <c r="K1836" s="18" t="s">
        <v>19</v>
      </c>
      <c r="L1836" s="17" t="s">
        <v>1621</v>
      </c>
    </row>
    <row r="1837" spans="1:12" ht="15.75" customHeight="1" x14ac:dyDescent="0.3">
      <c r="A1837" s="10" t="s">
        <v>12</v>
      </c>
      <c r="B1837" s="10" t="s">
        <v>1194</v>
      </c>
      <c r="C1837" s="10" t="s">
        <v>1195</v>
      </c>
      <c r="D1837" s="20" t="s">
        <v>31</v>
      </c>
      <c r="E1837" s="13" t="s">
        <v>38</v>
      </c>
      <c r="F1837" s="21">
        <v>93</v>
      </c>
      <c r="G1837" s="22">
        <v>0.1825</v>
      </c>
      <c r="H1837" s="16">
        <f t="shared" si="28"/>
        <v>76.597706250000002</v>
      </c>
      <c r="I1837" s="17" t="s">
        <v>17</v>
      </c>
      <c r="J1837" s="17" t="s">
        <v>18</v>
      </c>
      <c r="K1837" s="18" t="s">
        <v>19</v>
      </c>
      <c r="L1837" s="17" t="s">
        <v>1621</v>
      </c>
    </row>
    <row r="1838" spans="1:12" ht="15.75" customHeight="1" x14ac:dyDescent="0.3">
      <c r="A1838" s="10" t="s">
        <v>12</v>
      </c>
      <c r="B1838" s="10" t="s">
        <v>1196</v>
      </c>
      <c r="C1838" s="10" t="s">
        <v>1197</v>
      </c>
      <c r="D1838" s="20" t="s">
        <v>31</v>
      </c>
      <c r="E1838" s="13" t="s">
        <v>35</v>
      </c>
      <c r="F1838" s="21">
        <v>60</v>
      </c>
      <c r="G1838" s="22">
        <v>0.1825</v>
      </c>
      <c r="H1838" s="16">
        <f t="shared" si="28"/>
        <v>49.417874999999995</v>
      </c>
      <c r="I1838" s="17" t="s">
        <v>17</v>
      </c>
      <c r="J1838" s="17" t="s">
        <v>18</v>
      </c>
      <c r="K1838" s="18" t="s">
        <v>19</v>
      </c>
      <c r="L1838" s="17" t="s">
        <v>1621</v>
      </c>
    </row>
    <row r="1839" spans="1:12" ht="15.75" customHeight="1" x14ac:dyDescent="0.3">
      <c r="A1839" s="10" t="s">
        <v>12</v>
      </c>
      <c r="B1839" s="10" t="s">
        <v>1196</v>
      </c>
      <c r="C1839" s="10" t="s">
        <v>1197</v>
      </c>
      <c r="D1839" s="20" t="s">
        <v>31</v>
      </c>
      <c r="E1839" s="13" t="s">
        <v>36</v>
      </c>
      <c r="F1839" s="21">
        <v>168</v>
      </c>
      <c r="G1839" s="22">
        <v>0.1825</v>
      </c>
      <c r="H1839" s="16">
        <f t="shared" si="28"/>
        <v>138.37004999999999</v>
      </c>
      <c r="I1839" s="17" t="s">
        <v>17</v>
      </c>
      <c r="J1839" s="17" t="s">
        <v>18</v>
      </c>
      <c r="K1839" s="18" t="s">
        <v>19</v>
      </c>
      <c r="L1839" s="17" t="s">
        <v>1621</v>
      </c>
    </row>
    <row r="1840" spans="1:12" ht="15.75" customHeight="1" x14ac:dyDescent="0.3">
      <c r="A1840" s="10" t="s">
        <v>12</v>
      </c>
      <c r="B1840" s="10" t="s">
        <v>1196</v>
      </c>
      <c r="C1840" s="10" t="s">
        <v>1197</v>
      </c>
      <c r="D1840" s="20" t="s">
        <v>31</v>
      </c>
      <c r="E1840" s="13" t="s">
        <v>37</v>
      </c>
      <c r="F1840" s="21">
        <v>142</v>
      </c>
      <c r="G1840" s="22">
        <v>0.1825</v>
      </c>
      <c r="H1840" s="16">
        <f t="shared" si="28"/>
        <v>116.95563749999999</v>
      </c>
      <c r="I1840" s="17" t="s">
        <v>17</v>
      </c>
      <c r="J1840" s="17" t="s">
        <v>18</v>
      </c>
      <c r="K1840" s="18" t="s">
        <v>19</v>
      </c>
      <c r="L1840" s="17" t="s">
        <v>1621</v>
      </c>
    </row>
    <row r="1841" spans="1:12" ht="15.75" customHeight="1" x14ac:dyDescent="0.3">
      <c r="A1841" s="10" t="s">
        <v>12</v>
      </c>
      <c r="B1841" s="10" t="s">
        <v>1196</v>
      </c>
      <c r="C1841" s="10" t="s">
        <v>1197</v>
      </c>
      <c r="D1841" s="20" t="s">
        <v>31</v>
      </c>
      <c r="E1841" s="13" t="s">
        <v>38</v>
      </c>
      <c r="F1841" s="21">
        <v>116</v>
      </c>
      <c r="G1841" s="22">
        <v>0.1825</v>
      </c>
      <c r="H1841" s="16">
        <f t="shared" si="28"/>
        <v>95.541224999999997</v>
      </c>
      <c r="I1841" s="17" t="s">
        <v>17</v>
      </c>
      <c r="J1841" s="17" t="s">
        <v>18</v>
      </c>
      <c r="K1841" s="18" t="s">
        <v>19</v>
      </c>
      <c r="L1841" s="17" t="s">
        <v>1621</v>
      </c>
    </row>
    <row r="1842" spans="1:12" ht="15.75" customHeight="1" x14ac:dyDescent="0.3">
      <c r="A1842" s="10" t="s">
        <v>12</v>
      </c>
      <c r="B1842" s="10" t="s">
        <v>1198</v>
      </c>
      <c r="C1842" s="10" t="s">
        <v>1199</v>
      </c>
      <c r="D1842" s="20" t="s">
        <v>43</v>
      </c>
      <c r="E1842" s="13" t="s">
        <v>32</v>
      </c>
      <c r="F1842" s="21">
        <v>23</v>
      </c>
      <c r="G1842" s="22">
        <v>0.1825</v>
      </c>
      <c r="H1842" s="16">
        <f t="shared" si="28"/>
        <v>18.943518749999999</v>
      </c>
      <c r="I1842" s="17" t="s">
        <v>17</v>
      </c>
      <c r="J1842" s="17" t="s">
        <v>18</v>
      </c>
      <c r="K1842" s="18" t="s">
        <v>19</v>
      </c>
      <c r="L1842" s="17" t="s">
        <v>1621</v>
      </c>
    </row>
    <row r="1843" spans="1:12" ht="15.75" customHeight="1" x14ac:dyDescent="0.3">
      <c r="A1843" s="10" t="s">
        <v>12</v>
      </c>
      <c r="B1843" s="10" t="s">
        <v>1198</v>
      </c>
      <c r="C1843" s="10" t="s">
        <v>1199</v>
      </c>
      <c r="D1843" s="20" t="s">
        <v>43</v>
      </c>
      <c r="E1843" s="13" t="s">
        <v>34</v>
      </c>
      <c r="F1843" s="21">
        <v>69</v>
      </c>
      <c r="G1843" s="22">
        <v>0.1825</v>
      </c>
      <c r="H1843" s="16">
        <f t="shared" si="28"/>
        <v>56.830556250000001</v>
      </c>
      <c r="I1843" s="17" t="s">
        <v>17</v>
      </c>
      <c r="J1843" s="17" t="s">
        <v>18</v>
      </c>
      <c r="K1843" s="18" t="s">
        <v>19</v>
      </c>
      <c r="L1843" s="17" t="s">
        <v>1621</v>
      </c>
    </row>
    <row r="1844" spans="1:12" ht="15.75" customHeight="1" x14ac:dyDescent="0.3">
      <c r="A1844" s="10" t="s">
        <v>12</v>
      </c>
      <c r="B1844" s="10" t="s">
        <v>1200</v>
      </c>
      <c r="C1844" s="10" t="s">
        <v>1201</v>
      </c>
      <c r="D1844" s="20" t="s">
        <v>43</v>
      </c>
      <c r="E1844" s="13" t="s">
        <v>32</v>
      </c>
      <c r="F1844" s="21">
        <v>18</v>
      </c>
      <c r="G1844" s="22">
        <v>0.1825</v>
      </c>
      <c r="H1844" s="16">
        <f t="shared" si="28"/>
        <v>14.825362500000001</v>
      </c>
      <c r="I1844" s="17" t="s">
        <v>17</v>
      </c>
      <c r="J1844" s="17" t="s">
        <v>18</v>
      </c>
      <c r="K1844" s="18" t="s">
        <v>19</v>
      </c>
      <c r="L1844" s="17" t="s">
        <v>1621</v>
      </c>
    </row>
    <row r="1845" spans="1:12" ht="15.75" customHeight="1" x14ac:dyDescent="0.3">
      <c r="A1845" s="10" t="s">
        <v>12</v>
      </c>
      <c r="B1845" s="10" t="s">
        <v>1200</v>
      </c>
      <c r="C1845" s="10" t="s">
        <v>1201</v>
      </c>
      <c r="D1845" s="20" t="s">
        <v>43</v>
      </c>
      <c r="E1845" s="13" t="s">
        <v>34</v>
      </c>
      <c r="F1845" s="21">
        <v>54</v>
      </c>
      <c r="G1845" s="22">
        <v>0.1825</v>
      </c>
      <c r="H1845" s="16">
        <f t="shared" si="28"/>
        <v>44.476087500000006</v>
      </c>
      <c r="I1845" s="17" t="s">
        <v>17</v>
      </c>
      <c r="J1845" s="17" t="s">
        <v>18</v>
      </c>
      <c r="K1845" s="18" t="s">
        <v>19</v>
      </c>
      <c r="L1845" s="17" t="s">
        <v>1621</v>
      </c>
    </row>
    <row r="1846" spans="1:12" ht="15.75" customHeight="1" x14ac:dyDescent="0.3">
      <c r="A1846" s="10" t="s">
        <v>12</v>
      </c>
      <c r="B1846" s="10" t="s">
        <v>1202</v>
      </c>
      <c r="C1846" s="10" t="s">
        <v>1203</v>
      </c>
      <c r="D1846" s="20" t="s">
        <v>43</v>
      </c>
      <c r="E1846" s="13" t="s">
        <v>32</v>
      </c>
      <c r="F1846" s="21">
        <v>23</v>
      </c>
      <c r="G1846" s="22">
        <v>0.1825</v>
      </c>
      <c r="H1846" s="16">
        <f t="shared" si="28"/>
        <v>18.943518749999999</v>
      </c>
      <c r="I1846" s="17" t="s">
        <v>17</v>
      </c>
      <c r="J1846" s="17" t="s">
        <v>18</v>
      </c>
      <c r="K1846" s="18" t="s">
        <v>19</v>
      </c>
      <c r="L1846" s="17" t="s">
        <v>1621</v>
      </c>
    </row>
    <row r="1847" spans="1:12" ht="15.75" customHeight="1" x14ac:dyDescent="0.3">
      <c r="A1847" s="10" t="s">
        <v>12</v>
      </c>
      <c r="B1847" s="10" t="s">
        <v>1202</v>
      </c>
      <c r="C1847" s="10" t="s">
        <v>1203</v>
      </c>
      <c r="D1847" s="20" t="s">
        <v>43</v>
      </c>
      <c r="E1847" s="13" t="s">
        <v>34</v>
      </c>
      <c r="F1847" s="21">
        <v>69</v>
      </c>
      <c r="G1847" s="22">
        <v>0.1825</v>
      </c>
      <c r="H1847" s="16">
        <f t="shared" si="28"/>
        <v>56.830556250000001</v>
      </c>
      <c r="I1847" s="17" t="s">
        <v>17</v>
      </c>
      <c r="J1847" s="17" t="s">
        <v>18</v>
      </c>
      <c r="K1847" s="18" t="s">
        <v>19</v>
      </c>
      <c r="L1847" s="17" t="s">
        <v>1621</v>
      </c>
    </row>
    <row r="1848" spans="1:12" ht="15.75" customHeight="1" x14ac:dyDescent="0.3">
      <c r="A1848" s="10" t="s">
        <v>12</v>
      </c>
      <c r="B1848" s="10" t="s">
        <v>1204</v>
      </c>
      <c r="C1848" s="10" t="s">
        <v>1205</v>
      </c>
      <c r="D1848" s="20" t="s">
        <v>43</v>
      </c>
      <c r="E1848" s="13" t="s">
        <v>32</v>
      </c>
      <c r="F1848" s="21">
        <v>29</v>
      </c>
      <c r="G1848" s="22">
        <v>0.1825</v>
      </c>
      <c r="H1848" s="16">
        <f t="shared" si="28"/>
        <v>23.885306249999999</v>
      </c>
      <c r="I1848" s="17" t="s">
        <v>17</v>
      </c>
      <c r="J1848" s="17" t="s">
        <v>18</v>
      </c>
      <c r="K1848" s="18" t="s">
        <v>19</v>
      </c>
      <c r="L1848" s="17" t="s">
        <v>1621</v>
      </c>
    </row>
    <row r="1849" spans="1:12" ht="15.75" customHeight="1" x14ac:dyDescent="0.3">
      <c r="A1849" s="10" t="s">
        <v>12</v>
      </c>
      <c r="B1849" s="10" t="s">
        <v>1204</v>
      </c>
      <c r="C1849" s="10" t="s">
        <v>1205</v>
      </c>
      <c r="D1849" s="20" t="s">
        <v>43</v>
      </c>
      <c r="E1849" s="13" t="s">
        <v>34</v>
      </c>
      <c r="F1849" s="21">
        <v>87</v>
      </c>
      <c r="G1849" s="22">
        <v>0.1825</v>
      </c>
      <c r="H1849" s="16">
        <f t="shared" si="28"/>
        <v>71.655918749999998</v>
      </c>
      <c r="I1849" s="17" t="s">
        <v>17</v>
      </c>
      <c r="J1849" s="17" t="s">
        <v>18</v>
      </c>
      <c r="K1849" s="18" t="s">
        <v>19</v>
      </c>
      <c r="L1849" s="17" t="s">
        <v>1621</v>
      </c>
    </row>
    <row r="1850" spans="1:12" ht="15.75" customHeight="1" x14ac:dyDescent="0.3">
      <c r="A1850" s="10" t="s">
        <v>12</v>
      </c>
      <c r="B1850" s="10" t="s">
        <v>2002</v>
      </c>
      <c r="C1850" s="10" t="s">
        <v>2003</v>
      </c>
      <c r="D1850" s="20" t="s">
        <v>15</v>
      </c>
      <c r="E1850" s="13" t="s">
        <v>16</v>
      </c>
      <c r="F1850" s="21">
        <v>6.2</v>
      </c>
      <c r="G1850" s="22">
        <v>0.1825</v>
      </c>
      <c r="H1850" s="16">
        <f t="shared" si="28"/>
        <v>5.1065137500000004</v>
      </c>
      <c r="I1850" s="17" t="s">
        <v>17</v>
      </c>
      <c r="J1850" s="17" t="s">
        <v>18</v>
      </c>
      <c r="K1850" s="18" t="s">
        <v>19</v>
      </c>
      <c r="L1850" s="17" t="s">
        <v>1621</v>
      </c>
    </row>
    <row r="1851" spans="1:12" ht="15.75" customHeight="1" x14ac:dyDescent="0.3">
      <c r="A1851" s="10" t="s">
        <v>12</v>
      </c>
      <c r="B1851" s="10" t="s">
        <v>2004</v>
      </c>
      <c r="C1851" s="10" t="s">
        <v>2005</v>
      </c>
      <c r="D1851" s="20" t="s">
        <v>15</v>
      </c>
      <c r="E1851" s="13" t="s">
        <v>16</v>
      </c>
      <c r="F1851" s="21">
        <v>5.9</v>
      </c>
      <c r="G1851" s="22">
        <v>0.1825</v>
      </c>
      <c r="H1851" s="16">
        <f t="shared" si="28"/>
        <v>4.8594243750000006</v>
      </c>
      <c r="I1851" s="17" t="s">
        <v>17</v>
      </c>
      <c r="J1851" s="17" t="s">
        <v>18</v>
      </c>
      <c r="K1851" s="18" t="s">
        <v>19</v>
      </c>
      <c r="L1851" s="17" t="s">
        <v>1621</v>
      </c>
    </row>
    <row r="1852" spans="1:12" ht="15.75" customHeight="1" x14ac:dyDescent="0.3">
      <c r="A1852" s="10" t="s">
        <v>12</v>
      </c>
      <c r="B1852" s="10" t="s">
        <v>2006</v>
      </c>
      <c r="C1852" s="10" t="s">
        <v>2007</v>
      </c>
      <c r="D1852" s="20" t="s">
        <v>15</v>
      </c>
      <c r="E1852" s="13" t="s">
        <v>16</v>
      </c>
      <c r="F1852" s="21">
        <v>1.4</v>
      </c>
      <c r="G1852" s="22">
        <v>0.1825</v>
      </c>
      <c r="H1852" s="16">
        <f t="shared" si="28"/>
        <v>1.1530837499999997</v>
      </c>
      <c r="I1852" s="17" t="s">
        <v>17</v>
      </c>
      <c r="J1852" s="17" t="s">
        <v>18</v>
      </c>
      <c r="K1852" s="18" t="s">
        <v>19</v>
      </c>
      <c r="L1852" s="17" t="s">
        <v>1621</v>
      </c>
    </row>
    <row r="1853" spans="1:12" ht="15.75" customHeight="1" x14ac:dyDescent="0.3">
      <c r="A1853" s="10" t="s">
        <v>12</v>
      </c>
      <c r="B1853" s="10" t="s">
        <v>2008</v>
      </c>
      <c r="C1853" s="10" t="s">
        <v>2009</v>
      </c>
      <c r="D1853" s="20" t="s">
        <v>15</v>
      </c>
      <c r="E1853" s="13" t="s">
        <v>16</v>
      </c>
      <c r="F1853" s="21">
        <v>5.5</v>
      </c>
      <c r="G1853" s="22">
        <v>0.1825</v>
      </c>
      <c r="H1853" s="16">
        <f t="shared" si="28"/>
        <v>4.5299718750000002</v>
      </c>
      <c r="I1853" s="17" t="s">
        <v>17</v>
      </c>
      <c r="J1853" s="17" t="s">
        <v>18</v>
      </c>
      <c r="K1853" s="18" t="s">
        <v>19</v>
      </c>
      <c r="L1853" s="17" t="s">
        <v>1621</v>
      </c>
    </row>
    <row r="1854" spans="1:12" ht="15.75" customHeight="1" x14ac:dyDescent="0.3">
      <c r="A1854" s="10" t="s">
        <v>12</v>
      </c>
      <c r="B1854" s="10" t="s">
        <v>2010</v>
      </c>
      <c r="C1854" s="10" t="s">
        <v>2011</v>
      </c>
      <c r="D1854" s="20" t="s">
        <v>15</v>
      </c>
      <c r="E1854" s="13" t="s">
        <v>16</v>
      </c>
      <c r="F1854" s="21">
        <v>5.2</v>
      </c>
      <c r="G1854" s="22">
        <v>0.1825</v>
      </c>
      <c r="H1854" s="16">
        <f t="shared" si="28"/>
        <v>4.2828825000000004</v>
      </c>
      <c r="I1854" s="17" t="s">
        <v>17</v>
      </c>
      <c r="J1854" s="17" t="s">
        <v>18</v>
      </c>
      <c r="K1854" s="18" t="s">
        <v>19</v>
      </c>
      <c r="L1854" s="17" t="s">
        <v>1621</v>
      </c>
    </row>
    <row r="1855" spans="1:12" ht="15.75" customHeight="1" x14ac:dyDescent="0.3">
      <c r="A1855" s="10" t="s">
        <v>12</v>
      </c>
      <c r="B1855" s="10" t="s">
        <v>2012</v>
      </c>
      <c r="C1855" s="10" t="s">
        <v>2013</v>
      </c>
      <c r="D1855" s="20" t="s">
        <v>15</v>
      </c>
      <c r="E1855" s="13" t="s">
        <v>16</v>
      </c>
      <c r="F1855" s="21">
        <v>12</v>
      </c>
      <c r="G1855" s="22">
        <v>0.1825</v>
      </c>
      <c r="H1855" s="16">
        <f t="shared" si="28"/>
        <v>9.8835750000000004</v>
      </c>
      <c r="I1855" s="17" t="s">
        <v>17</v>
      </c>
      <c r="J1855" s="17" t="s">
        <v>18</v>
      </c>
      <c r="K1855" s="18" t="s">
        <v>19</v>
      </c>
      <c r="L1855" s="17" t="s">
        <v>1621</v>
      </c>
    </row>
    <row r="1856" spans="1:12" ht="15.75" customHeight="1" x14ac:dyDescent="0.3">
      <c r="A1856" s="10" t="s">
        <v>12</v>
      </c>
      <c r="B1856" s="10" t="s">
        <v>2014</v>
      </c>
      <c r="C1856" s="10" t="s">
        <v>2015</v>
      </c>
      <c r="D1856" s="20" t="s">
        <v>15</v>
      </c>
      <c r="E1856" s="13" t="s">
        <v>16</v>
      </c>
      <c r="F1856" s="21">
        <v>11</v>
      </c>
      <c r="G1856" s="22">
        <v>0.1825</v>
      </c>
      <c r="H1856" s="16">
        <f t="shared" si="28"/>
        <v>9.0599437500000004</v>
      </c>
      <c r="I1856" s="17" t="s">
        <v>17</v>
      </c>
      <c r="J1856" s="17" t="s">
        <v>18</v>
      </c>
      <c r="K1856" s="18" t="s">
        <v>19</v>
      </c>
      <c r="L1856" s="17" t="s">
        <v>1621</v>
      </c>
    </row>
    <row r="1857" spans="1:12" ht="15.75" customHeight="1" x14ac:dyDescent="0.3">
      <c r="A1857" s="10" t="s">
        <v>12</v>
      </c>
      <c r="B1857" s="10" t="s">
        <v>2016</v>
      </c>
      <c r="C1857" s="10" t="s">
        <v>2017</v>
      </c>
      <c r="D1857" s="20" t="s">
        <v>15</v>
      </c>
      <c r="E1857" s="13" t="s">
        <v>16</v>
      </c>
      <c r="F1857" s="21">
        <v>1.86</v>
      </c>
      <c r="G1857" s="22">
        <v>0.1825</v>
      </c>
      <c r="H1857" s="16">
        <f t="shared" si="28"/>
        <v>1.5319541250000002</v>
      </c>
      <c r="I1857" s="17" t="s">
        <v>17</v>
      </c>
      <c r="J1857" s="17" t="s">
        <v>18</v>
      </c>
      <c r="K1857" s="18" t="s">
        <v>19</v>
      </c>
      <c r="L1857" s="17" t="s">
        <v>1621</v>
      </c>
    </row>
    <row r="1858" spans="1:12" ht="15.75" customHeight="1" x14ac:dyDescent="0.3">
      <c r="A1858" s="10" t="s">
        <v>12</v>
      </c>
      <c r="B1858" s="10" t="s">
        <v>2018</v>
      </c>
      <c r="C1858" s="10" t="s">
        <v>2019</v>
      </c>
      <c r="D1858" s="20" t="s">
        <v>15</v>
      </c>
      <c r="E1858" s="13" t="s">
        <v>16</v>
      </c>
      <c r="F1858" s="21">
        <v>6.9</v>
      </c>
      <c r="G1858" s="22">
        <v>0.1825</v>
      </c>
      <c r="H1858" s="16">
        <f t="shared" si="28"/>
        <v>5.6830556250000006</v>
      </c>
      <c r="I1858" s="17" t="s">
        <v>17</v>
      </c>
      <c r="J1858" s="17" t="s">
        <v>18</v>
      </c>
      <c r="K1858" s="18" t="s">
        <v>19</v>
      </c>
      <c r="L1858" s="17" t="s">
        <v>1621</v>
      </c>
    </row>
    <row r="1859" spans="1:12" ht="15.75" customHeight="1" x14ac:dyDescent="0.3">
      <c r="A1859" s="10" t="s">
        <v>12</v>
      </c>
      <c r="B1859" s="10" t="s">
        <v>2020</v>
      </c>
      <c r="C1859" s="10" t="s">
        <v>2021</v>
      </c>
      <c r="D1859" s="20" t="s">
        <v>15</v>
      </c>
      <c r="E1859" s="13" t="s">
        <v>16</v>
      </c>
      <c r="F1859" s="21">
        <v>11</v>
      </c>
      <c r="G1859" s="22">
        <v>0.1825</v>
      </c>
      <c r="H1859" s="16">
        <f t="shared" ref="H1859:H1922" si="29">(F1859*0.8175)+((F1859*0.8175)*0.0075)</f>
        <v>9.0599437500000004</v>
      </c>
      <c r="I1859" s="17" t="s">
        <v>17</v>
      </c>
      <c r="J1859" s="17" t="s">
        <v>18</v>
      </c>
      <c r="K1859" s="18" t="s">
        <v>19</v>
      </c>
      <c r="L1859" s="17" t="s">
        <v>1621</v>
      </c>
    </row>
    <row r="1860" spans="1:12" ht="15.75" customHeight="1" x14ac:dyDescent="0.3">
      <c r="A1860" s="10" t="s">
        <v>12</v>
      </c>
      <c r="B1860" s="10" t="s">
        <v>2022</v>
      </c>
      <c r="C1860" s="10" t="s">
        <v>2023</v>
      </c>
      <c r="D1860" s="20" t="s">
        <v>15</v>
      </c>
      <c r="E1860" s="13" t="s">
        <v>16</v>
      </c>
      <c r="F1860" s="21">
        <v>10.8</v>
      </c>
      <c r="G1860" s="22">
        <v>0.1825</v>
      </c>
      <c r="H1860" s="16">
        <f t="shared" si="29"/>
        <v>8.8952175000000011</v>
      </c>
      <c r="I1860" s="17" t="s">
        <v>17</v>
      </c>
      <c r="J1860" s="17" t="s">
        <v>18</v>
      </c>
      <c r="K1860" s="18" t="s">
        <v>19</v>
      </c>
      <c r="L1860" s="17" t="s">
        <v>1621</v>
      </c>
    </row>
    <row r="1861" spans="1:12" ht="15.75" customHeight="1" x14ac:dyDescent="0.3">
      <c r="A1861" s="10" t="s">
        <v>12</v>
      </c>
      <c r="B1861" s="10" t="s">
        <v>2024</v>
      </c>
      <c r="C1861" s="10" t="s">
        <v>2025</v>
      </c>
      <c r="D1861" s="20" t="s">
        <v>15</v>
      </c>
      <c r="E1861" s="13" t="s">
        <v>16</v>
      </c>
      <c r="F1861" s="21">
        <v>5.6</v>
      </c>
      <c r="G1861" s="22">
        <v>0.1825</v>
      </c>
      <c r="H1861" s="16">
        <f t="shared" si="29"/>
        <v>4.612334999999999</v>
      </c>
      <c r="I1861" s="17" t="s">
        <v>17</v>
      </c>
      <c r="J1861" s="17" t="s">
        <v>18</v>
      </c>
      <c r="K1861" s="18" t="s">
        <v>19</v>
      </c>
      <c r="L1861" s="17" t="s">
        <v>1621</v>
      </c>
    </row>
    <row r="1862" spans="1:12" ht="15.75" customHeight="1" x14ac:dyDescent="0.3">
      <c r="A1862" s="10" t="s">
        <v>12</v>
      </c>
      <c r="B1862" s="10" t="s">
        <v>2026</v>
      </c>
      <c r="C1862" s="10" t="s">
        <v>2027</v>
      </c>
      <c r="D1862" s="20" t="s">
        <v>15</v>
      </c>
      <c r="E1862" s="13" t="s">
        <v>16</v>
      </c>
      <c r="F1862" s="21">
        <v>11.8</v>
      </c>
      <c r="G1862" s="22">
        <v>0.1825</v>
      </c>
      <c r="H1862" s="16">
        <f t="shared" si="29"/>
        <v>9.7188487500000011</v>
      </c>
      <c r="I1862" s="17" t="s">
        <v>17</v>
      </c>
      <c r="J1862" s="17" t="s">
        <v>18</v>
      </c>
      <c r="K1862" s="18" t="s">
        <v>19</v>
      </c>
      <c r="L1862" s="17" t="s">
        <v>1621</v>
      </c>
    </row>
    <row r="1863" spans="1:12" ht="15.75" customHeight="1" x14ac:dyDescent="0.3">
      <c r="A1863" s="10" t="s">
        <v>12</v>
      </c>
      <c r="B1863" s="10" t="s">
        <v>2028</v>
      </c>
      <c r="C1863" s="10" t="s">
        <v>2029</v>
      </c>
      <c r="D1863" s="20" t="s">
        <v>15</v>
      </c>
      <c r="E1863" s="13" t="s">
        <v>16</v>
      </c>
      <c r="F1863" s="21">
        <v>11.5</v>
      </c>
      <c r="G1863" s="22">
        <v>0.1825</v>
      </c>
      <c r="H1863" s="16">
        <f t="shared" si="29"/>
        <v>9.4717593749999995</v>
      </c>
      <c r="I1863" s="17" t="s">
        <v>17</v>
      </c>
      <c r="J1863" s="17" t="s">
        <v>18</v>
      </c>
      <c r="K1863" s="18" t="s">
        <v>19</v>
      </c>
      <c r="L1863" s="17" t="s">
        <v>1621</v>
      </c>
    </row>
    <row r="1864" spans="1:12" ht="15.75" customHeight="1" x14ac:dyDescent="0.3">
      <c r="A1864" s="10" t="s">
        <v>12</v>
      </c>
      <c r="B1864" s="10" t="s">
        <v>2030</v>
      </c>
      <c r="C1864" s="10" t="s">
        <v>2031</v>
      </c>
      <c r="D1864" s="20" t="s">
        <v>15</v>
      </c>
      <c r="E1864" s="13" t="s">
        <v>16</v>
      </c>
      <c r="F1864" s="21">
        <v>16.600000000000001</v>
      </c>
      <c r="G1864" s="22">
        <v>0.1825</v>
      </c>
      <c r="H1864" s="16">
        <f t="shared" si="29"/>
        <v>13.67227875</v>
      </c>
      <c r="I1864" s="17" t="s">
        <v>17</v>
      </c>
      <c r="J1864" s="17" t="s">
        <v>18</v>
      </c>
      <c r="K1864" s="18" t="s">
        <v>19</v>
      </c>
      <c r="L1864" s="17" t="s">
        <v>1621</v>
      </c>
    </row>
    <row r="1865" spans="1:12" ht="15.75" customHeight="1" x14ac:dyDescent="0.3">
      <c r="A1865" s="10" t="s">
        <v>12</v>
      </c>
      <c r="B1865" s="10" t="s">
        <v>2032</v>
      </c>
      <c r="C1865" s="10" t="s">
        <v>2033</v>
      </c>
      <c r="D1865" s="20" t="s">
        <v>15</v>
      </c>
      <c r="E1865" s="13" t="s">
        <v>16</v>
      </c>
      <c r="F1865" s="21">
        <v>5.6</v>
      </c>
      <c r="G1865" s="22">
        <v>0.1825</v>
      </c>
      <c r="H1865" s="16">
        <f t="shared" si="29"/>
        <v>4.612334999999999</v>
      </c>
      <c r="I1865" s="17" t="s">
        <v>17</v>
      </c>
      <c r="J1865" s="17" t="s">
        <v>18</v>
      </c>
      <c r="K1865" s="18" t="s">
        <v>19</v>
      </c>
      <c r="L1865" s="17" t="s">
        <v>1621</v>
      </c>
    </row>
    <row r="1866" spans="1:12" ht="15.75" customHeight="1" x14ac:dyDescent="0.3">
      <c r="A1866" s="10" t="s">
        <v>12</v>
      </c>
      <c r="B1866" s="10" t="s">
        <v>2034</v>
      </c>
      <c r="C1866" s="10" t="s">
        <v>2035</v>
      </c>
      <c r="D1866" s="20" t="s">
        <v>15</v>
      </c>
      <c r="E1866" s="13" t="s">
        <v>16</v>
      </c>
      <c r="F1866" s="21">
        <v>7.4</v>
      </c>
      <c r="G1866" s="22">
        <v>0.1825</v>
      </c>
      <c r="H1866" s="16">
        <f t="shared" si="29"/>
        <v>6.0948712499999997</v>
      </c>
      <c r="I1866" s="17" t="s">
        <v>17</v>
      </c>
      <c r="J1866" s="17" t="s">
        <v>18</v>
      </c>
      <c r="K1866" s="18" t="s">
        <v>19</v>
      </c>
      <c r="L1866" s="17" t="s">
        <v>1621</v>
      </c>
    </row>
    <row r="1867" spans="1:12" ht="15.75" customHeight="1" x14ac:dyDescent="0.3">
      <c r="A1867" s="10" t="s">
        <v>12</v>
      </c>
      <c r="B1867" s="10" t="s">
        <v>2036</v>
      </c>
      <c r="C1867" s="10" t="s">
        <v>2037</v>
      </c>
      <c r="D1867" s="20" t="s">
        <v>15</v>
      </c>
      <c r="E1867" s="13" t="s">
        <v>16</v>
      </c>
      <c r="F1867" s="21">
        <v>17.100000000000001</v>
      </c>
      <c r="G1867" s="22">
        <v>0.1825</v>
      </c>
      <c r="H1867" s="16">
        <f t="shared" si="29"/>
        <v>14.084094375000001</v>
      </c>
      <c r="I1867" s="17" t="s">
        <v>17</v>
      </c>
      <c r="J1867" s="17" t="s">
        <v>18</v>
      </c>
      <c r="K1867" s="18" t="s">
        <v>19</v>
      </c>
      <c r="L1867" s="17" t="s">
        <v>1621</v>
      </c>
    </row>
    <row r="1868" spans="1:12" ht="15.75" customHeight="1" x14ac:dyDescent="0.3">
      <c r="A1868" s="10" t="s">
        <v>12</v>
      </c>
      <c r="B1868" s="10" t="s">
        <v>2038</v>
      </c>
      <c r="C1868" s="10" t="s">
        <v>2039</v>
      </c>
      <c r="D1868" s="20" t="s">
        <v>43</v>
      </c>
      <c r="E1868" s="13" t="s">
        <v>32</v>
      </c>
      <c r="F1868" s="21">
        <v>59</v>
      </c>
      <c r="G1868" s="22">
        <v>0.1825</v>
      </c>
      <c r="H1868" s="16">
        <f t="shared" si="29"/>
        <v>48.594243750000004</v>
      </c>
      <c r="I1868" s="17" t="s">
        <v>17</v>
      </c>
      <c r="J1868" s="17" t="s">
        <v>18</v>
      </c>
      <c r="K1868" s="18" t="s">
        <v>19</v>
      </c>
      <c r="L1868" s="17" t="s">
        <v>1621</v>
      </c>
    </row>
    <row r="1869" spans="1:12" ht="15.75" customHeight="1" x14ac:dyDescent="0.3">
      <c r="A1869" s="10" t="s">
        <v>12</v>
      </c>
      <c r="B1869" s="10" t="s">
        <v>2038</v>
      </c>
      <c r="C1869" s="10" t="s">
        <v>2039</v>
      </c>
      <c r="D1869" s="20" t="s">
        <v>43</v>
      </c>
      <c r="E1869" s="13" t="s">
        <v>34</v>
      </c>
      <c r="F1869" s="21">
        <v>177</v>
      </c>
      <c r="G1869" s="22">
        <v>0.1825</v>
      </c>
      <c r="H1869" s="16">
        <f t="shared" si="29"/>
        <v>145.78273124999998</v>
      </c>
      <c r="I1869" s="17" t="s">
        <v>17</v>
      </c>
      <c r="J1869" s="17" t="s">
        <v>18</v>
      </c>
      <c r="K1869" s="18" t="s">
        <v>19</v>
      </c>
      <c r="L1869" s="17" t="s">
        <v>1621</v>
      </c>
    </row>
    <row r="1870" spans="1:12" ht="15.75" customHeight="1" x14ac:dyDescent="0.3">
      <c r="A1870" s="10" t="s">
        <v>12</v>
      </c>
      <c r="B1870" s="10" t="s">
        <v>2040</v>
      </c>
      <c r="C1870" s="10" t="s">
        <v>2041</v>
      </c>
      <c r="D1870" s="20" t="s">
        <v>43</v>
      </c>
      <c r="E1870" s="13" t="s">
        <v>32</v>
      </c>
      <c r="F1870" s="21">
        <v>56</v>
      </c>
      <c r="G1870" s="22">
        <v>0.1825</v>
      </c>
      <c r="H1870" s="16">
        <f t="shared" si="29"/>
        <v>46.123350000000002</v>
      </c>
      <c r="I1870" s="17" t="s">
        <v>17</v>
      </c>
      <c r="J1870" s="17" t="s">
        <v>18</v>
      </c>
      <c r="K1870" s="18" t="s">
        <v>19</v>
      </c>
      <c r="L1870" s="17" t="s">
        <v>1621</v>
      </c>
    </row>
    <row r="1871" spans="1:12" ht="15.75" customHeight="1" x14ac:dyDescent="0.3">
      <c r="A1871" s="10" t="s">
        <v>12</v>
      </c>
      <c r="B1871" s="10" t="s">
        <v>2040</v>
      </c>
      <c r="C1871" s="10" t="s">
        <v>2041</v>
      </c>
      <c r="D1871" s="20" t="s">
        <v>43</v>
      </c>
      <c r="E1871" s="13" t="s">
        <v>34</v>
      </c>
      <c r="F1871" s="21">
        <v>168</v>
      </c>
      <c r="G1871" s="22">
        <v>0.1825</v>
      </c>
      <c r="H1871" s="16">
        <f t="shared" si="29"/>
        <v>138.37004999999999</v>
      </c>
      <c r="I1871" s="17" t="s">
        <v>17</v>
      </c>
      <c r="J1871" s="17" t="s">
        <v>18</v>
      </c>
      <c r="K1871" s="18" t="s">
        <v>19</v>
      </c>
      <c r="L1871" s="17" t="s">
        <v>1621</v>
      </c>
    </row>
    <row r="1872" spans="1:12" ht="15.75" customHeight="1" x14ac:dyDescent="0.3">
      <c r="A1872" s="10" t="s">
        <v>12</v>
      </c>
      <c r="B1872" s="10" t="s">
        <v>2042</v>
      </c>
      <c r="C1872" s="10" t="s">
        <v>2043</v>
      </c>
      <c r="D1872" s="20" t="s">
        <v>2044</v>
      </c>
      <c r="E1872" s="13" t="s">
        <v>35</v>
      </c>
      <c r="F1872" s="21">
        <v>81</v>
      </c>
      <c r="G1872" s="22">
        <v>0.1825</v>
      </c>
      <c r="H1872" s="16">
        <f t="shared" si="29"/>
        <v>66.714131249999994</v>
      </c>
      <c r="I1872" s="17" t="s">
        <v>17</v>
      </c>
      <c r="J1872" s="17" t="s">
        <v>18</v>
      </c>
      <c r="K1872" s="18" t="s">
        <v>19</v>
      </c>
      <c r="L1872" s="17" t="s">
        <v>1621</v>
      </c>
    </row>
    <row r="1873" spans="1:12" ht="15.75" customHeight="1" x14ac:dyDescent="0.3">
      <c r="A1873" s="10" t="s">
        <v>12</v>
      </c>
      <c r="B1873" s="10" t="s">
        <v>2042</v>
      </c>
      <c r="C1873" s="10" t="s">
        <v>2043</v>
      </c>
      <c r="D1873" s="20" t="s">
        <v>2044</v>
      </c>
      <c r="E1873" s="13" t="s">
        <v>36</v>
      </c>
      <c r="F1873" s="21">
        <v>222</v>
      </c>
      <c r="G1873" s="22">
        <v>0.1825</v>
      </c>
      <c r="H1873" s="16">
        <f t="shared" si="29"/>
        <v>182.84613750000003</v>
      </c>
      <c r="I1873" s="17" t="s">
        <v>17</v>
      </c>
      <c r="J1873" s="17" t="s">
        <v>18</v>
      </c>
      <c r="K1873" s="18" t="s">
        <v>19</v>
      </c>
      <c r="L1873" s="17" t="s">
        <v>1621</v>
      </c>
    </row>
    <row r="1874" spans="1:12" ht="15.75" customHeight="1" x14ac:dyDescent="0.3">
      <c r="A1874" s="10" t="s">
        <v>12</v>
      </c>
      <c r="B1874" s="10" t="s">
        <v>2042</v>
      </c>
      <c r="C1874" s="10" t="s">
        <v>2043</v>
      </c>
      <c r="D1874" s="20" t="s">
        <v>2044</v>
      </c>
      <c r="E1874" s="13" t="s">
        <v>37</v>
      </c>
      <c r="F1874" s="21">
        <v>180</v>
      </c>
      <c r="G1874" s="22">
        <v>0.1825</v>
      </c>
      <c r="H1874" s="16">
        <f t="shared" si="29"/>
        <v>148.253625</v>
      </c>
      <c r="I1874" s="17" t="s">
        <v>17</v>
      </c>
      <c r="J1874" s="17" t="s">
        <v>18</v>
      </c>
      <c r="K1874" s="18" t="s">
        <v>19</v>
      </c>
      <c r="L1874" s="17" t="s">
        <v>1621</v>
      </c>
    </row>
    <row r="1875" spans="1:12" ht="15.75" customHeight="1" x14ac:dyDescent="0.3">
      <c r="A1875" s="10" t="s">
        <v>12</v>
      </c>
      <c r="B1875" s="10" t="s">
        <v>2042</v>
      </c>
      <c r="C1875" s="10" t="s">
        <v>2043</v>
      </c>
      <c r="D1875" s="20" t="s">
        <v>2044</v>
      </c>
      <c r="E1875" s="13" t="s">
        <v>38</v>
      </c>
      <c r="F1875" s="21">
        <v>138</v>
      </c>
      <c r="G1875" s="22">
        <v>0.1825</v>
      </c>
      <c r="H1875" s="16">
        <f t="shared" si="29"/>
        <v>113.6611125</v>
      </c>
      <c r="I1875" s="17" t="s">
        <v>17</v>
      </c>
      <c r="J1875" s="17" t="s">
        <v>18</v>
      </c>
      <c r="K1875" s="18" t="s">
        <v>19</v>
      </c>
      <c r="L1875" s="17" t="s">
        <v>1621</v>
      </c>
    </row>
    <row r="1876" spans="1:12" ht="15.75" customHeight="1" x14ac:dyDescent="0.3">
      <c r="A1876" s="10" t="s">
        <v>12</v>
      </c>
      <c r="B1876" s="10" t="s">
        <v>2045</v>
      </c>
      <c r="C1876" s="10" t="s">
        <v>2046</v>
      </c>
      <c r="D1876" s="20" t="s">
        <v>2044</v>
      </c>
      <c r="E1876" s="13" t="s">
        <v>35</v>
      </c>
      <c r="F1876" s="21">
        <v>70</v>
      </c>
      <c r="G1876" s="22">
        <v>0.1825</v>
      </c>
      <c r="H1876" s="16">
        <f t="shared" si="29"/>
        <v>57.654187499999999</v>
      </c>
      <c r="I1876" s="17" t="s">
        <v>17</v>
      </c>
      <c r="J1876" s="17" t="s">
        <v>18</v>
      </c>
      <c r="K1876" s="18" t="s">
        <v>19</v>
      </c>
      <c r="L1876" s="17" t="s">
        <v>1621</v>
      </c>
    </row>
    <row r="1877" spans="1:12" ht="15.75" customHeight="1" x14ac:dyDescent="0.3">
      <c r="A1877" s="10" t="s">
        <v>12</v>
      </c>
      <c r="B1877" s="10" t="s">
        <v>2045</v>
      </c>
      <c r="C1877" s="10" t="s">
        <v>2046</v>
      </c>
      <c r="D1877" s="20" t="s">
        <v>2044</v>
      </c>
      <c r="E1877" s="13" t="s">
        <v>36</v>
      </c>
      <c r="F1877" s="21">
        <v>192</v>
      </c>
      <c r="G1877" s="22">
        <v>0.1825</v>
      </c>
      <c r="H1877" s="16">
        <f t="shared" si="29"/>
        <v>158.13720000000001</v>
      </c>
      <c r="I1877" s="17" t="s">
        <v>17</v>
      </c>
      <c r="J1877" s="17" t="s">
        <v>18</v>
      </c>
      <c r="K1877" s="18" t="s">
        <v>19</v>
      </c>
      <c r="L1877" s="17" t="s">
        <v>1621</v>
      </c>
    </row>
    <row r="1878" spans="1:12" ht="15.75" customHeight="1" x14ac:dyDescent="0.3">
      <c r="A1878" s="10" t="s">
        <v>12</v>
      </c>
      <c r="B1878" s="10" t="s">
        <v>2045</v>
      </c>
      <c r="C1878" s="10" t="s">
        <v>2046</v>
      </c>
      <c r="D1878" s="20" t="s">
        <v>2044</v>
      </c>
      <c r="E1878" s="13" t="s">
        <v>37</v>
      </c>
      <c r="F1878" s="21">
        <v>156</v>
      </c>
      <c r="G1878" s="22">
        <v>0.1825</v>
      </c>
      <c r="H1878" s="16">
        <f t="shared" si="29"/>
        <v>128.48647500000001</v>
      </c>
      <c r="I1878" s="17" t="s">
        <v>17</v>
      </c>
      <c r="J1878" s="17" t="s">
        <v>18</v>
      </c>
      <c r="K1878" s="18" t="s">
        <v>19</v>
      </c>
      <c r="L1878" s="17" t="s">
        <v>1621</v>
      </c>
    </row>
    <row r="1879" spans="1:12" ht="15.75" customHeight="1" x14ac:dyDescent="0.3">
      <c r="A1879" s="10" t="s">
        <v>12</v>
      </c>
      <c r="B1879" s="10" t="s">
        <v>2045</v>
      </c>
      <c r="C1879" s="10" t="s">
        <v>2046</v>
      </c>
      <c r="D1879" s="20" t="s">
        <v>2044</v>
      </c>
      <c r="E1879" s="13" t="s">
        <v>38</v>
      </c>
      <c r="F1879" s="21">
        <v>119</v>
      </c>
      <c r="G1879" s="22">
        <v>0.1825</v>
      </c>
      <c r="H1879" s="16">
        <f t="shared" si="29"/>
        <v>98.012118749999999</v>
      </c>
      <c r="I1879" s="17" t="s">
        <v>17</v>
      </c>
      <c r="J1879" s="17" t="s">
        <v>18</v>
      </c>
      <c r="K1879" s="18" t="s">
        <v>19</v>
      </c>
      <c r="L1879" s="17" t="s">
        <v>1621</v>
      </c>
    </row>
    <row r="1880" spans="1:12" ht="15.75" customHeight="1" x14ac:dyDescent="0.3">
      <c r="A1880" s="10" t="s">
        <v>12</v>
      </c>
      <c r="B1880" s="10" t="s">
        <v>1615</v>
      </c>
      <c r="C1880" s="10" t="s">
        <v>1616</v>
      </c>
      <c r="D1880" s="20" t="s">
        <v>15</v>
      </c>
      <c r="E1880" s="13" t="s">
        <v>16</v>
      </c>
      <c r="F1880" s="21">
        <v>11</v>
      </c>
      <c r="G1880" s="22">
        <v>0.1825</v>
      </c>
      <c r="H1880" s="16">
        <f t="shared" si="29"/>
        <v>9.0599437500000004</v>
      </c>
      <c r="I1880" s="17" t="s">
        <v>17</v>
      </c>
      <c r="J1880" s="17" t="s">
        <v>18</v>
      </c>
      <c r="K1880" s="18" t="s">
        <v>19</v>
      </c>
      <c r="L1880" s="17" t="s">
        <v>1621</v>
      </c>
    </row>
    <row r="1881" spans="1:12" ht="15.75" customHeight="1" x14ac:dyDescent="0.3">
      <c r="A1881" s="10" t="s">
        <v>12</v>
      </c>
      <c r="B1881" s="10" t="s">
        <v>2047</v>
      </c>
      <c r="C1881" s="10" t="s">
        <v>2048</v>
      </c>
      <c r="D1881" s="20" t="s">
        <v>15</v>
      </c>
      <c r="E1881" s="13" t="s">
        <v>16</v>
      </c>
      <c r="F1881" s="21">
        <v>10</v>
      </c>
      <c r="G1881" s="22">
        <v>0.1825</v>
      </c>
      <c r="H1881" s="16">
        <f t="shared" si="29"/>
        <v>8.2363125000000004</v>
      </c>
      <c r="I1881" s="17" t="s">
        <v>17</v>
      </c>
      <c r="J1881" s="17" t="s">
        <v>18</v>
      </c>
      <c r="K1881" s="18" t="s">
        <v>19</v>
      </c>
      <c r="L1881" s="17" t="s">
        <v>1621</v>
      </c>
    </row>
    <row r="1882" spans="1:12" ht="15.75" customHeight="1" x14ac:dyDescent="0.3">
      <c r="A1882" s="10" t="s">
        <v>12</v>
      </c>
      <c r="B1882" s="10" t="s">
        <v>60</v>
      </c>
      <c r="C1882" s="10" t="s">
        <v>61</v>
      </c>
      <c r="D1882" s="20" t="s">
        <v>15</v>
      </c>
      <c r="E1882" s="13" t="s">
        <v>16</v>
      </c>
      <c r="F1882" s="21">
        <v>12.5</v>
      </c>
      <c r="G1882" s="22">
        <v>0.1825</v>
      </c>
      <c r="H1882" s="16">
        <f t="shared" si="29"/>
        <v>10.295390625</v>
      </c>
      <c r="I1882" s="17" t="s">
        <v>2049</v>
      </c>
      <c r="J1882" s="17" t="s">
        <v>18</v>
      </c>
      <c r="K1882" s="18" t="s">
        <v>19</v>
      </c>
      <c r="L1882" s="17" t="s">
        <v>2050</v>
      </c>
    </row>
    <row r="1883" spans="1:12" ht="15.75" customHeight="1" x14ac:dyDescent="0.3">
      <c r="A1883" s="10" t="s">
        <v>12</v>
      </c>
      <c r="B1883" s="10" t="s">
        <v>62</v>
      </c>
      <c r="C1883" s="10" t="s">
        <v>63</v>
      </c>
      <c r="D1883" s="20" t="s">
        <v>15</v>
      </c>
      <c r="E1883" s="13" t="s">
        <v>16</v>
      </c>
      <c r="F1883" s="21">
        <v>37.5</v>
      </c>
      <c r="G1883" s="22">
        <v>0.1825</v>
      </c>
      <c r="H1883" s="16">
        <f t="shared" si="29"/>
        <v>30.886171874999999</v>
      </c>
      <c r="I1883" s="17" t="s">
        <v>2049</v>
      </c>
      <c r="J1883" s="17" t="s">
        <v>18</v>
      </c>
      <c r="K1883" s="18" t="s">
        <v>19</v>
      </c>
      <c r="L1883" s="17" t="s">
        <v>2050</v>
      </c>
    </row>
    <row r="1884" spans="1:12" ht="15.75" customHeight="1" x14ac:dyDescent="0.3">
      <c r="A1884" s="10" t="s">
        <v>12</v>
      </c>
      <c r="B1884" s="10" t="s">
        <v>64</v>
      </c>
      <c r="C1884" s="10" t="s">
        <v>65</v>
      </c>
      <c r="D1884" s="20" t="s">
        <v>15</v>
      </c>
      <c r="E1884" s="13" t="s">
        <v>16</v>
      </c>
      <c r="F1884" s="21">
        <v>15.95</v>
      </c>
      <c r="G1884" s="22">
        <v>0.1825</v>
      </c>
      <c r="H1884" s="16">
        <f t="shared" si="29"/>
        <v>13.1369184375</v>
      </c>
      <c r="I1884" s="17" t="s">
        <v>2049</v>
      </c>
      <c r="J1884" s="17" t="s">
        <v>18</v>
      </c>
      <c r="K1884" s="18" t="s">
        <v>19</v>
      </c>
      <c r="L1884" s="17" t="s">
        <v>2050</v>
      </c>
    </row>
    <row r="1885" spans="1:12" ht="15.75" customHeight="1" x14ac:dyDescent="0.3">
      <c r="A1885" s="10" t="s">
        <v>12</v>
      </c>
      <c r="B1885" s="10" t="s">
        <v>66</v>
      </c>
      <c r="C1885" s="10" t="s">
        <v>67</v>
      </c>
      <c r="D1885" s="20" t="s">
        <v>15</v>
      </c>
      <c r="E1885" s="13" t="s">
        <v>16</v>
      </c>
      <c r="F1885" s="21">
        <v>21.69</v>
      </c>
      <c r="G1885" s="22">
        <v>0.1825</v>
      </c>
      <c r="H1885" s="16">
        <f t="shared" si="29"/>
        <v>17.8645618125</v>
      </c>
      <c r="I1885" s="17" t="s">
        <v>2049</v>
      </c>
      <c r="J1885" s="17" t="s">
        <v>18</v>
      </c>
      <c r="K1885" s="18" t="s">
        <v>19</v>
      </c>
      <c r="L1885" s="17" t="s">
        <v>2050</v>
      </c>
    </row>
    <row r="1886" spans="1:12" ht="15.75" customHeight="1" x14ac:dyDescent="0.3">
      <c r="A1886" s="10" t="s">
        <v>12</v>
      </c>
      <c r="B1886" s="10" t="s">
        <v>68</v>
      </c>
      <c r="C1886" s="10" t="s">
        <v>69</v>
      </c>
      <c r="D1886" s="20" t="s">
        <v>15</v>
      </c>
      <c r="E1886" s="13" t="s">
        <v>16</v>
      </c>
      <c r="F1886" s="21">
        <v>25</v>
      </c>
      <c r="G1886" s="22">
        <v>0.1825</v>
      </c>
      <c r="H1886" s="16">
        <f t="shared" si="29"/>
        <v>20.590781249999999</v>
      </c>
      <c r="I1886" s="17" t="s">
        <v>2049</v>
      </c>
      <c r="J1886" s="17" t="s">
        <v>18</v>
      </c>
      <c r="K1886" s="18" t="s">
        <v>19</v>
      </c>
      <c r="L1886" s="17" t="s">
        <v>2050</v>
      </c>
    </row>
    <row r="1887" spans="1:12" ht="15.75" customHeight="1" x14ac:dyDescent="0.3">
      <c r="A1887" s="10" t="s">
        <v>12</v>
      </c>
      <c r="B1887" s="10" t="s">
        <v>70</v>
      </c>
      <c r="C1887" s="10" t="s">
        <v>71</v>
      </c>
      <c r="D1887" s="20" t="s">
        <v>15</v>
      </c>
      <c r="E1887" s="13" t="s">
        <v>16</v>
      </c>
      <c r="F1887" s="21">
        <v>34.700000000000003</v>
      </c>
      <c r="G1887" s="22">
        <v>0.1825</v>
      </c>
      <c r="H1887" s="16">
        <f t="shared" si="29"/>
        <v>28.580004375000001</v>
      </c>
      <c r="I1887" s="17" t="s">
        <v>2049</v>
      </c>
      <c r="J1887" s="17" t="s">
        <v>18</v>
      </c>
      <c r="K1887" s="18" t="s">
        <v>19</v>
      </c>
      <c r="L1887" s="17" t="s">
        <v>2050</v>
      </c>
    </row>
    <row r="1888" spans="1:12" ht="15.75" customHeight="1" x14ac:dyDescent="0.3">
      <c r="A1888" s="10" t="s">
        <v>12</v>
      </c>
      <c r="B1888" s="10" t="s">
        <v>72</v>
      </c>
      <c r="C1888" s="10" t="s">
        <v>73</v>
      </c>
      <c r="D1888" s="20" t="s">
        <v>15</v>
      </c>
      <c r="E1888" s="13" t="s">
        <v>16</v>
      </c>
      <c r="F1888" s="21">
        <v>40.44</v>
      </c>
      <c r="G1888" s="22">
        <v>0.1825</v>
      </c>
      <c r="H1888" s="16">
        <f t="shared" si="29"/>
        <v>33.307647750000001</v>
      </c>
      <c r="I1888" s="17" t="s">
        <v>2049</v>
      </c>
      <c r="J1888" s="17" t="s">
        <v>18</v>
      </c>
      <c r="K1888" s="18" t="s">
        <v>19</v>
      </c>
      <c r="L1888" s="17" t="s">
        <v>2050</v>
      </c>
    </row>
    <row r="1889" spans="1:12" ht="15.75" customHeight="1" x14ac:dyDescent="0.3">
      <c r="A1889" s="10" t="s">
        <v>12</v>
      </c>
      <c r="B1889" s="10" t="s">
        <v>74</v>
      </c>
      <c r="C1889" s="10" t="s">
        <v>75</v>
      </c>
      <c r="D1889" s="20" t="s">
        <v>15</v>
      </c>
      <c r="E1889" s="13" t="s">
        <v>16</v>
      </c>
      <c r="F1889" s="21">
        <v>43.75</v>
      </c>
      <c r="G1889" s="22">
        <v>0.1825</v>
      </c>
      <c r="H1889" s="16">
        <f t="shared" si="29"/>
        <v>36.0338671875</v>
      </c>
      <c r="I1889" s="17" t="s">
        <v>2049</v>
      </c>
      <c r="J1889" s="17" t="s">
        <v>18</v>
      </c>
      <c r="K1889" s="18" t="s">
        <v>19</v>
      </c>
      <c r="L1889" s="17" t="s">
        <v>2050</v>
      </c>
    </row>
    <row r="1890" spans="1:12" ht="15.75" customHeight="1" x14ac:dyDescent="0.3">
      <c r="A1890" s="10" t="s">
        <v>12</v>
      </c>
      <c r="B1890" s="10" t="s">
        <v>76</v>
      </c>
      <c r="C1890" s="10" t="s">
        <v>77</v>
      </c>
      <c r="D1890" s="20" t="s">
        <v>15</v>
      </c>
      <c r="E1890" s="13" t="s">
        <v>16</v>
      </c>
      <c r="F1890" s="21">
        <v>18.75</v>
      </c>
      <c r="G1890" s="22">
        <v>0.1825</v>
      </c>
      <c r="H1890" s="16">
        <f t="shared" si="29"/>
        <v>15.443085937499999</v>
      </c>
      <c r="I1890" s="17" t="s">
        <v>2049</v>
      </c>
      <c r="J1890" s="17" t="s">
        <v>18</v>
      </c>
      <c r="K1890" s="18" t="s">
        <v>19</v>
      </c>
      <c r="L1890" s="17" t="s">
        <v>2050</v>
      </c>
    </row>
    <row r="1891" spans="1:12" ht="15.75" customHeight="1" x14ac:dyDescent="0.3">
      <c r="A1891" s="10" t="s">
        <v>12</v>
      </c>
      <c r="B1891" s="10" t="s">
        <v>78</v>
      </c>
      <c r="C1891" s="10" t="s">
        <v>79</v>
      </c>
      <c r="D1891" s="20" t="s">
        <v>15</v>
      </c>
      <c r="E1891" s="13" t="s">
        <v>16</v>
      </c>
      <c r="F1891" s="21">
        <v>18.75</v>
      </c>
      <c r="G1891" s="22">
        <v>0.1825</v>
      </c>
      <c r="H1891" s="16">
        <f t="shared" si="29"/>
        <v>15.443085937499999</v>
      </c>
      <c r="I1891" s="17" t="s">
        <v>2049</v>
      </c>
      <c r="J1891" s="17" t="s">
        <v>18</v>
      </c>
      <c r="K1891" s="18" t="s">
        <v>19</v>
      </c>
      <c r="L1891" s="17" t="s">
        <v>2050</v>
      </c>
    </row>
    <row r="1892" spans="1:12" ht="15.75" customHeight="1" x14ac:dyDescent="0.3">
      <c r="A1892" s="10" t="s">
        <v>12</v>
      </c>
      <c r="B1892" s="10" t="s">
        <v>84</v>
      </c>
      <c r="C1892" s="10" t="s">
        <v>85</v>
      </c>
      <c r="D1892" s="20" t="s">
        <v>31</v>
      </c>
      <c r="E1892" s="13" t="s">
        <v>35</v>
      </c>
      <c r="F1892" s="21">
        <v>151</v>
      </c>
      <c r="G1892" s="22">
        <v>0.1825</v>
      </c>
      <c r="H1892" s="16">
        <f t="shared" si="29"/>
        <v>124.36831875</v>
      </c>
      <c r="I1892" s="17" t="s">
        <v>2049</v>
      </c>
      <c r="J1892" s="17" t="s">
        <v>18</v>
      </c>
      <c r="K1892" s="18" t="s">
        <v>19</v>
      </c>
      <c r="L1892" s="17" t="s">
        <v>2050</v>
      </c>
    </row>
    <row r="1893" spans="1:12" ht="15.75" customHeight="1" x14ac:dyDescent="0.3">
      <c r="A1893" s="10" t="s">
        <v>12</v>
      </c>
      <c r="B1893" s="10" t="s">
        <v>84</v>
      </c>
      <c r="C1893" s="10" t="s">
        <v>85</v>
      </c>
      <c r="D1893" s="20" t="s">
        <v>31</v>
      </c>
      <c r="E1893" s="13" t="s">
        <v>36</v>
      </c>
      <c r="F1893" s="21">
        <v>420</v>
      </c>
      <c r="G1893" s="22">
        <v>0.1825</v>
      </c>
      <c r="H1893" s="16">
        <f t="shared" si="29"/>
        <v>345.92512500000004</v>
      </c>
      <c r="I1893" s="17" t="s">
        <v>2049</v>
      </c>
      <c r="J1893" s="17" t="s">
        <v>18</v>
      </c>
      <c r="K1893" s="18" t="s">
        <v>19</v>
      </c>
      <c r="L1893" s="17" t="s">
        <v>2050</v>
      </c>
    </row>
    <row r="1894" spans="1:12" ht="15.75" customHeight="1" x14ac:dyDescent="0.3">
      <c r="A1894" s="10" t="s">
        <v>12</v>
      </c>
      <c r="B1894" s="10" t="s">
        <v>84</v>
      </c>
      <c r="C1894" s="10" t="s">
        <v>85</v>
      </c>
      <c r="D1894" s="20" t="s">
        <v>31</v>
      </c>
      <c r="E1894" s="13" t="s">
        <v>37</v>
      </c>
      <c r="F1894" s="21">
        <v>356</v>
      </c>
      <c r="G1894" s="22">
        <v>0.1825</v>
      </c>
      <c r="H1894" s="16">
        <f t="shared" si="29"/>
        <v>293.21272500000003</v>
      </c>
      <c r="I1894" s="17" t="s">
        <v>2049</v>
      </c>
      <c r="J1894" s="17" t="s">
        <v>18</v>
      </c>
      <c r="K1894" s="18" t="s">
        <v>19</v>
      </c>
      <c r="L1894" s="17" t="s">
        <v>2050</v>
      </c>
    </row>
    <row r="1895" spans="1:12" ht="15.75" customHeight="1" x14ac:dyDescent="0.3">
      <c r="A1895" s="10" t="s">
        <v>12</v>
      </c>
      <c r="B1895" s="10" t="s">
        <v>84</v>
      </c>
      <c r="C1895" s="10" t="s">
        <v>85</v>
      </c>
      <c r="D1895" s="20" t="s">
        <v>31</v>
      </c>
      <c r="E1895" s="13" t="s">
        <v>38</v>
      </c>
      <c r="F1895" s="21">
        <v>291</v>
      </c>
      <c r="G1895" s="22">
        <v>0.1825</v>
      </c>
      <c r="H1895" s="16">
        <f t="shared" si="29"/>
        <v>239.67669375000003</v>
      </c>
      <c r="I1895" s="17" t="s">
        <v>2049</v>
      </c>
      <c r="J1895" s="17" t="s">
        <v>18</v>
      </c>
      <c r="K1895" s="18" t="s">
        <v>19</v>
      </c>
      <c r="L1895" s="17" t="s">
        <v>2050</v>
      </c>
    </row>
    <row r="1896" spans="1:12" ht="15.75" customHeight="1" x14ac:dyDescent="0.3">
      <c r="A1896" s="10" t="s">
        <v>12</v>
      </c>
      <c r="B1896" s="10" t="s">
        <v>86</v>
      </c>
      <c r="C1896" s="10" t="s">
        <v>87</v>
      </c>
      <c r="D1896" s="20" t="s">
        <v>31</v>
      </c>
      <c r="E1896" s="13" t="s">
        <v>35</v>
      </c>
      <c r="F1896" s="21">
        <v>174</v>
      </c>
      <c r="G1896" s="22">
        <v>0.1825</v>
      </c>
      <c r="H1896" s="16">
        <f t="shared" si="29"/>
        <v>143.3118375</v>
      </c>
      <c r="I1896" s="17" t="s">
        <v>2049</v>
      </c>
      <c r="J1896" s="17" t="s">
        <v>18</v>
      </c>
      <c r="K1896" s="18" t="s">
        <v>19</v>
      </c>
      <c r="L1896" s="17" t="s">
        <v>2050</v>
      </c>
    </row>
    <row r="1897" spans="1:12" ht="15.75" customHeight="1" x14ac:dyDescent="0.3">
      <c r="A1897" s="10" t="s">
        <v>12</v>
      </c>
      <c r="B1897" s="10" t="s">
        <v>86</v>
      </c>
      <c r="C1897" s="10" t="s">
        <v>87</v>
      </c>
      <c r="D1897" s="20" t="s">
        <v>31</v>
      </c>
      <c r="E1897" s="13" t="s">
        <v>36</v>
      </c>
      <c r="F1897" s="21">
        <v>486</v>
      </c>
      <c r="G1897" s="22">
        <v>0.1825</v>
      </c>
      <c r="H1897" s="16">
        <f t="shared" si="29"/>
        <v>400.28478749999999</v>
      </c>
      <c r="I1897" s="17" t="s">
        <v>2049</v>
      </c>
      <c r="J1897" s="17" t="s">
        <v>18</v>
      </c>
      <c r="K1897" s="18" t="s">
        <v>19</v>
      </c>
      <c r="L1897" s="17" t="s">
        <v>2050</v>
      </c>
    </row>
    <row r="1898" spans="1:12" ht="15.75" customHeight="1" x14ac:dyDescent="0.3">
      <c r="A1898" s="10" t="s">
        <v>12</v>
      </c>
      <c r="B1898" s="10" t="s">
        <v>86</v>
      </c>
      <c r="C1898" s="10" t="s">
        <v>87</v>
      </c>
      <c r="D1898" s="20" t="s">
        <v>31</v>
      </c>
      <c r="E1898" s="13" t="s">
        <v>37</v>
      </c>
      <c r="F1898" s="21">
        <v>410</v>
      </c>
      <c r="G1898" s="22">
        <v>0.1825</v>
      </c>
      <c r="H1898" s="16">
        <f t="shared" si="29"/>
        <v>337.68881249999998</v>
      </c>
      <c r="I1898" s="17" t="s">
        <v>2049</v>
      </c>
      <c r="J1898" s="17" t="s">
        <v>18</v>
      </c>
      <c r="K1898" s="18" t="s">
        <v>19</v>
      </c>
      <c r="L1898" s="17" t="s">
        <v>2050</v>
      </c>
    </row>
    <row r="1899" spans="1:12" ht="15.75" customHeight="1" x14ac:dyDescent="0.3">
      <c r="A1899" s="10" t="s">
        <v>12</v>
      </c>
      <c r="B1899" s="10" t="s">
        <v>86</v>
      </c>
      <c r="C1899" s="10" t="s">
        <v>87</v>
      </c>
      <c r="D1899" s="20" t="s">
        <v>31</v>
      </c>
      <c r="E1899" s="13" t="s">
        <v>38</v>
      </c>
      <c r="F1899" s="21">
        <v>335</v>
      </c>
      <c r="G1899" s="22">
        <v>0.1825</v>
      </c>
      <c r="H1899" s="16">
        <f t="shared" si="29"/>
        <v>275.91646875000004</v>
      </c>
      <c r="I1899" s="17" t="s">
        <v>2049</v>
      </c>
      <c r="J1899" s="17" t="s">
        <v>18</v>
      </c>
      <c r="K1899" s="18" t="s">
        <v>19</v>
      </c>
      <c r="L1899" s="17" t="s">
        <v>2050</v>
      </c>
    </row>
    <row r="1900" spans="1:12" ht="15.75" customHeight="1" x14ac:dyDescent="0.3">
      <c r="A1900" s="10" t="s">
        <v>12</v>
      </c>
      <c r="B1900" s="10" t="s">
        <v>88</v>
      </c>
      <c r="C1900" s="10" t="s">
        <v>89</v>
      </c>
      <c r="D1900" s="20" t="s">
        <v>43</v>
      </c>
      <c r="E1900" s="13" t="s">
        <v>32</v>
      </c>
      <c r="F1900" s="21">
        <v>73</v>
      </c>
      <c r="G1900" s="22">
        <v>0.1825</v>
      </c>
      <c r="H1900" s="16">
        <f t="shared" si="29"/>
        <v>60.125081250000001</v>
      </c>
      <c r="I1900" s="17" t="s">
        <v>2049</v>
      </c>
      <c r="J1900" s="17" t="s">
        <v>18</v>
      </c>
      <c r="K1900" s="18" t="s">
        <v>19</v>
      </c>
      <c r="L1900" s="17" t="s">
        <v>2050</v>
      </c>
    </row>
    <row r="1901" spans="1:12" ht="15.75" customHeight="1" x14ac:dyDescent="0.3">
      <c r="A1901" s="10" t="s">
        <v>12</v>
      </c>
      <c r="B1901" s="10" t="s">
        <v>88</v>
      </c>
      <c r="C1901" s="10" t="s">
        <v>89</v>
      </c>
      <c r="D1901" s="20" t="s">
        <v>43</v>
      </c>
      <c r="E1901" s="13" t="s">
        <v>33</v>
      </c>
      <c r="F1901" s="21">
        <v>146</v>
      </c>
      <c r="G1901" s="22">
        <v>0.1825</v>
      </c>
      <c r="H1901" s="16">
        <f t="shared" si="29"/>
        <v>120.2501625</v>
      </c>
      <c r="I1901" s="17" t="s">
        <v>2049</v>
      </c>
      <c r="J1901" s="17" t="s">
        <v>18</v>
      </c>
      <c r="K1901" s="18" t="s">
        <v>19</v>
      </c>
      <c r="L1901" s="17" t="s">
        <v>2050</v>
      </c>
    </row>
    <row r="1902" spans="1:12" ht="15.75" customHeight="1" x14ac:dyDescent="0.3">
      <c r="A1902" s="10" t="s">
        <v>12</v>
      </c>
      <c r="B1902" s="10" t="s">
        <v>88</v>
      </c>
      <c r="C1902" s="10" t="s">
        <v>89</v>
      </c>
      <c r="D1902" s="20" t="s">
        <v>43</v>
      </c>
      <c r="E1902" s="13" t="s">
        <v>34</v>
      </c>
      <c r="F1902" s="21">
        <v>219</v>
      </c>
      <c r="G1902" s="22">
        <v>0.1825</v>
      </c>
      <c r="H1902" s="16">
        <f t="shared" si="29"/>
        <v>180.37524375000001</v>
      </c>
      <c r="I1902" s="17" t="s">
        <v>2049</v>
      </c>
      <c r="J1902" s="17" t="s">
        <v>18</v>
      </c>
      <c r="K1902" s="18" t="s">
        <v>19</v>
      </c>
      <c r="L1902" s="17" t="s">
        <v>2050</v>
      </c>
    </row>
    <row r="1903" spans="1:12" ht="15.75" customHeight="1" x14ac:dyDescent="0.3">
      <c r="A1903" s="10" t="s">
        <v>12</v>
      </c>
      <c r="B1903" s="10" t="s">
        <v>90</v>
      </c>
      <c r="C1903" s="10" t="s">
        <v>91</v>
      </c>
      <c r="D1903" s="20" t="s">
        <v>43</v>
      </c>
      <c r="E1903" s="13" t="s">
        <v>32</v>
      </c>
      <c r="F1903" s="21">
        <v>84</v>
      </c>
      <c r="G1903" s="22">
        <v>0.1825</v>
      </c>
      <c r="H1903" s="16">
        <f t="shared" si="29"/>
        <v>69.185024999999996</v>
      </c>
      <c r="I1903" s="17" t="s">
        <v>2049</v>
      </c>
      <c r="J1903" s="17" t="s">
        <v>18</v>
      </c>
      <c r="K1903" s="18" t="s">
        <v>19</v>
      </c>
      <c r="L1903" s="17" t="s">
        <v>2050</v>
      </c>
    </row>
    <row r="1904" spans="1:12" ht="15.75" customHeight="1" x14ac:dyDescent="0.3">
      <c r="A1904" s="10" t="s">
        <v>12</v>
      </c>
      <c r="B1904" s="10" t="s">
        <v>90</v>
      </c>
      <c r="C1904" s="10" t="s">
        <v>91</v>
      </c>
      <c r="D1904" s="20" t="s">
        <v>43</v>
      </c>
      <c r="E1904" s="13" t="s">
        <v>33</v>
      </c>
      <c r="F1904" s="21">
        <v>168</v>
      </c>
      <c r="G1904" s="22">
        <v>0.1825</v>
      </c>
      <c r="H1904" s="16">
        <f t="shared" si="29"/>
        <v>138.37004999999999</v>
      </c>
      <c r="I1904" s="17" t="s">
        <v>2049</v>
      </c>
      <c r="J1904" s="17" t="s">
        <v>18</v>
      </c>
      <c r="K1904" s="18" t="s">
        <v>19</v>
      </c>
      <c r="L1904" s="17" t="s">
        <v>2050</v>
      </c>
    </row>
    <row r="1905" spans="1:12" ht="15.75" customHeight="1" x14ac:dyDescent="0.3">
      <c r="A1905" s="10" t="s">
        <v>12</v>
      </c>
      <c r="B1905" s="10" t="s">
        <v>90</v>
      </c>
      <c r="C1905" s="10" t="s">
        <v>91</v>
      </c>
      <c r="D1905" s="20" t="s">
        <v>43</v>
      </c>
      <c r="E1905" s="13" t="s">
        <v>34</v>
      </c>
      <c r="F1905" s="21">
        <v>252</v>
      </c>
      <c r="G1905" s="22">
        <v>0.1825</v>
      </c>
      <c r="H1905" s="16">
        <f t="shared" si="29"/>
        <v>207.55507499999999</v>
      </c>
      <c r="I1905" s="17" t="s">
        <v>2049</v>
      </c>
      <c r="J1905" s="17" t="s">
        <v>18</v>
      </c>
      <c r="K1905" s="18" t="s">
        <v>19</v>
      </c>
      <c r="L1905" s="17" t="s">
        <v>2050</v>
      </c>
    </row>
    <row r="1906" spans="1:12" ht="15.75" customHeight="1" x14ac:dyDescent="0.3">
      <c r="A1906" s="10" t="s">
        <v>12</v>
      </c>
      <c r="B1906" s="10" t="s">
        <v>2051</v>
      </c>
      <c r="C1906" s="10" t="s">
        <v>2052</v>
      </c>
      <c r="D1906" s="20" t="s">
        <v>15</v>
      </c>
      <c r="E1906" s="13" t="s">
        <v>16</v>
      </c>
      <c r="F1906" s="21">
        <v>12</v>
      </c>
      <c r="G1906" s="22">
        <v>0.1825</v>
      </c>
      <c r="H1906" s="16">
        <f t="shared" si="29"/>
        <v>9.8835750000000004</v>
      </c>
      <c r="I1906" s="17" t="s">
        <v>2049</v>
      </c>
      <c r="J1906" s="17" t="s">
        <v>18</v>
      </c>
      <c r="K1906" s="18" t="s">
        <v>19</v>
      </c>
      <c r="L1906" s="17" t="s">
        <v>2050</v>
      </c>
    </row>
    <row r="1907" spans="1:12" ht="15.75" customHeight="1" x14ac:dyDescent="0.3">
      <c r="A1907" s="10" t="s">
        <v>12</v>
      </c>
      <c r="B1907" s="10" t="s">
        <v>2053</v>
      </c>
      <c r="C1907" s="10" t="s">
        <v>2054</v>
      </c>
      <c r="D1907" s="20" t="s">
        <v>15</v>
      </c>
      <c r="E1907" s="13" t="s">
        <v>16</v>
      </c>
      <c r="F1907" s="21">
        <v>14</v>
      </c>
      <c r="G1907" s="22">
        <v>0.1825</v>
      </c>
      <c r="H1907" s="16">
        <f t="shared" si="29"/>
        <v>11.530837500000001</v>
      </c>
      <c r="I1907" s="17" t="s">
        <v>2049</v>
      </c>
      <c r="J1907" s="17" t="s">
        <v>18</v>
      </c>
      <c r="K1907" s="18" t="s">
        <v>19</v>
      </c>
      <c r="L1907" s="17" t="s">
        <v>2050</v>
      </c>
    </row>
    <row r="1908" spans="1:12" ht="15.75" customHeight="1" x14ac:dyDescent="0.3">
      <c r="A1908" s="10" t="s">
        <v>12</v>
      </c>
      <c r="B1908" s="10" t="s">
        <v>92</v>
      </c>
      <c r="C1908" s="10" t="s">
        <v>93</v>
      </c>
      <c r="D1908" s="20" t="s">
        <v>15</v>
      </c>
      <c r="E1908" s="13" t="s">
        <v>16</v>
      </c>
      <c r="F1908" s="21">
        <v>125</v>
      </c>
      <c r="G1908" s="22">
        <v>0.1825</v>
      </c>
      <c r="H1908" s="16">
        <f t="shared" si="29"/>
        <v>102.95390625</v>
      </c>
      <c r="I1908" s="17" t="s">
        <v>2049</v>
      </c>
      <c r="J1908" s="17" t="s">
        <v>18</v>
      </c>
      <c r="K1908" s="18" t="s">
        <v>19</v>
      </c>
      <c r="L1908" s="17" t="s">
        <v>2050</v>
      </c>
    </row>
    <row r="1909" spans="1:12" ht="15.75" customHeight="1" x14ac:dyDescent="0.3">
      <c r="A1909" s="10" t="s">
        <v>12</v>
      </c>
      <c r="B1909" s="10" t="s">
        <v>94</v>
      </c>
      <c r="C1909" s="10" t="s">
        <v>95</v>
      </c>
      <c r="D1909" s="20" t="s">
        <v>15</v>
      </c>
      <c r="E1909" s="13" t="s">
        <v>16</v>
      </c>
      <c r="F1909" s="21">
        <v>1250</v>
      </c>
      <c r="G1909" s="22">
        <v>0.1825</v>
      </c>
      <c r="H1909" s="16">
        <f t="shared" si="29"/>
        <v>1029.5390625</v>
      </c>
      <c r="I1909" s="17" t="s">
        <v>2049</v>
      </c>
      <c r="J1909" s="17" t="s">
        <v>18</v>
      </c>
      <c r="K1909" s="18" t="s">
        <v>19</v>
      </c>
      <c r="L1909" s="17" t="s">
        <v>2050</v>
      </c>
    </row>
    <row r="1910" spans="1:12" ht="15.75" customHeight="1" x14ac:dyDescent="0.3">
      <c r="A1910" s="10" t="s">
        <v>12</v>
      </c>
      <c r="B1910" s="10" t="s">
        <v>96</v>
      </c>
      <c r="C1910" s="10" t="s">
        <v>97</v>
      </c>
      <c r="D1910" s="20" t="s">
        <v>15</v>
      </c>
      <c r="E1910" s="13" t="s">
        <v>16</v>
      </c>
      <c r="F1910" s="21">
        <v>1562.5</v>
      </c>
      <c r="G1910" s="22">
        <v>0.1825</v>
      </c>
      <c r="H1910" s="16">
        <f t="shared" si="29"/>
        <v>1286.923828125</v>
      </c>
      <c r="I1910" s="17" t="s">
        <v>2049</v>
      </c>
      <c r="J1910" s="17" t="s">
        <v>18</v>
      </c>
      <c r="K1910" s="18" t="s">
        <v>19</v>
      </c>
      <c r="L1910" s="17" t="s">
        <v>2050</v>
      </c>
    </row>
    <row r="1911" spans="1:12" ht="15.75" customHeight="1" x14ac:dyDescent="0.3">
      <c r="A1911" s="10" t="s">
        <v>12</v>
      </c>
      <c r="B1911" s="10" t="s">
        <v>2055</v>
      </c>
      <c r="C1911" s="10" t="s">
        <v>2056</v>
      </c>
      <c r="D1911" s="20" t="s">
        <v>15</v>
      </c>
      <c r="E1911" s="13" t="s">
        <v>16</v>
      </c>
      <c r="F1911" s="21">
        <v>7</v>
      </c>
      <c r="G1911" s="22">
        <v>0.1825</v>
      </c>
      <c r="H1911" s="16">
        <f t="shared" si="29"/>
        <v>5.7654187500000003</v>
      </c>
      <c r="I1911" s="17" t="s">
        <v>2049</v>
      </c>
      <c r="J1911" s="17" t="s">
        <v>18</v>
      </c>
      <c r="K1911" s="18" t="s">
        <v>19</v>
      </c>
      <c r="L1911" s="17" t="s">
        <v>2050</v>
      </c>
    </row>
    <row r="1912" spans="1:12" ht="15.75" customHeight="1" x14ac:dyDescent="0.3">
      <c r="A1912" s="10" t="s">
        <v>12</v>
      </c>
      <c r="B1912" s="10" t="s">
        <v>100</v>
      </c>
      <c r="C1912" s="10" t="s">
        <v>101</v>
      </c>
      <c r="D1912" s="20" t="s">
        <v>15</v>
      </c>
      <c r="E1912" s="13" t="s">
        <v>16</v>
      </c>
      <c r="F1912" s="21">
        <v>125</v>
      </c>
      <c r="G1912" s="22">
        <v>0.1825</v>
      </c>
      <c r="H1912" s="16">
        <f t="shared" si="29"/>
        <v>102.95390625</v>
      </c>
      <c r="I1912" s="17" t="s">
        <v>2049</v>
      </c>
      <c r="J1912" s="17" t="s">
        <v>18</v>
      </c>
      <c r="K1912" s="18" t="s">
        <v>19</v>
      </c>
      <c r="L1912" s="17" t="s">
        <v>2050</v>
      </c>
    </row>
    <row r="1913" spans="1:12" ht="15.75" customHeight="1" x14ac:dyDescent="0.3">
      <c r="A1913" s="10" t="s">
        <v>12</v>
      </c>
      <c r="B1913" s="10" t="s">
        <v>102</v>
      </c>
      <c r="C1913" s="10" t="s">
        <v>103</v>
      </c>
      <c r="D1913" s="20" t="s">
        <v>15</v>
      </c>
      <c r="E1913" s="13" t="s">
        <v>16</v>
      </c>
      <c r="F1913" s="21">
        <v>156.25</v>
      </c>
      <c r="G1913" s="22">
        <v>0.1825</v>
      </c>
      <c r="H1913" s="16">
        <f t="shared" si="29"/>
        <v>128.6923828125</v>
      </c>
      <c r="I1913" s="17" t="s">
        <v>2049</v>
      </c>
      <c r="J1913" s="17" t="s">
        <v>18</v>
      </c>
      <c r="K1913" s="18" t="s">
        <v>19</v>
      </c>
      <c r="L1913" s="17" t="s">
        <v>2050</v>
      </c>
    </row>
    <row r="1914" spans="1:12" ht="15.75" customHeight="1" x14ac:dyDescent="0.3">
      <c r="A1914" s="10" t="s">
        <v>12</v>
      </c>
      <c r="B1914" s="10" t="s">
        <v>104</v>
      </c>
      <c r="C1914" s="10" t="s">
        <v>105</v>
      </c>
      <c r="D1914" s="20" t="s">
        <v>15</v>
      </c>
      <c r="E1914" s="13" t="s">
        <v>16</v>
      </c>
      <c r="F1914" s="21">
        <v>1125</v>
      </c>
      <c r="G1914" s="22">
        <v>0.1825</v>
      </c>
      <c r="H1914" s="16">
        <f t="shared" si="29"/>
        <v>926.58515624999995</v>
      </c>
      <c r="I1914" s="17" t="s">
        <v>2049</v>
      </c>
      <c r="J1914" s="17" t="s">
        <v>18</v>
      </c>
      <c r="K1914" s="18" t="s">
        <v>19</v>
      </c>
      <c r="L1914" s="17" t="s">
        <v>2050</v>
      </c>
    </row>
    <row r="1915" spans="1:12" ht="15.75" customHeight="1" x14ac:dyDescent="0.3">
      <c r="A1915" s="10" t="s">
        <v>12</v>
      </c>
      <c r="B1915" s="10" t="s">
        <v>106</v>
      </c>
      <c r="C1915" s="10" t="s">
        <v>107</v>
      </c>
      <c r="D1915" s="20" t="s">
        <v>15</v>
      </c>
      <c r="E1915" s="13" t="s">
        <v>16</v>
      </c>
      <c r="F1915" s="21">
        <v>1406.25</v>
      </c>
      <c r="G1915" s="22">
        <v>0.1825</v>
      </c>
      <c r="H1915" s="16">
        <f t="shared" si="29"/>
        <v>1158.2314453125</v>
      </c>
      <c r="I1915" s="17" t="s">
        <v>2049</v>
      </c>
      <c r="J1915" s="17" t="s">
        <v>18</v>
      </c>
      <c r="K1915" s="18" t="s">
        <v>19</v>
      </c>
      <c r="L1915" s="17" t="s">
        <v>2050</v>
      </c>
    </row>
    <row r="1916" spans="1:12" ht="15.75" customHeight="1" x14ac:dyDescent="0.3">
      <c r="A1916" s="10" t="s">
        <v>12</v>
      </c>
      <c r="B1916" s="10" t="s">
        <v>110</v>
      </c>
      <c r="C1916" s="10" t="s">
        <v>111</v>
      </c>
      <c r="D1916" s="20" t="s">
        <v>31</v>
      </c>
      <c r="E1916" s="13" t="s">
        <v>35</v>
      </c>
      <c r="F1916" s="21">
        <v>492</v>
      </c>
      <c r="G1916" s="22">
        <v>0.1825</v>
      </c>
      <c r="H1916" s="16">
        <f t="shared" si="29"/>
        <v>405.22657499999997</v>
      </c>
      <c r="I1916" s="17" t="s">
        <v>2049</v>
      </c>
      <c r="J1916" s="17" t="s">
        <v>18</v>
      </c>
      <c r="K1916" s="18" t="s">
        <v>19</v>
      </c>
      <c r="L1916" s="17" t="s">
        <v>2050</v>
      </c>
    </row>
    <row r="1917" spans="1:12" ht="15.75" customHeight="1" x14ac:dyDescent="0.3">
      <c r="A1917" s="10" t="s">
        <v>12</v>
      </c>
      <c r="B1917" s="10" t="s">
        <v>110</v>
      </c>
      <c r="C1917" s="10" t="s">
        <v>111</v>
      </c>
      <c r="D1917" s="20" t="s">
        <v>31</v>
      </c>
      <c r="E1917" s="13" t="s">
        <v>36</v>
      </c>
      <c r="F1917" s="21">
        <v>1371</v>
      </c>
      <c r="G1917" s="22">
        <v>0.1825</v>
      </c>
      <c r="H1917" s="16">
        <f t="shared" si="29"/>
        <v>1129.19844375</v>
      </c>
      <c r="I1917" s="17" t="s">
        <v>2049</v>
      </c>
      <c r="J1917" s="17" t="s">
        <v>18</v>
      </c>
      <c r="K1917" s="18" t="s">
        <v>19</v>
      </c>
      <c r="L1917" s="17" t="s">
        <v>2050</v>
      </c>
    </row>
    <row r="1918" spans="1:12" ht="15.75" customHeight="1" x14ac:dyDescent="0.3">
      <c r="A1918" s="10" t="s">
        <v>12</v>
      </c>
      <c r="B1918" s="10" t="s">
        <v>110</v>
      </c>
      <c r="C1918" s="10" t="s">
        <v>111</v>
      </c>
      <c r="D1918" s="20" t="s">
        <v>31</v>
      </c>
      <c r="E1918" s="13" t="s">
        <v>37</v>
      </c>
      <c r="F1918" s="21">
        <v>1160</v>
      </c>
      <c r="G1918" s="22">
        <v>0.1825</v>
      </c>
      <c r="H1918" s="16">
        <f t="shared" si="29"/>
        <v>955.41224999999997</v>
      </c>
      <c r="I1918" s="17" t="s">
        <v>2049</v>
      </c>
      <c r="J1918" s="17" t="s">
        <v>18</v>
      </c>
      <c r="K1918" s="18" t="s">
        <v>19</v>
      </c>
      <c r="L1918" s="17" t="s">
        <v>2050</v>
      </c>
    </row>
    <row r="1919" spans="1:12" ht="15.75" customHeight="1" x14ac:dyDescent="0.3">
      <c r="A1919" s="10" t="s">
        <v>12</v>
      </c>
      <c r="B1919" s="10" t="s">
        <v>110</v>
      </c>
      <c r="C1919" s="10" t="s">
        <v>111</v>
      </c>
      <c r="D1919" s="20" t="s">
        <v>31</v>
      </c>
      <c r="E1919" s="13" t="s">
        <v>38</v>
      </c>
      <c r="F1919" s="21">
        <v>949</v>
      </c>
      <c r="G1919" s="22">
        <v>0.1825</v>
      </c>
      <c r="H1919" s="16">
        <f t="shared" si="29"/>
        <v>781.62605625000003</v>
      </c>
      <c r="I1919" s="17" t="s">
        <v>2049</v>
      </c>
      <c r="J1919" s="17" t="s">
        <v>18</v>
      </c>
      <c r="K1919" s="18" t="s">
        <v>19</v>
      </c>
      <c r="L1919" s="17" t="s">
        <v>2050</v>
      </c>
    </row>
    <row r="1920" spans="1:12" ht="15.75" customHeight="1" x14ac:dyDescent="0.3">
      <c r="A1920" s="10" t="s">
        <v>12</v>
      </c>
      <c r="B1920" s="10" t="s">
        <v>112</v>
      </c>
      <c r="C1920" s="10" t="s">
        <v>113</v>
      </c>
      <c r="D1920" s="20" t="s">
        <v>43</v>
      </c>
      <c r="E1920" s="13" t="s">
        <v>32</v>
      </c>
      <c r="F1920" s="21">
        <v>236</v>
      </c>
      <c r="G1920" s="22">
        <v>0.1825</v>
      </c>
      <c r="H1920" s="16">
        <f t="shared" si="29"/>
        <v>194.37697500000002</v>
      </c>
      <c r="I1920" s="17" t="s">
        <v>2049</v>
      </c>
      <c r="J1920" s="17" t="s">
        <v>18</v>
      </c>
      <c r="K1920" s="18" t="s">
        <v>19</v>
      </c>
      <c r="L1920" s="17" t="s">
        <v>2050</v>
      </c>
    </row>
    <row r="1921" spans="1:12" ht="15.75" customHeight="1" x14ac:dyDescent="0.3">
      <c r="A1921" s="10" t="s">
        <v>12</v>
      </c>
      <c r="B1921" s="10" t="s">
        <v>112</v>
      </c>
      <c r="C1921" s="10" t="s">
        <v>113</v>
      </c>
      <c r="D1921" s="20" t="s">
        <v>43</v>
      </c>
      <c r="E1921" s="13" t="s">
        <v>33</v>
      </c>
      <c r="F1921" s="21">
        <v>472</v>
      </c>
      <c r="G1921" s="22">
        <v>0.1825</v>
      </c>
      <c r="H1921" s="16">
        <f t="shared" si="29"/>
        <v>388.75395000000003</v>
      </c>
      <c r="I1921" s="17" t="s">
        <v>2049</v>
      </c>
      <c r="J1921" s="17" t="s">
        <v>18</v>
      </c>
      <c r="K1921" s="18" t="s">
        <v>19</v>
      </c>
      <c r="L1921" s="17" t="s">
        <v>2050</v>
      </c>
    </row>
    <row r="1922" spans="1:12" ht="15.75" customHeight="1" x14ac:dyDescent="0.3">
      <c r="A1922" s="10" t="s">
        <v>12</v>
      </c>
      <c r="B1922" s="10" t="s">
        <v>112</v>
      </c>
      <c r="C1922" s="10" t="s">
        <v>113</v>
      </c>
      <c r="D1922" s="20" t="s">
        <v>43</v>
      </c>
      <c r="E1922" s="13" t="s">
        <v>34</v>
      </c>
      <c r="F1922" s="21">
        <v>708</v>
      </c>
      <c r="G1922" s="22">
        <v>0.1825</v>
      </c>
      <c r="H1922" s="16">
        <f t="shared" si="29"/>
        <v>583.13092499999993</v>
      </c>
      <c r="I1922" s="17" t="s">
        <v>2049</v>
      </c>
      <c r="J1922" s="17" t="s">
        <v>18</v>
      </c>
      <c r="K1922" s="18" t="s">
        <v>19</v>
      </c>
      <c r="L1922" s="17" t="s">
        <v>2050</v>
      </c>
    </row>
    <row r="1923" spans="1:12" ht="15.75" customHeight="1" x14ac:dyDescent="0.3">
      <c r="A1923" s="10" t="s">
        <v>12</v>
      </c>
      <c r="B1923" s="10" t="s">
        <v>2057</v>
      </c>
      <c r="C1923" s="10" t="s">
        <v>2058</v>
      </c>
      <c r="D1923" s="20" t="s">
        <v>15</v>
      </c>
      <c r="E1923" s="13" t="s">
        <v>16</v>
      </c>
      <c r="F1923" s="21">
        <v>30</v>
      </c>
      <c r="G1923" s="22">
        <v>0.1825</v>
      </c>
      <c r="H1923" s="16">
        <f t="shared" ref="H1923:H1986" si="30">(F1923*0.8175)+((F1923*0.8175)*0.0075)</f>
        <v>24.708937499999998</v>
      </c>
      <c r="I1923" s="17" t="s">
        <v>2049</v>
      </c>
      <c r="J1923" s="17" t="s">
        <v>18</v>
      </c>
      <c r="K1923" s="18" t="s">
        <v>19</v>
      </c>
      <c r="L1923" s="17" t="s">
        <v>2050</v>
      </c>
    </row>
    <row r="1924" spans="1:12" ht="15.75" customHeight="1" x14ac:dyDescent="0.3">
      <c r="A1924" s="10" t="s">
        <v>12</v>
      </c>
      <c r="B1924" s="10" t="s">
        <v>114</v>
      </c>
      <c r="C1924" s="10" t="s">
        <v>115</v>
      </c>
      <c r="D1924" s="20" t="s">
        <v>31</v>
      </c>
      <c r="E1924" s="13" t="s">
        <v>35</v>
      </c>
      <c r="F1924" s="21">
        <v>8607</v>
      </c>
      <c r="G1924" s="22">
        <v>0.1825</v>
      </c>
      <c r="H1924" s="16">
        <f t="shared" si="30"/>
        <v>7088.9941687499995</v>
      </c>
      <c r="I1924" s="17" t="s">
        <v>2049</v>
      </c>
      <c r="J1924" s="17" t="s">
        <v>18</v>
      </c>
      <c r="K1924" s="18" t="s">
        <v>19</v>
      </c>
      <c r="L1924" s="17" t="s">
        <v>2050</v>
      </c>
    </row>
    <row r="1925" spans="1:12" ht="15.75" customHeight="1" x14ac:dyDescent="0.3">
      <c r="A1925" s="10" t="s">
        <v>12</v>
      </c>
      <c r="B1925" s="10" t="s">
        <v>114</v>
      </c>
      <c r="C1925" s="10" t="s">
        <v>115</v>
      </c>
      <c r="D1925" s="20" t="s">
        <v>31</v>
      </c>
      <c r="E1925" s="13" t="s">
        <v>36</v>
      </c>
      <c r="F1925" s="21">
        <v>23976</v>
      </c>
      <c r="G1925" s="22">
        <v>0.1825</v>
      </c>
      <c r="H1925" s="16">
        <f t="shared" si="30"/>
        <v>19747.382850000002</v>
      </c>
      <c r="I1925" s="17" t="s">
        <v>2049</v>
      </c>
      <c r="J1925" s="17" t="s">
        <v>18</v>
      </c>
      <c r="K1925" s="18" t="s">
        <v>19</v>
      </c>
      <c r="L1925" s="17" t="s">
        <v>2050</v>
      </c>
    </row>
    <row r="1926" spans="1:12" ht="15.75" customHeight="1" x14ac:dyDescent="0.3">
      <c r="A1926" s="10" t="s">
        <v>12</v>
      </c>
      <c r="B1926" s="10" t="s">
        <v>114</v>
      </c>
      <c r="C1926" s="10" t="s">
        <v>115</v>
      </c>
      <c r="D1926" s="20" t="s">
        <v>31</v>
      </c>
      <c r="E1926" s="13" t="s">
        <v>37</v>
      </c>
      <c r="F1926" s="21">
        <v>20288</v>
      </c>
      <c r="G1926" s="22">
        <v>0.1825</v>
      </c>
      <c r="H1926" s="16">
        <f t="shared" si="30"/>
        <v>16709.8308</v>
      </c>
      <c r="I1926" s="17" t="s">
        <v>2049</v>
      </c>
      <c r="J1926" s="17" t="s">
        <v>18</v>
      </c>
      <c r="K1926" s="18" t="s">
        <v>19</v>
      </c>
      <c r="L1926" s="17" t="s">
        <v>2050</v>
      </c>
    </row>
    <row r="1927" spans="1:12" ht="15.75" customHeight="1" x14ac:dyDescent="0.3">
      <c r="A1927" s="10" t="s">
        <v>12</v>
      </c>
      <c r="B1927" s="10" t="s">
        <v>114</v>
      </c>
      <c r="C1927" s="10" t="s">
        <v>115</v>
      </c>
      <c r="D1927" s="20" t="s">
        <v>31</v>
      </c>
      <c r="E1927" s="13" t="s">
        <v>38</v>
      </c>
      <c r="F1927" s="21">
        <v>16598</v>
      </c>
      <c r="G1927" s="22">
        <v>0.1825</v>
      </c>
      <c r="H1927" s="16">
        <f t="shared" si="30"/>
        <v>13670.631487499999</v>
      </c>
      <c r="I1927" s="17" t="s">
        <v>2049</v>
      </c>
      <c r="J1927" s="17" t="s">
        <v>18</v>
      </c>
      <c r="K1927" s="18" t="s">
        <v>19</v>
      </c>
      <c r="L1927" s="17" t="s">
        <v>2050</v>
      </c>
    </row>
    <row r="1928" spans="1:12" ht="15.75" customHeight="1" x14ac:dyDescent="0.3">
      <c r="A1928" s="10" t="s">
        <v>12</v>
      </c>
      <c r="B1928" s="10" t="s">
        <v>116</v>
      </c>
      <c r="C1928" s="10" t="s">
        <v>117</v>
      </c>
      <c r="D1928" s="20" t="s">
        <v>43</v>
      </c>
      <c r="E1928" s="13" t="s">
        <v>32</v>
      </c>
      <c r="F1928" s="21">
        <v>4123</v>
      </c>
      <c r="G1928" s="22">
        <v>0.1825</v>
      </c>
      <c r="H1928" s="16">
        <f t="shared" si="30"/>
        <v>3395.8316437500002</v>
      </c>
      <c r="I1928" s="17" t="s">
        <v>2049</v>
      </c>
      <c r="J1928" s="17" t="s">
        <v>18</v>
      </c>
      <c r="K1928" s="18" t="s">
        <v>19</v>
      </c>
      <c r="L1928" s="17" t="s">
        <v>2050</v>
      </c>
    </row>
    <row r="1929" spans="1:12" ht="15.75" customHeight="1" x14ac:dyDescent="0.3">
      <c r="A1929" s="10" t="s">
        <v>12</v>
      </c>
      <c r="B1929" s="10" t="s">
        <v>116</v>
      </c>
      <c r="C1929" s="10" t="s">
        <v>117</v>
      </c>
      <c r="D1929" s="20" t="s">
        <v>43</v>
      </c>
      <c r="E1929" s="13" t="s">
        <v>33</v>
      </c>
      <c r="F1929" s="21">
        <v>8246</v>
      </c>
      <c r="G1929" s="22">
        <v>0.1825</v>
      </c>
      <c r="H1929" s="16">
        <f t="shared" si="30"/>
        <v>6791.6632875000005</v>
      </c>
      <c r="I1929" s="17" t="s">
        <v>2049</v>
      </c>
      <c r="J1929" s="17" t="s">
        <v>18</v>
      </c>
      <c r="K1929" s="18" t="s">
        <v>19</v>
      </c>
      <c r="L1929" s="17" t="s">
        <v>2050</v>
      </c>
    </row>
    <row r="1930" spans="1:12" ht="15.75" customHeight="1" x14ac:dyDescent="0.3">
      <c r="A1930" s="10" t="s">
        <v>12</v>
      </c>
      <c r="B1930" s="10" t="s">
        <v>116</v>
      </c>
      <c r="C1930" s="10" t="s">
        <v>117</v>
      </c>
      <c r="D1930" s="20" t="s">
        <v>43</v>
      </c>
      <c r="E1930" s="13" t="s">
        <v>34</v>
      </c>
      <c r="F1930" s="21">
        <v>12369</v>
      </c>
      <c r="G1930" s="22">
        <v>0.1825</v>
      </c>
      <c r="H1930" s="16">
        <f t="shared" si="30"/>
        <v>10187.494931249999</v>
      </c>
      <c r="I1930" s="17" t="s">
        <v>2049</v>
      </c>
      <c r="J1930" s="17" t="s">
        <v>18</v>
      </c>
      <c r="K1930" s="18" t="s">
        <v>19</v>
      </c>
      <c r="L1930" s="17" t="s">
        <v>2050</v>
      </c>
    </row>
    <row r="1931" spans="1:12" ht="15.75" customHeight="1" x14ac:dyDescent="0.3">
      <c r="A1931" s="10" t="s">
        <v>12</v>
      </c>
      <c r="B1931" s="10" t="s">
        <v>118</v>
      </c>
      <c r="C1931" s="10" t="s">
        <v>119</v>
      </c>
      <c r="D1931" s="20" t="s">
        <v>120</v>
      </c>
      <c r="E1931" s="13" t="s">
        <v>35</v>
      </c>
      <c r="F1931" s="21">
        <v>8115</v>
      </c>
      <c r="G1931" s="22">
        <v>0.1825</v>
      </c>
      <c r="H1931" s="16">
        <f t="shared" si="30"/>
        <v>6683.7675937499998</v>
      </c>
      <c r="I1931" s="17" t="s">
        <v>2049</v>
      </c>
      <c r="J1931" s="17" t="s">
        <v>18</v>
      </c>
      <c r="K1931" s="18" t="s">
        <v>19</v>
      </c>
      <c r="L1931" s="17" t="s">
        <v>2050</v>
      </c>
    </row>
    <row r="1932" spans="1:12" ht="15.75" customHeight="1" x14ac:dyDescent="0.3">
      <c r="A1932" s="10" t="s">
        <v>12</v>
      </c>
      <c r="B1932" s="10" t="s">
        <v>121</v>
      </c>
      <c r="C1932" s="10" t="s">
        <v>122</v>
      </c>
      <c r="D1932" s="20" t="s">
        <v>120</v>
      </c>
      <c r="E1932" s="13" t="s">
        <v>35</v>
      </c>
      <c r="F1932" s="21">
        <v>6634</v>
      </c>
      <c r="G1932" s="22">
        <v>0.1825</v>
      </c>
      <c r="H1932" s="16">
        <f t="shared" si="30"/>
        <v>5463.9697125000002</v>
      </c>
      <c r="I1932" s="17" t="s">
        <v>2049</v>
      </c>
      <c r="J1932" s="17" t="s">
        <v>18</v>
      </c>
      <c r="K1932" s="18" t="s">
        <v>19</v>
      </c>
      <c r="L1932" s="17" t="s">
        <v>2050</v>
      </c>
    </row>
    <row r="1933" spans="1:12" ht="15.75" customHeight="1" x14ac:dyDescent="0.3">
      <c r="A1933" s="10" t="s">
        <v>12</v>
      </c>
      <c r="B1933" s="10" t="s">
        <v>2059</v>
      </c>
      <c r="C1933" s="10" t="s">
        <v>2060</v>
      </c>
      <c r="D1933" s="20" t="s">
        <v>15</v>
      </c>
      <c r="E1933" s="13" t="s">
        <v>16</v>
      </c>
      <c r="F1933" s="21">
        <v>514</v>
      </c>
      <c r="G1933" s="22">
        <v>0.1825</v>
      </c>
      <c r="H1933" s="16">
        <f t="shared" si="30"/>
        <v>423.34646249999997</v>
      </c>
      <c r="I1933" s="17" t="s">
        <v>2049</v>
      </c>
      <c r="J1933" s="17" t="s">
        <v>18</v>
      </c>
      <c r="K1933" s="18" t="s">
        <v>19</v>
      </c>
      <c r="L1933" s="17" t="s">
        <v>2050</v>
      </c>
    </row>
    <row r="1934" spans="1:12" ht="15.75" customHeight="1" x14ac:dyDescent="0.3">
      <c r="A1934" s="10" t="s">
        <v>12</v>
      </c>
      <c r="B1934" s="10" t="s">
        <v>123</v>
      </c>
      <c r="C1934" s="10" t="s">
        <v>124</v>
      </c>
      <c r="D1934" s="20" t="s">
        <v>31</v>
      </c>
      <c r="E1934" s="13" t="s">
        <v>35</v>
      </c>
      <c r="F1934" s="21">
        <v>1974</v>
      </c>
      <c r="G1934" s="22">
        <v>0.1825</v>
      </c>
      <c r="H1934" s="16">
        <f t="shared" si="30"/>
        <v>1625.8480875</v>
      </c>
      <c r="I1934" s="17" t="s">
        <v>2049</v>
      </c>
      <c r="J1934" s="17" t="s">
        <v>18</v>
      </c>
      <c r="K1934" s="18" t="s">
        <v>19</v>
      </c>
      <c r="L1934" s="17" t="s">
        <v>2050</v>
      </c>
    </row>
    <row r="1935" spans="1:12" ht="15.75" customHeight="1" x14ac:dyDescent="0.3">
      <c r="A1935" s="10" t="s">
        <v>12</v>
      </c>
      <c r="B1935" s="10" t="s">
        <v>123</v>
      </c>
      <c r="C1935" s="10" t="s">
        <v>124</v>
      </c>
      <c r="D1935" s="20" t="s">
        <v>31</v>
      </c>
      <c r="E1935" s="13" t="s">
        <v>36</v>
      </c>
      <c r="F1935" s="21">
        <v>5499</v>
      </c>
      <c r="G1935" s="22">
        <v>0.1825</v>
      </c>
      <c r="H1935" s="16">
        <f t="shared" si="30"/>
        <v>4529.1482437499999</v>
      </c>
      <c r="I1935" s="17" t="s">
        <v>2049</v>
      </c>
      <c r="J1935" s="17" t="s">
        <v>18</v>
      </c>
      <c r="K1935" s="18" t="s">
        <v>19</v>
      </c>
      <c r="L1935" s="17" t="s">
        <v>2050</v>
      </c>
    </row>
    <row r="1936" spans="1:12" ht="15.75" customHeight="1" x14ac:dyDescent="0.3">
      <c r="A1936" s="10" t="s">
        <v>12</v>
      </c>
      <c r="B1936" s="10" t="s">
        <v>123</v>
      </c>
      <c r="C1936" s="10" t="s">
        <v>124</v>
      </c>
      <c r="D1936" s="20" t="s">
        <v>31</v>
      </c>
      <c r="E1936" s="13" t="s">
        <v>37</v>
      </c>
      <c r="F1936" s="21">
        <v>4652</v>
      </c>
      <c r="G1936" s="22">
        <v>0.1825</v>
      </c>
      <c r="H1936" s="16">
        <f t="shared" si="30"/>
        <v>3831.5325750000002</v>
      </c>
      <c r="I1936" s="17" t="s">
        <v>2049</v>
      </c>
      <c r="J1936" s="17" t="s">
        <v>18</v>
      </c>
      <c r="K1936" s="18" t="s">
        <v>19</v>
      </c>
      <c r="L1936" s="17" t="s">
        <v>2050</v>
      </c>
    </row>
    <row r="1937" spans="1:12" ht="15.75" customHeight="1" x14ac:dyDescent="0.3">
      <c r="A1937" s="10" t="s">
        <v>12</v>
      </c>
      <c r="B1937" s="10" t="s">
        <v>123</v>
      </c>
      <c r="C1937" s="10" t="s">
        <v>124</v>
      </c>
      <c r="D1937" s="20" t="s">
        <v>31</v>
      </c>
      <c r="E1937" s="13" t="s">
        <v>38</v>
      </c>
      <c r="F1937" s="21">
        <v>3806</v>
      </c>
      <c r="G1937" s="22">
        <v>0.1825</v>
      </c>
      <c r="H1937" s="16">
        <f t="shared" si="30"/>
        <v>3134.7405375000003</v>
      </c>
      <c r="I1937" s="17" t="s">
        <v>2049</v>
      </c>
      <c r="J1937" s="17" t="s">
        <v>18</v>
      </c>
      <c r="K1937" s="18" t="s">
        <v>19</v>
      </c>
      <c r="L1937" s="17" t="s">
        <v>2050</v>
      </c>
    </row>
    <row r="1938" spans="1:12" ht="15.75" customHeight="1" x14ac:dyDescent="0.3">
      <c r="A1938" s="10" t="s">
        <v>12</v>
      </c>
      <c r="B1938" s="10" t="s">
        <v>125</v>
      </c>
      <c r="C1938" s="10" t="s">
        <v>126</v>
      </c>
      <c r="D1938" s="20" t="s">
        <v>43</v>
      </c>
      <c r="E1938" s="13" t="s">
        <v>32</v>
      </c>
      <c r="F1938" s="21">
        <v>946</v>
      </c>
      <c r="G1938" s="22">
        <v>0.1825</v>
      </c>
      <c r="H1938" s="16">
        <f t="shared" si="30"/>
        <v>779.15516250000007</v>
      </c>
      <c r="I1938" s="17" t="s">
        <v>2049</v>
      </c>
      <c r="J1938" s="17" t="s">
        <v>18</v>
      </c>
      <c r="K1938" s="18" t="s">
        <v>19</v>
      </c>
      <c r="L1938" s="17" t="s">
        <v>2050</v>
      </c>
    </row>
    <row r="1939" spans="1:12" ht="15.75" customHeight="1" x14ac:dyDescent="0.3">
      <c r="A1939" s="10" t="s">
        <v>12</v>
      </c>
      <c r="B1939" s="10" t="s">
        <v>125</v>
      </c>
      <c r="C1939" s="10" t="s">
        <v>126</v>
      </c>
      <c r="D1939" s="20" t="s">
        <v>43</v>
      </c>
      <c r="E1939" s="13" t="s">
        <v>33</v>
      </c>
      <c r="F1939" s="21">
        <v>1892</v>
      </c>
      <c r="G1939" s="22">
        <v>0.1825</v>
      </c>
      <c r="H1939" s="16">
        <f t="shared" si="30"/>
        <v>1558.3103250000001</v>
      </c>
      <c r="I1939" s="17" t="s">
        <v>2049</v>
      </c>
      <c r="J1939" s="17" t="s">
        <v>18</v>
      </c>
      <c r="K1939" s="18" t="s">
        <v>19</v>
      </c>
      <c r="L1939" s="17" t="s">
        <v>2050</v>
      </c>
    </row>
    <row r="1940" spans="1:12" ht="15.75" customHeight="1" x14ac:dyDescent="0.3">
      <c r="A1940" s="10" t="s">
        <v>12</v>
      </c>
      <c r="B1940" s="10" t="s">
        <v>125</v>
      </c>
      <c r="C1940" s="10" t="s">
        <v>126</v>
      </c>
      <c r="D1940" s="20" t="s">
        <v>43</v>
      </c>
      <c r="E1940" s="13" t="s">
        <v>34</v>
      </c>
      <c r="F1940" s="21">
        <v>2838</v>
      </c>
      <c r="G1940" s="22">
        <v>0.1825</v>
      </c>
      <c r="H1940" s="16">
        <f t="shared" si="30"/>
        <v>2337.4654875000001</v>
      </c>
      <c r="I1940" s="17" t="s">
        <v>2049</v>
      </c>
      <c r="J1940" s="17" t="s">
        <v>18</v>
      </c>
      <c r="K1940" s="18" t="s">
        <v>19</v>
      </c>
      <c r="L1940" s="17" t="s">
        <v>2050</v>
      </c>
    </row>
    <row r="1941" spans="1:12" ht="15.75" customHeight="1" x14ac:dyDescent="0.3">
      <c r="A1941" s="10" t="s">
        <v>12</v>
      </c>
      <c r="B1941" s="10" t="s">
        <v>127</v>
      </c>
      <c r="C1941" s="10" t="s">
        <v>128</v>
      </c>
      <c r="D1941" s="20" t="s">
        <v>120</v>
      </c>
      <c r="E1941" s="13" t="s">
        <v>35</v>
      </c>
      <c r="F1941" s="21">
        <v>1482</v>
      </c>
      <c r="G1941" s="22">
        <v>0.1825</v>
      </c>
      <c r="H1941" s="16">
        <f t="shared" si="30"/>
        <v>1220.6215125000001</v>
      </c>
      <c r="I1941" s="17" t="s">
        <v>2049</v>
      </c>
      <c r="J1941" s="17" t="s">
        <v>18</v>
      </c>
      <c r="K1941" s="18" t="s">
        <v>19</v>
      </c>
      <c r="L1941" s="17" t="s">
        <v>2050</v>
      </c>
    </row>
    <row r="1942" spans="1:12" ht="15.75" customHeight="1" x14ac:dyDescent="0.3">
      <c r="A1942" s="10" t="s">
        <v>12</v>
      </c>
      <c r="B1942" s="10" t="s">
        <v>2061</v>
      </c>
      <c r="C1942" s="10" t="s">
        <v>2062</v>
      </c>
      <c r="D1942" s="20" t="s">
        <v>15</v>
      </c>
      <c r="E1942" s="13" t="s">
        <v>16</v>
      </c>
      <c r="F1942" s="21">
        <v>118</v>
      </c>
      <c r="G1942" s="22">
        <v>0.1825</v>
      </c>
      <c r="H1942" s="16">
        <f t="shared" si="30"/>
        <v>97.188487500000008</v>
      </c>
      <c r="I1942" s="17" t="s">
        <v>2049</v>
      </c>
      <c r="J1942" s="17" t="s">
        <v>18</v>
      </c>
      <c r="K1942" s="18" t="s">
        <v>19</v>
      </c>
      <c r="L1942" s="17" t="s">
        <v>2050</v>
      </c>
    </row>
    <row r="1943" spans="1:12" ht="15.75" customHeight="1" x14ac:dyDescent="0.3">
      <c r="A1943" s="10" t="s">
        <v>12</v>
      </c>
      <c r="B1943" s="10" t="s">
        <v>131</v>
      </c>
      <c r="C1943" s="10" t="s">
        <v>132</v>
      </c>
      <c r="D1943" s="20" t="s">
        <v>31</v>
      </c>
      <c r="E1943" s="13" t="s">
        <v>35</v>
      </c>
      <c r="F1943" s="21">
        <v>3482</v>
      </c>
      <c r="G1943" s="22">
        <v>0.1825</v>
      </c>
      <c r="H1943" s="16">
        <f t="shared" si="30"/>
        <v>2867.8840124999997</v>
      </c>
      <c r="I1943" s="17" t="s">
        <v>2049</v>
      </c>
      <c r="J1943" s="17" t="s">
        <v>18</v>
      </c>
      <c r="K1943" s="18" t="s">
        <v>19</v>
      </c>
      <c r="L1943" s="17" t="s">
        <v>2050</v>
      </c>
    </row>
    <row r="1944" spans="1:12" ht="15.75" customHeight="1" x14ac:dyDescent="0.3">
      <c r="A1944" s="10" t="s">
        <v>12</v>
      </c>
      <c r="B1944" s="10" t="s">
        <v>131</v>
      </c>
      <c r="C1944" s="10" t="s">
        <v>132</v>
      </c>
      <c r="D1944" s="20" t="s">
        <v>31</v>
      </c>
      <c r="E1944" s="13" t="s">
        <v>36</v>
      </c>
      <c r="F1944" s="21">
        <v>9702</v>
      </c>
      <c r="G1944" s="22">
        <v>0.1825</v>
      </c>
      <c r="H1944" s="16">
        <f t="shared" si="30"/>
        <v>7990.8703875000001</v>
      </c>
      <c r="I1944" s="17" t="s">
        <v>2049</v>
      </c>
      <c r="J1944" s="17" t="s">
        <v>18</v>
      </c>
      <c r="K1944" s="18" t="s">
        <v>19</v>
      </c>
      <c r="L1944" s="17" t="s">
        <v>2050</v>
      </c>
    </row>
    <row r="1945" spans="1:12" ht="15.75" customHeight="1" x14ac:dyDescent="0.3">
      <c r="A1945" s="10" t="s">
        <v>12</v>
      </c>
      <c r="B1945" s="10" t="s">
        <v>131</v>
      </c>
      <c r="C1945" s="10" t="s">
        <v>132</v>
      </c>
      <c r="D1945" s="20" t="s">
        <v>31</v>
      </c>
      <c r="E1945" s="13" t="s">
        <v>37</v>
      </c>
      <c r="F1945" s="21">
        <v>8208</v>
      </c>
      <c r="G1945" s="22">
        <v>0.1825</v>
      </c>
      <c r="H1945" s="16">
        <f t="shared" si="30"/>
        <v>6760.3653000000004</v>
      </c>
      <c r="I1945" s="17" t="s">
        <v>2049</v>
      </c>
      <c r="J1945" s="17" t="s">
        <v>18</v>
      </c>
      <c r="K1945" s="18" t="s">
        <v>19</v>
      </c>
      <c r="L1945" s="17" t="s">
        <v>2050</v>
      </c>
    </row>
    <row r="1946" spans="1:12" ht="15.75" customHeight="1" x14ac:dyDescent="0.3">
      <c r="A1946" s="10" t="s">
        <v>12</v>
      </c>
      <c r="B1946" s="10" t="s">
        <v>131</v>
      </c>
      <c r="C1946" s="10" t="s">
        <v>132</v>
      </c>
      <c r="D1946" s="20" t="s">
        <v>31</v>
      </c>
      <c r="E1946" s="13" t="s">
        <v>38</v>
      </c>
      <c r="F1946" s="21">
        <v>6715</v>
      </c>
      <c r="G1946" s="22">
        <v>0.1825</v>
      </c>
      <c r="H1946" s="16">
        <f t="shared" si="30"/>
        <v>5530.6838437500001</v>
      </c>
      <c r="I1946" s="17" t="s">
        <v>2049</v>
      </c>
      <c r="J1946" s="17" t="s">
        <v>18</v>
      </c>
      <c r="K1946" s="18" t="s">
        <v>19</v>
      </c>
      <c r="L1946" s="17" t="s">
        <v>2050</v>
      </c>
    </row>
    <row r="1947" spans="1:12" ht="15.75" customHeight="1" x14ac:dyDescent="0.3">
      <c r="A1947" s="10" t="s">
        <v>12</v>
      </c>
      <c r="B1947" s="10" t="s">
        <v>133</v>
      </c>
      <c r="C1947" s="10" t="s">
        <v>134</v>
      </c>
      <c r="D1947" s="20" t="s">
        <v>31</v>
      </c>
      <c r="E1947" s="13" t="s">
        <v>35</v>
      </c>
      <c r="F1947" s="21">
        <v>2949</v>
      </c>
      <c r="G1947" s="22">
        <v>0.1825</v>
      </c>
      <c r="H1947" s="16">
        <f t="shared" si="30"/>
        <v>2428.88855625</v>
      </c>
      <c r="I1947" s="17" t="s">
        <v>2049</v>
      </c>
      <c r="J1947" s="17" t="s">
        <v>18</v>
      </c>
      <c r="K1947" s="18" t="s">
        <v>19</v>
      </c>
      <c r="L1947" s="17" t="s">
        <v>2050</v>
      </c>
    </row>
    <row r="1948" spans="1:12" ht="15.75" customHeight="1" x14ac:dyDescent="0.3">
      <c r="A1948" s="10" t="s">
        <v>12</v>
      </c>
      <c r="B1948" s="10" t="s">
        <v>133</v>
      </c>
      <c r="C1948" s="10" t="s">
        <v>134</v>
      </c>
      <c r="D1948" s="20" t="s">
        <v>31</v>
      </c>
      <c r="E1948" s="13" t="s">
        <v>36</v>
      </c>
      <c r="F1948" s="21">
        <v>8088</v>
      </c>
      <c r="G1948" s="22">
        <v>0.1825</v>
      </c>
      <c r="H1948" s="16">
        <f t="shared" si="30"/>
        <v>6661.5295499999993</v>
      </c>
      <c r="I1948" s="17" t="s">
        <v>2049</v>
      </c>
      <c r="J1948" s="17" t="s">
        <v>18</v>
      </c>
      <c r="K1948" s="18" t="s">
        <v>19</v>
      </c>
      <c r="L1948" s="17" t="s">
        <v>2050</v>
      </c>
    </row>
    <row r="1949" spans="1:12" ht="15.75" customHeight="1" x14ac:dyDescent="0.3">
      <c r="A1949" s="10" t="s">
        <v>12</v>
      </c>
      <c r="B1949" s="10" t="s">
        <v>133</v>
      </c>
      <c r="C1949" s="10" t="s">
        <v>134</v>
      </c>
      <c r="D1949" s="20" t="s">
        <v>31</v>
      </c>
      <c r="E1949" s="13" t="s">
        <v>37</v>
      </c>
      <c r="F1949" s="21">
        <v>6570</v>
      </c>
      <c r="G1949" s="22">
        <v>0.1825</v>
      </c>
      <c r="H1949" s="16">
        <f t="shared" si="30"/>
        <v>5411.2573125000008</v>
      </c>
      <c r="I1949" s="17" t="s">
        <v>2049</v>
      </c>
      <c r="J1949" s="17" t="s">
        <v>18</v>
      </c>
      <c r="K1949" s="18" t="s">
        <v>19</v>
      </c>
      <c r="L1949" s="17" t="s">
        <v>2050</v>
      </c>
    </row>
    <row r="1950" spans="1:12" ht="15.75" customHeight="1" x14ac:dyDescent="0.3">
      <c r="A1950" s="10" t="s">
        <v>12</v>
      </c>
      <c r="B1950" s="10" t="s">
        <v>133</v>
      </c>
      <c r="C1950" s="10" t="s">
        <v>134</v>
      </c>
      <c r="D1950" s="20" t="s">
        <v>31</v>
      </c>
      <c r="E1950" s="13" t="s">
        <v>38</v>
      </c>
      <c r="F1950" s="21">
        <v>5052</v>
      </c>
      <c r="G1950" s="22">
        <v>0.1825</v>
      </c>
      <c r="H1950" s="16">
        <f t="shared" si="30"/>
        <v>4160.9850750000005</v>
      </c>
      <c r="I1950" s="17" t="s">
        <v>2049</v>
      </c>
      <c r="J1950" s="17" t="s">
        <v>18</v>
      </c>
      <c r="K1950" s="18" t="s">
        <v>19</v>
      </c>
      <c r="L1950" s="17" t="s">
        <v>2050</v>
      </c>
    </row>
    <row r="1951" spans="1:12" ht="15.75" customHeight="1" x14ac:dyDescent="0.3">
      <c r="A1951" s="10" t="s">
        <v>12</v>
      </c>
      <c r="B1951" s="10" t="s">
        <v>135</v>
      </c>
      <c r="C1951" s="10" t="s">
        <v>136</v>
      </c>
      <c r="D1951" s="20" t="s">
        <v>31</v>
      </c>
      <c r="E1951" s="13" t="s">
        <v>35</v>
      </c>
      <c r="F1951" s="21">
        <v>2118</v>
      </c>
      <c r="G1951" s="22">
        <v>0.1825</v>
      </c>
      <c r="H1951" s="16">
        <f t="shared" si="30"/>
        <v>1744.4509874999999</v>
      </c>
      <c r="I1951" s="17" t="s">
        <v>2049</v>
      </c>
      <c r="J1951" s="17" t="s">
        <v>18</v>
      </c>
      <c r="K1951" s="18" t="s">
        <v>19</v>
      </c>
      <c r="L1951" s="17" t="s">
        <v>2050</v>
      </c>
    </row>
    <row r="1952" spans="1:12" ht="15.75" customHeight="1" x14ac:dyDescent="0.3">
      <c r="A1952" s="10" t="s">
        <v>12</v>
      </c>
      <c r="B1952" s="10" t="s">
        <v>135</v>
      </c>
      <c r="C1952" s="10" t="s">
        <v>136</v>
      </c>
      <c r="D1952" s="20" t="s">
        <v>31</v>
      </c>
      <c r="E1952" s="13" t="s">
        <v>36</v>
      </c>
      <c r="F1952" s="21">
        <v>5574</v>
      </c>
      <c r="G1952" s="22">
        <v>0.1825</v>
      </c>
      <c r="H1952" s="16">
        <f t="shared" si="30"/>
        <v>4590.9205874999998</v>
      </c>
      <c r="I1952" s="17" t="s">
        <v>2049</v>
      </c>
      <c r="J1952" s="17" t="s">
        <v>18</v>
      </c>
      <c r="K1952" s="18" t="s">
        <v>19</v>
      </c>
      <c r="L1952" s="17" t="s">
        <v>2050</v>
      </c>
    </row>
    <row r="1953" spans="1:12" ht="15.75" customHeight="1" x14ac:dyDescent="0.3">
      <c r="A1953" s="10" t="s">
        <v>12</v>
      </c>
      <c r="B1953" s="10" t="s">
        <v>135</v>
      </c>
      <c r="C1953" s="10" t="s">
        <v>136</v>
      </c>
      <c r="D1953" s="20" t="s">
        <v>31</v>
      </c>
      <c r="E1953" s="13" t="s">
        <v>37</v>
      </c>
      <c r="F1953" s="21">
        <v>4016</v>
      </c>
      <c r="G1953" s="22">
        <v>0.1825</v>
      </c>
      <c r="H1953" s="16">
        <f t="shared" si="30"/>
        <v>3307.7030999999997</v>
      </c>
      <c r="I1953" s="17" t="s">
        <v>2049</v>
      </c>
      <c r="J1953" s="17" t="s">
        <v>18</v>
      </c>
      <c r="K1953" s="18" t="s">
        <v>19</v>
      </c>
      <c r="L1953" s="17" t="s">
        <v>2050</v>
      </c>
    </row>
    <row r="1954" spans="1:12" ht="15.75" customHeight="1" x14ac:dyDescent="0.3">
      <c r="A1954" s="10" t="s">
        <v>12</v>
      </c>
      <c r="B1954" s="10" t="s">
        <v>135</v>
      </c>
      <c r="C1954" s="10" t="s">
        <v>136</v>
      </c>
      <c r="D1954" s="20" t="s">
        <v>31</v>
      </c>
      <c r="E1954" s="13" t="s">
        <v>38</v>
      </c>
      <c r="F1954" s="21">
        <v>2456</v>
      </c>
      <c r="G1954" s="22">
        <v>0.1825</v>
      </c>
      <c r="H1954" s="16">
        <f t="shared" si="30"/>
        <v>2022.83835</v>
      </c>
      <c r="I1954" s="17" t="s">
        <v>2049</v>
      </c>
      <c r="J1954" s="17" t="s">
        <v>18</v>
      </c>
      <c r="K1954" s="18" t="s">
        <v>19</v>
      </c>
      <c r="L1954" s="17" t="s">
        <v>2050</v>
      </c>
    </row>
    <row r="1955" spans="1:12" ht="15.75" customHeight="1" x14ac:dyDescent="0.3">
      <c r="A1955" s="10" t="s">
        <v>12</v>
      </c>
      <c r="B1955" s="10" t="s">
        <v>137</v>
      </c>
      <c r="C1955" s="10" t="s">
        <v>138</v>
      </c>
      <c r="D1955" s="20" t="s">
        <v>31</v>
      </c>
      <c r="E1955" s="13" t="s">
        <v>35</v>
      </c>
      <c r="F1955" s="21">
        <v>436</v>
      </c>
      <c r="G1955" s="22">
        <v>0.1825</v>
      </c>
      <c r="H1955" s="16">
        <f t="shared" si="30"/>
        <v>359.10322500000001</v>
      </c>
      <c r="I1955" s="17" t="s">
        <v>2049</v>
      </c>
      <c r="J1955" s="17" t="s">
        <v>18</v>
      </c>
      <c r="K1955" s="18" t="s">
        <v>19</v>
      </c>
      <c r="L1955" s="17" t="s">
        <v>2050</v>
      </c>
    </row>
    <row r="1956" spans="1:12" ht="15.75" customHeight="1" x14ac:dyDescent="0.3">
      <c r="A1956" s="10" t="s">
        <v>12</v>
      </c>
      <c r="B1956" s="10" t="s">
        <v>137</v>
      </c>
      <c r="C1956" s="10" t="s">
        <v>138</v>
      </c>
      <c r="D1956" s="20" t="s">
        <v>31</v>
      </c>
      <c r="E1956" s="13" t="s">
        <v>36</v>
      </c>
      <c r="F1956" s="21">
        <v>1215</v>
      </c>
      <c r="G1956" s="22">
        <v>0.1825</v>
      </c>
      <c r="H1956" s="16">
        <f t="shared" si="30"/>
        <v>1000.7119687500001</v>
      </c>
      <c r="I1956" s="17" t="s">
        <v>2049</v>
      </c>
      <c r="J1956" s="17" t="s">
        <v>18</v>
      </c>
      <c r="K1956" s="18" t="s">
        <v>19</v>
      </c>
      <c r="L1956" s="17" t="s">
        <v>2050</v>
      </c>
    </row>
    <row r="1957" spans="1:12" ht="15.75" customHeight="1" x14ac:dyDescent="0.3">
      <c r="A1957" s="10" t="s">
        <v>12</v>
      </c>
      <c r="B1957" s="10" t="s">
        <v>137</v>
      </c>
      <c r="C1957" s="10" t="s">
        <v>138</v>
      </c>
      <c r="D1957" s="20" t="s">
        <v>31</v>
      </c>
      <c r="E1957" s="13" t="s">
        <v>37</v>
      </c>
      <c r="F1957" s="21">
        <v>1028</v>
      </c>
      <c r="G1957" s="22">
        <v>0.1825</v>
      </c>
      <c r="H1957" s="16">
        <f t="shared" si="30"/>
        <v>846.69292499999995</v>
      </c>
      <c r="I1957" s="17" t="s">
        <v>2049</v>
      </c>
      <c r="J1957" s="17" t="s">
        <v>18</v>
      </c>
      <c r="K1957" s="18" t="s">
        <v>19</v>
      </c>
      <c r="L1957" s="17" t="s">
        <v>2050</v>
      </c>
    </row>
    <row r="1958" spans="1:12" ht="15.75" customHeight="1" x14ac:dyDescent="0.3">
      <c r="A1958" s="10" t="s">
        <v>12</v>
      </c>
      <c r="B1958" s="10" t="s">
        <v>137</v>
      </c>
      <c r="C1958" s="10" t="s">
        <v>138</v>
      </c>
      <c r="D1958" s="20" t="s">
        <v>31</v>
      </c>
      <c r="E1958" s="13" t="s">
        <v>38</v>
      </c>
      <c r="F1958" s="21">
        <v>840</v>
      </c>
      <c r="G1958" s="22">
        <v>0.1825</v>
      </c>
      <c r="H1958" s="16">
        <f t="shared" si="30"/>
        <v>691.85025000000007</v>
      </c>
      <c r="I1958" s="17" t="s">
        <v>2049</v>
      </c>
      <c r="J1958" s="17" t="s">
        <v>18</v>
      </c>
      <c r="K1958" s="18" t="s">
        <v>19</v>
      </c>
      <c r="L1958" s="17" t="s">
        <v>2050</v>
      </c>
    </row>
    <row r="1959" spans="1:12" ht="15.75" customHeight="1" x14ac:dyDescent="0.3">
      <c r="A1959" s="10" t="s">
        <v>12</v>
      </c>
      <c r="B1959" s="10" t="s">
        <v>139</v>
      </c>
      <c r="C1959" s="10" t="s">
        <v>140</v>
      </c>
      <c r="D1959" s="20" t="s">
        <v>31</v>
      </c>
      <c r="E1959" s="13" t="s">
        <v>35</v>
      </c>
      <c r="F1959" s="21">
        <v>369</v>
      </c>
      <c r="G1959" s="22">
        <v>0.1825</v>
      </c>
      <c r="H1959" s="16">
        <f t="shared" si="30"/>
        <v>303.91993125000005</v>
      </c>
      <c r="I1959" s="17" t="s">
        <v>2049</v>
      </c>
      <c r="J1959" s="17" t="s">
        <v>18</v>
      </c>
      <c r="K1959" s="18" t="s">
        <v>19</v>
      </c>
      <c r="L1959" s="17" t="s">
        <v>2050</v>
      </c>
    </row>
    <row r="1960" spans="1:12" ht="15.75" customHeight="1" x14ac:dyDescent="0.3">
      <c r="A1960" s="10" t="s">
        <v>12</v>
      </c>
      <c r="B1960" s="10" t="s">
        <v>139</v>
      </c>
      <c r="C1960" s="10" t="s">
        <v>140</v>
      </c>
      <c r="D1960" s="20" t="s">
        <v>31</v>
      </c>
      <c r="E1960" s="13" t="s">
        <v>36</v>
      </c>
      <c r="F1960" s="21">
        <v>1014</v>
      </c>
      <c r="G1960" s="22">
        <v>0.1825</v>
      </c>
      <c r="H1960" s="16">
        <f t="shared" si="30"/>
        <v>835.1620875000001</v>
      </c>
      <c r="I1960" s="17" t="s">
        <v>2049</v>
      </c>
      <c r="J1960" s="17" t="s">
        <v>18</v>
      </c>
      <c r="K1960" s="18" t="s">
        <v>19</v>
      </c>
      <c r="L1960" s="17" t="s">
        <v>2050</v>
      </c>
    </row>
    <row r="1961" spans="1:12" ht="15.75" customHeight="1" x14ac:dyDescent="0.3">
      <c r="A1961" s="10" t="s">
        <v>12</v>
      </c>
      <c r="B1961" s="10" t="s">
        <v>139</v>
      </c>
      <c r="C1961" s="10" t="s">
        <v>140</v>
      </c>
      <c r="D1961" s="20" t="s">
        <v>31</v>
      </c>
      <c r="E1961" s="13" t="s">
        <v>37</v>
      </c>
      <c r="F1961" s="21">
        <v>822</v>
      </c>
      <c r="G1961" s="22">
        <v>0.1825</v>
      </c>
      <c r="H1961" s="16">
        <f t="shared" si="30"/>
        <v>677.02488749999998</v>
      </c>
      <c r="I1961" s="17" t="s">
        <v>2049</v>
      </c>
      <c r="J1961" s="17" t="s">
        <v>18</v>
      </c>
      <c r="K1961" s="18" t="s">
        <v>19</v>
      </c>
      <c r="L1961" s="17" t="s">
        <v>2050</v>
      </c>
    </row>
    <row r="1962" spans="1:12" ht="15.75" customHeight="1" x14ac:dyDescent="0.3">
      <c r="A1962" s="10" t="s">
        <v>12</v>
      </c>
      <c r="B1962" s="10" t="s">
        <v>139</v>
      </c>
      <c r="C1962" s="10" t="s">
        <v>140</v>
      </c>
      <c r="D1962" s="20" t="s">
        <v>31</v>
      </c>
      <c r="E1962" s="13" t="s">
        <v>38</v>
      </c>
      <c r="F1962" s="21">
        <v>632</v>
      </c>
      <c r="G1962" s="22">
        <v>0.1825</v>
      </c>
      <c r="H1962" s="16">
        <f t="shared" si="30"/>
        <v>520.53494999999998</v>
      </c>
      <c r="I1962" s="17" t="s">
        <v>2049</v>
      </c>
      <c r="J1962" s="17" t="s">
        <v>18</v>
      </c>
      <c r="K1962" s="18" t="s">
        <v>19</v>
      </c>
      <c r="L1962" s="17" t="s">
        <v>2050</v>
      </c>
    </row>
    <row r="1963" spans="1:12" ht="15.75" customHeight="1" x14ac:dyDescent="0.3">
      <c r="A1963" s="10" t="s">
        <v>12</v>
      </c>
      <c r="B1963" s="10" t="s">
        <v>141</v>
      </c>
      <c r="C1963" s="10" t="s">
        <v>142</v>
      </c>
      <c r="D1963" s="20" t="s">
        <v>31</v>
      </c>
      <c r="E1963" s="13" t="s">
        <v>35</v>
      </c>
      <c r="F1963" s="21">
        <v>265</v>
      </c>
      <c r="G1963" s="22">
        <v>0.1825</v>
      </c>
      <c r="H1963" s="16">
        <f t="shared" si="30"/>
        <v>218.26228125</v>
      </c>
      <c r="I1963" s="17" t="s">
        <v>2049</v>
      </c>
      <c r="J1963" s="17" t="s">
        <v>18</v>
      </c>
      <c r="K1963" s="18" t="s">
        <v>19</v>
      </c>
      <c r="L1963" s="17" t="s">
        <v>2050</v>
      </c>
    </row>
    <row r="1964" spans="1:12" ht="15.75" customHeight="1" x14ac:dyDescent="0.3">
      <c r="A1964" s="10" t="s">
        <v>12</v>
      </c>
      <c r="B1964" s="10" t="s">
        <v>141</v>
      </c>
      <c r="C1964" s="10" t="s">
        <v>142</v>
      </c>
      <c r="D1964" s="20" t="s">
        <v>31</v>
      </c>
      <c r="E1964" s="13" t="s">
        <v>36</v>
      </c>
      <c r="F1964" s="21">
        <v>699</v>
      </c>
      <c r="G1964" s="22">
        <v>0.1825</v>
      </c>
      <c r="H1964" s="16">
        <f t="shared" si="30"/>
        <v>575.71824375000006</v>
      </c>
      <c r="I1964" s="17" t="s">
        <v>2049</v>
      </c>
      <c r="J1964" s="17" t="s">
        <v>18</v>
      </c>
      <c r="K1964" s="18" t="s">
        <v>19</v>
      </c>
      <c r="L1964" s="17" t="s">
        <v>2050</v>
      </c>
    </row>
    <row r="1965" spans="1:12" ht="15.75" customHeight="1" x14ac:dyDescent="0.3">
      <c r="A1965" s="10" t="s">
        <v>12</v>
      </c>
      <c r="B1965" s="10" t="s">
        <v>141</v>
      </c>
      <c r="C1965" s="10" t="s">
        <v>142</v>
      </c>
      <c r="D1965" s="20" t="s">
        <v>31</v>
      </c>
      <c r="E1965" s="13" t="s">
        <v>37</v>
      </c>
      <c r="F1965" s="21">
        <v>502</v>
      </c>
      <c r="G1965" s="22">
        <v>0.1825</v>
      </c>
      <c r="H1965" s="16">
        <f t="shared" si="30"/>
        <v>413.46288749999997</v>
      </c>
      <c r="I1965" s="17" t="s">
        <v>2049</v>
      </c>
      <c r="J1965" s="17" t="s">
        <v>18</v>
      </c>
      <c r="K1965" s="18" t="s">
        <v>19</v>
      </c>
      <c r="L1965" s="17" t="s">
        <v>2050</v>
      </c>
    </row>
    <row r="1966" spans="1:12" ht="15.75" customHeight="1" x14ac:dyDescent="0.3">
      <c r="A1966" s="10" t="s">
        <v>12</v>
      </c>
      <c r="B1966" s="10" t="s">
        <v>141</v>
      </c>
      <c r="C1966" s="10" t="s">
        <v>142</v>
      </c>
      <c r="D1966" s="20" t="s">
        <v>31</v>
      </c>
      <c r="E1966" s="13" t="s">
        <v>38</v>
      </c>
      <c r="F1966" s="21">
        <v>307</v>
      </c>
      <c r="G1966" s="22">
        <v>0.1825</v>
      </c>
      <c r="H1966" s="16">
        <f t="shared" si="30"/>
        <v>252.85479375</v>
      </c>
      <c r="I1966" s="17" t="s">
        <v>2049</v>
      </c>
      <c r="J1966" s="17" t="s">
        <v>18</v>
      </c>
      <c r="K1966" s="18" t="s">
        <v>19</v>
      </c>
      <c r="L1966" s="17" t="s">
        <v>2050</v>
      </c>
    </row>
    <row r="1967" spans="1:12" ht="15.75" customHeight="1" x14ac:dyDescent="0.3">
      <c r="A1967" s="10" t="s">
        <v>12</v>
      </c>
      <c r="B1967" s="10" t="s">
        <v>143</v>
      </c>
      <c r="C1967" s="10" t="s">
        <v>144</v>
      </c>
      <c r="D1967" s="20" t="s">
        <v>43</v>
      </c>
      <c r="E1967" s="13" t="s">
        <v>32</v>
      </c>
      <c r="F1967" s="21">
        <v>1668</v>
      </c>
      <c r="G1967" s="22">
        <v>0.1825</v>
      </c>
      <c r="H1967" s="16">
        <f t="shared" si="30"/>
        <v>1373.8169249999999</v>
      </c>
      <c r="I1967" s="17" t="s">
        <v>2049</v>
      </c>
      <c r="J1967" s="17" t="s">
        <v>18</v>
      </c>
      <c r="K1967" s="18" t="s">
        <v>19</v>
      </c>
      <c r="L1967" s="17" t="s">
        <v>2050</v>
      </c>
    </row>
    <row r="1968" spans="1:12" ht="15.75" customHeight="1" x14ac:dyDescent="0.3">
      <c r="A1968" s="10" t="s">
        <v>12</v>
      </c>
      <c r="B1968" s="10" t="s">
        <v>143</v>
      </c>
      <c r="C1968" s="10" t="s">
        <v>144</v>
      </c>
      <c r="D1968" s="20" t="s">
        <v>43</v>
      </c>
      <c r="E1968" s="13" t="s">
        <v>33</v>
      </c>
      <c r="F1968" s="21">
        <v>3336</v>
      </c>
      <c r="G1968" s="22">
        <v>0.1825</v>
      </c>
      <c r="H1968" s="16">
        <f t="shared" si="30"/>
        <v>2747.6338499999997</v>
      </c>
      <c r="I1968" s="17" t="s">
        <v>2049</v>
      </c>
      <c r="J1968" s="17" t="s">
        <v>18</v>
      </c>
      <c r="K1968" s="18" t="s">
        <v>19</v>
      </c>
      <c r="L1968" s="17" t="s">
        <v>2050</v>
      </c>
    </row>
    <row r="1969" spans="1:12" ht="15.75" customHeight="1" x14ac:dyDescent="0.3">
      <c r="A1969" s="10" t="s">
        <v>12</v>
      </c>
      <c r="B1969" s="10" t="s">
        <v>143</v>
      </c>
      <c r="C1969" s="10" t="s">
        <v>144</v>
      </c>
      <c r="D1969" s="20" t="s">
        <v>43</v>
      </c>
      <c r="E1969" s="13" t="s">
        <v>34</v>
      </c>
      <c r="F1969" s="21">
        <v>5004</v>
      </c>
      <c r="G1969" s="22">
        <v>0.1825</v>
      </c>
      <c r="H1969" s="16">
        <f t="shared" si="30"/>
        <v>4121.4507750000002</v>
      </c>
      <c r="I1969" s="17" t="s">
        <v>2049</v>
      </c>
      <c r="J1969" s="17" t="s">
        <v>18</v>
      </c>
      <c r="K1969" s="18" t="s">
        <v>19</v>
      </c>
      <c r="L1969" s="17" t="s">
        <v>2050</v>
      </c>
    </row>
    <row r="1970" spans="1:12" ht="15.75" customHeight="1" x14ac:dyDescent="0.3">
      <c r="A1970" s="10" t="s">
        <v>12</v>
      </c>
      <c r="B1970" s="10" t="s">
        <v>145</v>
      </c>
      <c r="C1970" s="10" t="s">
        <v>146</v>
      </c>
      <c r="D1970" s="20" t="s">
        <v>43</v>
      </c>
      <c r="E1970" s="13" t="s">
        <v>32</v>
      </c>
      <c r="F1970" s="21">
        <v>209</v>
      </c>
      <c r="G1970" s="22">
        <v>0.1825</v>
      </c>
      <c r="H1970" s="16">
        <f t="shared" si="30"/>
        <v>172.13893124999998</v>
      </c>
      <c r="I1970" s="17" t="s">
        <v>2049</v>
      </c>
      <c r="J1970" s="17" t="s">
        <v>18</v>
      </c>
      <c r="K1970" s="18" t="s">
        <v>19</v>
      </c>
      <c r="L1970" s="17" t="s">
        <v>2050</v>
      </c>
    </row>
    <row r="1971" spans="1:12" ht="15.75" customHeight="1" x14ac:dyDescent="0.3">
      <c r="A1971" s="10" t="s">
        <v>12</v>
      </c>
      <c r="B1971" s="10" t="s">
        <v>145</v>
      </c>
      <c r="C1971" s="10" t="s">
        <v>146</v>
      </c>
      <c r="D1971" s="20" t="s">
        <v>43</v>
      </c>
      <c r="E1971" s="13" t="s">
        <v>33</v>
      </c>
      <c r="F1971" s="21">
        <v>418</v>
      </c>
      <c r="G1971" s="22">
        <v>0.1825</v>
      </c>
      <c r="H1971" s="16">
        <f t="shared" si="30"/>
        <v>344.27786249999997</v>
      </c>
      <c r="I1971" s="17" t="s">
        <v>2049</v>
      </c>
      <c r="J1971" s="17" t="s">
        <v>18</v>
      </c>
      <c r="K1971" s="18" t="s">
        <v>19</v>
      </c>
      <c r="L1971" s="17" t="s">
        <v>2050</v>
      </c>
    </row>
    <row r="1972" spans="1:12" ht="15.75" customHeight="1" x14ac:dyDescent="0.3">
      <c r="A1972" s="10" t="s">
        <v>12</v>
      </c>
      <c r="B1972" s="10" t="s">
        <v>145</v>
      </c>
      <c r="C1972" s="10" t="s">
        <v>146</v>
      </c>
      <c r="D1972" s="20" t="s">
        <v>43</v>
      </c>
      <c r="E1972" s="13" t="s">
        <v>34</v>
      </c>
      <c r="F1972" s="21">
        <v>627</v>
      </c>
      <c r="G1972" s="22">
        <v>0.1825</v>
      </c>
      <c r="H1972" s="16">
        <f t="shared" si="30"/>
        <v>516.41679375000001</v>
      </c>
      <c r="I1972" s="17" t="s">
        <v>2049</v>
      </c>
      <c r="J1972" s="17" t="s">
        <v>18</v>
      </c>
      <c r="K1972" s="18" t="s">
        <v>19</v>
      </c>
      <c r="L1972" s="17" t="s">
        <v>2050</v>
      </c>
    </row>
    <row r="1973" spans="1:12" ht="15.75" customHeight="1" x14ac:dyDescent="0.3">
      <c r="A1973" s="10" t="s">
        <v>12</v>
      </c>
      <c r="B1973" s="10" t="s">
        <v>147</v>
      </c>
      <c r="C1973" s="10" t="s">
        <v>148</v>
      </c>
      <c r="D1973" s="20" t="s">
        <v>120</v>
      </c>
      <c r="E1973" s="13" t="s">
        <v>35</v>
      </c>
      <c r="F1973" s="21">
        <v>2740</v>
      </c>
      <c r="G1973" s="22">
        <v>0.1825</v>
      </c>
      <c r="H1973" s="16">
        <f t="shared" si="30"/>
        <v>2256.7496249999999</v>
      </c>
      <c r="I1973" s="17" t="s">
        <v>2049</v>
      </c>
      <c r="J1973" s="17" t="s">
        <v>18</v>
      </c>
      <c r="K1973" s="18" t="s">
        <v>19</v>
      </c>
      <c r="L1973" s="17" t="s">
        <v>2050</v>
      </c>
    </row>
    <row r="1974" spans="1:12" ht="15.75" customHeight="1" x14ac:dyDescent="0.3">
      <c r="A1974" s="10" t="s">
        <v>12</v>
      </c>
      <c r="B1974" s="10" t="s">
        <v>149</v>
      </c>
      <c r="C1974" s="10" t="s">
        <v>150</v>
      </c>
      <c r="D1974" s="20" t="s">
        <v>120</v>
      </c>
      <c r="E1974" s="13" t="s">
        <v>35</v>
      </c>
      <c r="F1974" s="21">
        <v>342</v>
      </c>
      <c r="G1974" s="22">
        <v>0.1825</v>
      </c>
      <c r="H1974" s="16">
        <f t="shared" si="30"/>
        <v>281.68188749999996</v>
      </c>
      <c r="I1974" s="17" t="s">
        <v>2049</v>
      </c>
      <c r="J1974" s="17" t="s">
        <v>18</v>
      </c>
      <c r="K1974" s="18" t="s">
        <v>19</v>
      </c>
      <c r="L1974" s="17" t="s">
        <v>2050</v>
      </c>
    </row>
    <row r="1975" spans="1:12" ht="15.75" customHeight="1" x14ac:dyDescent="0.3">
      <c r="A1975" s="10" t="s">
        <v>12</v>
      </c>
      <c r="B1975" s="10" t="s">
        <v>2063</v>
      </c>
      <c r="C1975" s="10" t="s">
        <v>2064</v>
      </c>
      <c r="D1975" s="20" t="s">
        <v>15</v>
      </c>
      <c r="E1975" s="13" t="s">
        <v>16</v>
      </c>
      <c r="F1975" s="21">
        <v>208</v>
      </c>
      <c r="G1975" s="22">
        <v>0.1825</v>
      </c>
      <c r="H1975" s="16">
        <f t="shared" si="30"/>
        <v>171.31529999999998</v>
      </c>
      <c r="I1975" s="17" t="s">
        <v>2049</v>
      </c>
      <c r="J1975" s="17" t="s">
        <v>18</v>
      </c>
      <c r="K1975" s="18" t="s">
        <v>19</v>
      </c>
      <c r="L1975" s="17" t="s">
        <v>2050</v>
      </c>
    </row>
    <row r="1976" spans="1:12" ht="15.75" customHeight="1" x14ac:dyDescent="0.3">
      <c r="A1976" s="10" t="s">
        <v>12</v>
      </c>
      <c r="B1976" s="10" t="s">
        <v>2065</v>
      </c>
      <c r="C1976" s="10" t="s">
        <v>2066</v>
      </c>
      <c r="D1976" s="20" t="s">
        <v>15</v>
      </c>
      <c r="E1976" s="13" t="s">
        <v>16</v>
      </c>
      <c r="F1976" s="21">
        <v>26</v>
      </c>
      <c r="G1976" s="22">
        <v>0.1825</v>
      </c>
      <c r="H1976" s="16">
        <f t="shared" si="30"/>
        <v>21.414412499999997</v>
      </c>
      <c r="I1976" s="17" t="s">
        <v>2049</v>
      </c>
      <c r="J1976" s="17" t="s">
        <v>18</v>
      </c>
      <c r="K1976" s="18" t="s">
        <v>19</v>
      </c>
      <c r="L1976" s="17" t="s">
        <v>2050</v>
      </c>
    </row>
    <row r="1977" spans="1:12" ht="15.75" customHeight="1" x14ac:dyDescent="0.3">
      <c r="A1977" s="10" t="s">
        <v>12</v>
      </c>
      <c r="B1977" s="10" t="s">
        <v>151</v>
      </c>
      <c r="C1977" s="10" t="s">
        <v>152</v>
      </c>
      <c r="D1977" s="20" t="s">
        <v>31</v>
      </c>
      <c r="E1977" s="13" t="s">
        <v>35</v>
      </c>
      <c r="F1977" s="21">
        <v>743</v>
      </c>
      <c r="G1977" s="22">
        <v>0.1825</v>
      </c>
      <c r="H1977" s="16">
        <f t="shared" si="30"/>
        <v>611.95801875000006</v>
      </c>
      <c r="I1977" s="17" t="s">
        <v>2049</v>
      </c>
      <c r="J1977" s="17" t="s">
        <v>18</v>
      </c>
      <c r="K1977" s="18" t="s">
        <v>19</v>
      </c>
      <c r="L1977" s="17" t="s">
        <v>2050</v>
      </c>
    </row>
    <row r="1978" spans="1:12" ht="15.75" customHeight="1" x14ac:dyDescent="0.3">
      <c r="A1978" s="10" t="s">
        <v>12</v>
      </c>
      <c r="B1978" s="10" t="s">
        <v>151</v>
      </c>
      <c r="C1978" s="10" t="s">
        <v>152</v>
      </c>
      <c r="D1978" s="20" t="s">
        <v>31</v>
      </c>
      <c r="E1978" s="13" t="s">
        <v>36</v>
      </c>
      <c r="F1978" s="21">
        <v>2070</v>
      </c>
      <c r="G1978" s="22">
        <v>0.1825</v>
      </c>
      <c r="H1978" s="16">
        <f t="shared" si="30"/>
        <v>1704.9166874999999</v>
      </c>
      <c r="I1978" s="17" t="s">
        <v>2049</v>
      </c>
      <c r="J1978" s="17" t="s">
        <v>18</v>
      </c>
      <c r="K1978" s="18" t="s">
        <v>19</v>
      </c>
      <c r="L1978" s="17" t="s">
        <v>2050</v>
      </c>
    </row>
    <row r="1979" spans="1:12" ht="15.75" customHeight="1" x14ac:dyDescent="0.3">
      <c r="A1979" s="10" t="s">
        <v>12</v>
      </c>
      <c r="B1979" s="10" t="s">
        <v>151</v>
      </c>
      <c r="C1979" s="10" t="s">
        <v>152</v>
      </c>
      <c r="D1979" s="20" t="s">
        <v>31</v>
      </c>
      <c r="E1979" s="13" t="s">
        <v>37</v>
      </c>
      <c r="F1979" s="21">
        <v>1752</v>
      </c>
      <c r="G1979" s="22">
        <v>0.1825</v>
      </c>
      <c r="H1979" s="16">
        <f t="shared" si="30"/>
        <v>1443.0019500000001</v>
      </c>
      <c r="I1979" s="17" t="s">
        <v>2049</v>
      </c>
      <c r="J1979" s="17" t="s">
        <v>18</v>
      </c>
      <c r="K1979" s="18" t="s">
        <v>19</v>
      </c>
      <c r="L1979" s="17" t="s">
        <v>2050</v>
      </c>
    </row>
    <row r="1980" spans="1:12" ht="15.75" customHeight="1" x14ac:dyDescent="0.3">
      <c r="A1980" s="10" t="s">
        <v>12</v>
      </c>
      <c r="B1980" s="10" t="s">
        <v>151</v>
      </c>
      <c r="C1980" s="10" t="s">
        <v>152</v>
      </c>
      <c r="D1980" s="20" t="s">
        <v>31</v>
      </c>
      <c r="E1980" s="13" t="s">
        <v>38</v>
      </c>
      <c r="F1980" s="21">
        <v>1432</v>
      </c>
      <c r="G1980" s="22">
        <v>0.1825</v>
      </c>
      <c r="H1980" s="16">
        <f t="shared" si="30"/>
        <v>1179.4399500000002</v>
      </c>
      <c r="I1980" s="17" t="s">
        <v>2049</v>
      </c>
      <c r="J1980" s="17" t="s">
        <v>18</v>
      </c>
      <c r="K1980" s="18" t="s">
        <v>19</v>
      </c>
      <c r="L1980" s="17" t="s">
        <v>2050</v>
      </c>
    </row>
    <row r="1981" spans="1:12" ht="15.75" customHeight="1" x14ac:dyDescent="0.3">
      <c r="A1981" s="10" t="s">
        <v>12</v>
      </c>
      <c r="B1981" s="10" t="s">
        <v>153</v>
      </c>
      <c r="C1981" s="10" t="s">
        <v>154</v>
      </c>
      <c r="D1981" s="20" t="s">
        <v>31</v>
      </c>
      <c r="E1981" s="13" t="s">
        <v>35</v>
      </c>
      <c r="F1981" s="21">
        <v>547</v>
      </c>
      <c r="G1981" s="22">
        <v>0.1825</v>
      </c>
      <c r="H1981" s="16">
        <f t="shared" si="30"/>
        <v>450.52629375000004</v>
      </c>
      <c r="I1981" s="17" t="s">
        <v>2049</v>
      </c>
      <c r="J1981" s="17" t="s">
        <v>18</v>
      </c>
      <c r="K1981" s="18" t="s">
        <v>19</v>
      </c>
      <c r="L1981" s="17" t="s">
        <v>2050</v>
      </c>
    </row>
    <row r="1982" spans="1:12" ht="15.75" customHeight="1" x14ac:dyDescent="0.3">
      <c r="A1982" s="10" t="s">
        <v>12</v>
      </c>
      <c r="B1982" s="10" t="s">
        <v>153</v>
      </c>
      <c r="C1982" s="10" t="s">
        <v>154</v>
      </c>
      <c r="D1982" s="20" t="s">
        <v>31</v>
      </c>
      <c r="E1982" s="13" t="s">
        <v>36</v>
      </c>
      <c r="F1982" s="21">
        <v>1479</v>
      </c>
      <c r="G1982" s="22">
        <v>0.1825</v>
      </c>
      <c r="H1982" s="16">
        <f t="shared" si="30"/>
        <v>1218.1506187499999</v>
      </c>
      <c r="I1982" s="17" t="s">
        <v>2049</v>
      </c>
      <c r="J1982" s="17" t="s">
        <v>18</v>
      </c>
      <c r="K1982" s="18" t="s">
        <v>19</v>
      </c>
      <c r="L1982" s="17" t="s">
        <v>2050</v>
      </c>
    </row>
    <row r="1983" spans="1:12" ht="15.75" customHeight="1" x14ac:dyDescent="0.3">
      <c r="A1983" s="10" t="s">
        <v>12</v>
      </c>
      <c r="B1983" s="10" t="s">
        <v>153</v>
      </c>
      <c r="C1983" s="10" t="s">
        <v>154</v>
      </c>
      <c r="D1983" s="20" t="s">
        <v>31</v>
      </c>
      <c r="E1983" s="13" t="s">
        <v>37</v>
      </c>
      <c r="F1983" s="21">
        <v>1150</v>
      </c>
      <c r="G1983" s="22">
        <v>0.1825</v>
      </c>
      <c r="H1983" s="16">
        <f t="shared" si="30"/>
        <v>947.17593750000003</v>
      </c>
      <c r="I1983" s="17" t="s">
        <v>2049</v>
      </c>
      <c r="J1983" s="17" t="s">
        <v>18</v>
      </c>
      <c r="K1983" s="18" t="s">
        <v>19</v>
      </c>
      <c r="L1983" s="17" t="s">
        <v>2050</v>
      </c>
    </row>
    <row r="1984" spans="1:12" ht="15.75" customHeight="1" x14ac:dyDescent="0.3">
      <c r="A1984" s="10" t="s">
        <v>12</v>
      </c>
      <c r="B1984" s="10" t="s">
        <v>153</v>
      </c>
      <c r="C1984" s="10" t="s">
        <v>154</v>
      </c>
      <c r="D1984" s="20" t="s">
        <v>31</v>
      </c>
      <c r="E1984" s="13" t="s">
        <v>38</v>
      </c>
      <c r="F1984" s="21">
        <v>822</v>
      </c>
      <c r="G1984" s="22">
        <v>0.1825</v>
      </c>
      <c r="H1984" s="16">
        <f t="shared" si="30"/>
        <v>677.02488749999998</v>
      </c>
      <c r="I1984" s="17" t="s">
        <v>2049</v>
      </c>
      <c r="J1984" s="17" t="s">
        <v>18</v>
      </c>
      <c r="K1984" s="18" t="s">
        <v>19</v>
      </c>
      <c r="L1984" s="17" t="s">
        <v>2050</v>
      </c>
    </row>
    <row r="1985" spans="1:12" ht="15.75" customHeight="1" x14ac:dyDescent="0.3">
      <c r="A1985" s="10" t="s">
        <v>12</v>
      </c>
      <c r="B1985" s="10" t="s">
        <v>155</v>
      </c>
      <c r="C1985" s="10" t="s">
        <v>156</v>
      </c>
      <c r="D1985" s="20" t="s">
        <v>31</v>
      </c>
      <c r="E1985" s="13" t="s">
        <v>35</v>
      </c>
      <c r="F1985" s="21">
        <v>534</v>
      </c>
      <c r="G1985" s="22">
        <v>0.1825</v>
      </c>
      <c r="H1985" s="16">
        <f t="shared" si="30"/>
        <v>439.81908750000002</v>
      </c>
      <c r="I1985" s="17" t="s">
        <v>2049</v>
      </c>
      <c r="J1985" s="17" t="s">
        <v>18</v>
      </c>
      <c r="K1985" s="18" t="s">
        <v>19</v>
      </c>
      <c r="L1985" s="17" t="s">
        <v>2050</v>
      </c>
    </row>
    <row r="1986" spans="1:12" ht="15.75" customHeight="1" x14ac:dyDescent="0.3">
      <c r="A1986" s="10" t="s">
        <v>12</v>
      </c>
      <c r="B1986" s="10" t="s">
        <v>155</v>
      </c>
      <c r="C1986" s="10" t="s">
        <v>156</v>
      </c>
      <c r="D1986" s="20" t="s">
        <v>31</v>
      </c>
      <c r="E1986" s="13" t="s">
        <v>36</v>
      </c>
      <c r="F1986" s="21">
        <v>1437</v>
      </c>
      <c r="G1986" s="22">
        <v>0.1825</v>
      </c>
      <c r="H1986" s="16">
        <f t="shared" si="30"/>
        <v>1183.55810625</v>
      </c>
      <c r="I1986" s="17" t="s">
        <v>2049</v>
      </c>
      <c r="J1986" s="17" t="s">
        <v>18</v>
      </c>
      <c r="K1986" s="18" t="s">
        <v>19</v>
      </c>
      <c r="L1986" s="17" t="s">
        <v>2050</v>
      </c>
    </row>
    <row r="1987" spans="1:12" ht="15.75" customHeight="1" x14ac:dyDescent="0.3">
      <c r="A1987" s="10" t="s">
        <v>12</v>
      </c>
      <c r="B1987" s="10" t="s">
        <v>155</v>
      </c>
      <c r="C1987" s="10" t="s">
        <v>156</v>
      </c>
      <c r="D1987" s="20" t="s">
        <v>31</v>
      </c>
      <c r="E1987" s="13" t="s">
        <v>37</v>
      </c>
      <c r="F1987" s="21">
        <v>1108</v>
      </c>
      <c r="G1987" s="22">
        <v>0.1825</v>
      </c>
      <c r="H1987" s="16">
        <f t="shared" ref="H1987:H2050" si="31">(F1987*0.8175)+((F1987*0.8175)*0.0075)</f>
        <v>912.58342499999992</v>
      </c>
      <c r="I1987" s="17" t="s">
        <v>2049</v>
      </c>
      <c r="J1987" s="17" t="s">
        <v>18</v>
      </c>
      <c r="K1987" s="18" t="s">
        <v>19</v>
      </c>
      <c r="L1987" s="17" t="s">
        <v>2050</v>
      </c>
    </row>
    <row r="1988" spans="1:12" ht="15.75" customHeight="1" x14ac:dyDescent="0.3">
      <c r="A1988" s="10" t="s">
        <v>12</v>
      </c>
      <c r="B1988" s="10" t="s">
        <v>155</v>
      </c>
      <c r="C1988" s="10" t="s">
        <v>156</v>
      </c>
      <c r="D1988" s="20" t="s">
        <v>31</v>
      </c>
      <c r="E1988" s="13" t="s">
        <v>38</v>
      </c>
      <c r="F1988" s="21">
        <v>780</v>
      </c>
      <c r="G1988" s="22">
        <v>0.1825</v>
      </c>
      <c r="H1988" s="16">
        <f t="shared" si="31"/>
        <v>642.43237499999998</v>
      </c>
      <c r="I1988" s="17" t="s">
        <v>2049</v>
      </c>
      <c r="J1988" s="17" t="s">
        <v>18</v>
      </c>
      <c r="K1988" s="18" t="s">
        <v>19</v>
      </c>
      <c r="L1988" s="17" t="s">
        <v>2050</v>
      </c>
    </row>
    <row r="1989" spans="1:12" ht="15.75" customHeight="1" x14ac:dyDescent="0.3">
      <c r="A1989" s="10" t="s">
        <v>12</v>
      </c>
      <c r="B1989" s="10" t="s">
        <v>157</v>
      </c>
      <c r="C1989" s="10" t="s">
        <v>158</v>
      </c>
      <c r="D1989" s="20" t="s">
        <v>31</v>
      </c>
      <c r="E1989" s="13" t="s">
        <v>35</v>
      </c>
      <c r="F1989" s="21">
        <v>94</v>
      </c>
      <c r="G1989" s="22">
        <v>0.1825</v>
      </c>
      <c r="H1989" s="16">
        <f t="shared" si="31"/>
        <v>77.421337499999993</v>
      </c>
      <c r="I1989" s="17" t="s">
        <v>2049</v>
      </c>
      <c r="J1989" s="17" t="s">
        <v>18</v>
      </c>
      <c r="K1989" s="18" t="s">
        <v>19</v>
      </c>
      <c r="L1989" s="17" t="s">
        <v>2050</v>
      </c>
    </row>
    <row r="1990" spans="1:12" ht="15.75" customHeight="1" x14ac:dyDescent="0.3">
      <c r="A1990" s="10" t="s">
        <v>12</v>
      </c>
      <c r="B1990" s="10" t="s">
        <v>157</v>
      </c>
      <c r="C1990" s="10" t="s">
        <v>158</v>
      </c>
      <c r="D1990" s="20" t="s">
        <v>31</v>
      </c>
      <c r="E1990" s="13" t="s">
        <v>36</v>
      </c>
      <c r="F1990" s="21">
        <v>261</v>
      </c>
      <c r="G1990" s="22">
        <v>0.1825</v>
      </c>
      <c r="H1990" s="16">
        <f t="shared" si="31"/>
        <v>214.96775625000001</v>
      </c>
      <c r="I1990" s="17" t="s">
        <v>2049</v>
      </c>
      <c r="J1990" s="17" t="s">
        <v>18</v>
      </c>
      <c r="K1990" s="18" t="s">
        <v>19</v>
      </c>
      <c r="L1990" s="17" t="s">
        <v>2050</v>
      </c>
    </row>
    <row r="1991" spans="1:12" ht="15.75" customHeight="1" x14ac:dyDescent="0.3">
      <c r="A1991" s="10" t="s">
        <v>12</v>
      </c>
      <c r="B1991" s="10" t="s">
        <v>157</v>
      </c>
      <c r="C1991" s="10" t="s">
        <v>158</v>
      </c>
      <c r="D1991" s="20" t="s">
        <v>31</v>
      </c>
      <c r="E1991" s="13" t="s">
        <v>37</v>
      </c>
      <c r="F1991" s="21">
        <v>222</v>
      </c>
      <c r="G1991" s="22">
        <v>0.1825</v>
      </c>
      <c r="H1991" s="16">
        <f t="shared" si="31"/>
        <v>182.84613750000003</v>
      </c>
      <c r="I1991" s="17" t="s">
        <v>2049</v>
      </c>
      <c r="J1991" s="17" t="s">
        <v>18</v>
      </c>
      <c r="K1991" s="18" t="s">
        <v>19</v>
      </c>
      <c r="L1991" s="17" t="s">
        <v>2050</v>
      </c>
    </row>
    <row r="1992" spans="1:12" ht="15.75" customHeight="1" x14ac:dyDescent="0.3">
      <c r="A1992" s="10" t="s">
        <v>12</v>
      </c>
      <c r="B1992" s="10" t="s">
        <v>157</v>
      </c>
      <c r="C1992" s="10" t="s">
        <v>158</v>
      </c>
      <c r="D1992" s="20" t="s">
        <v>31</v>
      </c>
      <c r="E1992" s="13" t="s">
        <v>38</v>
      </c>
      <c r="F1992" s="21">
        <v>181</v>
      </c>
      <c r="G1992" s="22">
        <v>0.1825</v>
      </c>
      <c r="H1992" s="16">
        <f t="shared" si="31"/>
        <v>149.07725625</v>
      </c>
      <c r="I1992" s="17" t="s">
        <v>2049</v>
      </c>
      <c r="J1992" s="17" t="s">
        <v>18</v>
      </c>
      <c r="K1992" s="18" t="s">
        <v>19</v>
      </c>
      <c r="L1992" s="17" t="s">
        <v>2050</v>
      </c>
    </row>
    <row r="1993" spans="1:12" ht="15.75" customHeight="1" x14ac:dyDescent="0.3">
      <c r="A1993" s="10" t="s">
        <v>12</v>
      </c>
      <c r="B1993" s="10" t="s">
        <v>159</v>
      </c>
      <c r="C1993" s="10" t="s">
        <v>160</v>
      </c>
      <c r="D1993" s="20" t="s">
        <v>31</v>
      </c>
      <c r="E1993" s="13" t="s">
        <v>35</v>
      </c>
      <c r="F1993" s="21">
        <v>70</v>
      </c>
      <c r="G1993" s="22">
        <v>0.1825</v>
      </c>
      <c r="H1993" s="16">
        <f t="shared" si="31"/>
        <v>57.654187499999999</v>
      </c>
      <c r="I1993" s="17" t="s">
        <v>2049</v>
      </c>
      <c r="J1993" s="17" t="s">
        <v>18</v>
      </c>
      <c r="K1993" s="18" t="s">
        <v>19</v>
      </c>
      <c r="L1993" s="17" t="s">
        <v>2050</v>
      </c>
    </row>
    <row r="1994" spans="1:12" ht="15.75" customHeight="1" x14ac:dyDescent="0.3">
      <c r="A1994" s="10" t="s">
        <v>12</v>
      </c>
      <c r="B1994" s="10" t="s">
        <v>159</v>
      </c>
      <c r="C1994" s="10" t="s">
        <v>160</v>
      </c>
      <c r="D1994" s="20" t="s">
        <v>31</v>
      </c>
      <c r="E1994" s="13" t="s">
        <v>36</v>
      </c>
      <c r="F1994" s="21">
        <v>189</v>
      </c>
      <c r="G1994" s="22">
        <v>0.1825</v>
      </c>
      <c r="H1994" s="16">
        <f t="shared" si="31"/>
        <v>155.66630624999999</v>
      </c>
      <c r="I1994" s="17" t="s">
        <v>2049</v>
      </c>
      <c r="J1994" s="17" t="s">
        <v>18</v>
      </c>
      <c r="K1994" s="18" t="s">
        <v>19</v>
      </c>
      <c r="L1994" s="17" t="s">
        <v>2050</v>
      </c>
    </row>
    <row r="1995" spans="1:12" ht="15.75" customHeight="1" x14ac:dyDescent="0.3">
      <c r="A1995" s="10" t="s">
        <v>12</v>
      </c>
      <c r="B1995" s="10" t="s">
        <v>159</v>
      </c>
      <c r="C1995" s="10" t="s">
        <v>160</v>
      </c>
      <c r="D1995" s="20" t="s">
        <v>31</v>
      </c>
      <c r="E1995" s="13" t="s">
        <v>37</v>
      </c>
      <c r="F1995" s="21">
        <v>146</v>
      </c>
      <c r="G1995" s="22">
        <v>0.1825</v>
      </c>
      <c r="H1995" s="16">
        <f t="shared" si="31"/>
        <v>120.2501625</v>
      </c>
      <c r="I1995" s="17" t="s">
        <v>2049</v>
      </c>
      <c r="J1995" s="17" t="s">
        <v>18</v>
      </c>
      <c r="K1995" s="18" t="s">
        <v>19</v>
      </c>
      <c r="L1995" s="17" t="s">
        <v>2050</v>
      </c>
    </row>
    <row r="1996" spans="1:12" ht="15.75" customHeight="1" x14ac:dyDescent="0.3">
      <c r="A1996" s="10" t="s">
        <v>12</v>
      </c>
      <c r="B1996" s="10" t="s">
        <v>159</v>
      </c>
      <c r="C1996" s="10" t="s">
        <v>160</v>
      </c>
      <c r="D1996" s="20" t="s">
        <v>31</v>
      </c>
      <c r="E1996" s="13" t="s">
        <v>38</v>
      </c>
      <c r="F1996" s="21">
        <v>105</v>
      </c>
      <c r="G1996" s="22">
        <v>0.1825</v>
      </c>
      <c r="H1996" s="16">
        <f t="shared" si="31"/>
        <v>86.481281250000009</v>
      </c>
      <c r="I1996" s="17" t="s">
        <v>2049</v>
      </c>
      <c r="J1996" s="17" t="s">
        <v>18</v>
      </c>
      <c r="K1996" s="18" t="s">
        <v>19</v>
      </c>
      <c r="L1996" s="17" t="s">
        <v>2050</v>
      </c>
    </row>
    <row r="1997" spans="1:12" ht="15.75" customHeight="1" x14ac:dyDescent="0.3">
      <c r="A1997" s="10" t="s">
        <v>12</v>
      </c>
      <c r="B1997" s="10" t="s">
        <v>161</v>
      </c>
      <c r="C1997" s="10" t="s">
        <v>162</v>
      </c>
      <c r="D1997" s="20" t="s">
        <v>31</v>
      </c>
      <c r="E1997" s="13" t="s">
        <v>35</v>
      </c>
      <c r="F1997" s="21">
        <v>68</v>
      </c>
      <c r="G1997" s="22">
        <v>0.1825</v>
      </c>
      <c r="H1997" s="16">
        <f t="shared" si="31"/>
        <v>56.006925000000003</v>
      </c>
      <c r="I1997" s="17" t="s">
        <v>2049</v>
      </c>
      <c r="J1997" s="17" t="s">
        <v>18</v>
      </c>
      <c r="K1997" s="18" t="s">
        <v>19</v>
      </c>
      <c r="L1997" s="17" t="s">
        <v>2050</v>
      </c>
    </row>
    <row r="1998" spans="1:12" ht="15.75" customHeight="1" x14ac:dyDescent="0.3">
      <c r="A1998" s="10" t="s">
        <v>12</v>
      </c>
      <c r="B1998" s="10" t="s">
        <v>161</v>
      </c>
      <c r="C1998" s="10" t="s">
        <v>162</v>
      </c>
      <c r="D1998" s="20" t="s">
        <v>31</v>
      </c>
      <c r="E1998" s="13" t="s">
        <v>36</v>
      </c>
      <c r="F1998" s="21">
        <v>183</v>
      </c>
      <c r="G1998" s="22">
        <v>0.1825</v>
      </c>
      <c r="H1998" s="16">
        <f t="shared" si="31"/>
        <v>150.72451874999999</v>
      </c>
      <c r="I1998" s="17" t="s">
        <v>2049</v>
      </c>
      <c r="J1998" s="17" t="s">
        <v>18</v>
      </c>
      <c r="K1998" s="18" t="s">
        <v>19</v>
      </c>
      <c r="L1998" s="17" t="s">
        <v>2050</v>
      </c>
    </row>
    <row r="1999" spans="1:12" ht="15.75" customHeight="1" x14ac:dyDescent="0.3">
      <c r="A1999" s="10" t="s">
        <v>12</v>
      </c>
      <c r="B1999" s="10" t="s">
        <v>161</v>
      </c>
      <c r="C1999" s="10" t="s">
        <v>162</v>
      </c>
      <c r="D1999" s="20" t="s">
        <v>31</v>
      </c>
      <c r="E1999" s="13" t="s">
        <v>37</v>
      </c>
      <c r="F1999" s="21">
        <v>140</v>
      </c>
      <c r="G1999" s="22">
        <v>0.1825</v>
      </c>
      <c r="H1999" s="16">
        <f t="shared" si="31"/>
        <v>115.308375</v>
      </c>
      <c r="I1999" s="17" t="s">
        <v>2049</v>
      </c>
      <c r="J1999" s="17" t="s">
        <v>18</v>
      </c>
      <c r="K1999" s="18" t="s">
        <v>19</v>
      </c>
      <c r="L1999" s="17" t="s">
        <v>2050</v>
      </c>
    </row>
    <row r="2000" spans="1:12" ht="15.75" customHeight="1" x14ac:dyDescent="0.3">
      <c r="A2000" s="10" t="s">
        <v>12</v>
      </c>
      <c r="B2000" s="10" t="s">
        <v>161</v>
      </c>
      <c r="C2000" s="10" t="s">
        <v>162</v>
      </c>
      <c r="D2000" s="20" t="s">
        <v>31</v>
      </c>
      <c r="E2000" s="13" t="s">
        <v>38</v>
      </c>
      <c r="F2000" s="21">
        <v>98</v>
      </c>
      <c r="G2000" s="22">
        <v>0.1825</v>
      </c>
      <c r="H2000" s="16">
        <f t="shared" si="31"/>
        <v>80.7158625</v>
      </c>
      <c r="I2000" s="17" t="s">
        <v>2049</v>
      </c>
      <c r="J2000" s="17" t="s">
        <v>18</v>
      </c>
      <c r="K2000" s="18" t="s">
        <v>19</v>
      </c>
      <c r="L2000" s="17" t="s">
        <v>2050</v>
      </c>
    </row>
    <row r="2001" spans="1:12" ht="15.75" customHeight="1" x14ac:dyDescent="0.3">
      <c r="A2001" s="10" t="s">
        <v>12</v>
      </c>
      <c r="B2001" s="10" t="s">
        <v>163</v>
      </c>
      <c r="C2001" s="10" t="s">
        <v>164</v>
      </c>
      <c r="D2001" s="20" t="s">
        <v>43</v>
      </c>
      <c r="E2001" s="13" t="s">
        <v>32</v>
      </c>
      <c r="F2001" s="21">
        <v>356</v>
      </c>
      <c r="G2001" s="22">
        <v>0.1825</v>
      </c>
      <c r="H2001" s="16">
        <f t="shared" si="31"/>
        <v>293.21272500000003</v>
      </c>
      <c r="I2001" s="17" t="s">
        <v>2049</v>
      </c>
      <c r="J2001" s="17" t="s">
        <v>18</v>
      </c>
      <c r="K2001" s="18" t="s">
        <v>19</v>
      </c>
      <c r="L2001" s="17" t="s">
        <v>2050</v>
      </c>
    </row>
    <row r="2002" spans="1:12" ht="15.75" customHeight="1" x14ac:dyDescent="0.3">
      <c r="A2002" s="10" t="s">
        <v>12</v>
      </c>
      <c r="B2002" s="10" t="s">
        <v>163</v>
      </c>
      <c r="C2002" s="10" t="s">
        <v>164</v>
      </c>
      <c r="D2002" s="20" t="s">
        <v>43</v>
      </c>
      <c r="E2002" s="13" t="s">
        <v>33</v>
      </c>
      <c r="F2002" s="21">
        <v>712</v>
      </c>
      <c r="G2002" s="22">
        <v>0.1825</v>
      </c>
      <c r="H2002" s="16">
        <f t="shared" si="31"/>
        <v>586.42545000000007</v>
      </c>
      <c r="I2002" s="17" t="s">
        <v>2049</v>
      </c>
      <c r="J2002" s="17" t="s">
        <v>18</v>
      </c>
      <c r="K2002" s="18" t="s">
        <v>19</v>
      </c>
      <c r="L2002" s="17" t="s">
        <v>2050</v>
      </c>
    </row>
    <row r="2003" spans="1:12" ht="15.75" customHeight="1" x14ac:dyDescent="0.3">
      <c r="A2003" s="10" t="s">
        <v>12</v>
      </c>
      <c r="B2003" s="10" t="s">
        <v>163</v>
      </c>
      <c r="C2003" s="10" t="s">
        <v>164</v>
      </c>
      <c r="D2003" s="20" t="s">
        <v>43</v>
      </c>
      <c r="E2003" s="13" t="s">
        <v>34</v>
      </c>
      <c r="F2003" s="21">
        <v>1068</v>
      </c>
      <c r="G2003" s="22">
        <v>0.1825</v>
      </c>
      <c r="H2003" s="16">
        <f t="shared" si="31"/>
        <v>879.63817500000005</v>
      </c>
      <c r="I2003" s="17" t="s">
        <v>2049</v>
      </c>
      <c r="J2003" s="17" t="s">
        <v>18</v>
      </c>
      <c r="K2003" s="18" t="s">
        <v>19</v>
      </c>
      <c r="L2003" s="17" t="s">
        <v>2050</v>
      </c>
    </row>
    <row r="2004" spans="1:12" ht="15.75" customHeight="1" x14ac:dyDescent="0.3">
      <c r="A2004" s="10" t="s">
        <v>12</v>
      </c>
      <c r="B2004" s="10" t="s">
        <v>165</v>
      </c>
      <c r="C2004" s="10" t="s">
        <v>166</v>
      </c>
      <c r="D2004" s="20" t="s">
        <v>43</v>
      </c>
      <c r="E2004" s="13" t="s">
        <v>32</v>
      </c>
      <c r="F2004" s="21">
        <v>45</v>
      </c>
      <c r="G2004" s="22">
        <v>0.1825</v>
      </c>
      <c r="H2004" s="16">
        <f t="shared" si="31"/>
        <v>37.06340625</v>
      </c>
      <c r="I2004" s="17" t="s">
        <v>2049</v>
      </c>
      <c r="J2004" s="17" t="s">
        <v>18</v>
      </c>
      <c r="K2004" s="18" t="s">
        <v>19</v>
      </c>
      <c r="L2004" s="17" t="s">
        <v>2050</v>
      </c>
    </row>
    <row r="2005" spans="1:12" ht="15.75" customHeight="1" x14ac:dyDescent="0.3">
      <c r="A2005" s="10" t="s">
        <v>12</v>
      </c>
      <c r="B2005" s="10" t="s">
        <v>165</v>
      </c>
      <c r="C2005" s="10" t="s">
        <v>166</v>
      </c>
      <c r="D2005" s="20" t="s">
        <v>43</v>
      </c>
      <c r="E2005" s="13" t="s">
        <v>33</v>
      </c>
      <c r="F2005" s="21">
        <v>90</v>
      </c>
      <c r="G2005" s="22">
        <v>0.1825</v>
      </c>
      <c r="H2005" s="16">
        <f t="shared" si="31"/>
        <v>74.1268125</v>
      </c>
      <c r="I2005" s="17" t="s">
        <v>2049</v>
      </c>
      <c r="J2005" s="17" t="s">
        <v>18</v>
      </c>
      <c r="K2005" s="18" t="s">
        <v>19</v>
      </c>
      <c r="L2005" s="17" t="s">
        <v>2050</v>
      </c>
    </row>
    <row r="2006" spans="1:12" ht="15.75" customHeight="1" x14ac:dyDescent="0.3">
      <c r="A2006" s="10" t="s">
        <v>12</v>
      </c>
      <c r="B2006" s="10" t="s">
        <v>165</v>
      </c>
      <c r="C2006" s="10" t="s">
        <v>166</v>
      </c>
      <c r="D2006" s="20" t="s">
        <v>43</v>
      </c>
      <c r="E2006" s="13" t="s">
        <v>34</v>
      </c>
      <c r="F2006" s="21">
        <v>135</v>
      </c>
      <c r="G2006" s="22">
        <v>0.1825</v>
      </c>
      <c r="H2006" s="16">
        <f t="shared" si="31"/>
        <v>111.19021875</v>
      </c>
      <c r="I2006" s="17" t="s">
        <v>2049</v>
      </c>
      <c r="J2006" s="17" t="s">
        <v>18</v>
      </c>
      <c r="K2006" s="18" t="s">
        <v>19</v>
      </c>
      <c r="L2006" s="17" t="s">
        <v>2050</v>
      </c>
    </row>
    <row r="2007" spans="1:12" ht="15.75" customHeight="1" x14ac:dyDescent="0.3">
      <c r="A2007" s="10" t="s">
        <v>12</v>
      </c>
      <c r="B2007" s="10" t="s">
        <v>2067</v>
      </c>
      <c r="C2007" s="10" t="s">
        <v>2068</v>
      </c>
      <c r="D2007" s="20" t="s">
        <v>15</v>
      </c>
      <c r="E2007" s="13" t="s">
        <v>16</v>
      </c>
      <c r="F2007" s="21">
        <v>45</v>
      </c>
      <c r="G2007" s="22">
        <v>0.1825</v>
      </c>
      <c r="H2007" s="16">
        <f t="shared" si="31"/>
        <v>37.06340625</v>
      </c>
      <c r="I2007" s="17" t="s">
        <v>2049</v>
      </c>
      <c r="J2007" s="17" t="s">
        <v>18</v>
      </c>
      <c r="K2007" s="18" t="s">
        <v>19</v>
      </c>
      <c r="L2007" s="17" t="s">
        <v>2050</v>
      </c>
    </row>
    <row r="2008" spans="1:12" ht="15.75" customHeight="1" x14ac:dyDescent="0.3">
      <c r="A2008" s="10" t="s">
        <v>12</v>
      </c>
      <c r="B2008" s="10" t="s">
        <v>2069</v>
      </c>
      <c r="C2008" s="10" t="s">
        <v>2070</v>
      </c>
      <c r="D2008" s="20" t="s">
        <v>15</v>
      </c>
      <c r="E2008" s="13" t="s">
        <v>16</v>
      </c>
      <c r="F2008" s="21">
        <v>6</v>
      </c>
      <c r="G2008" s="22">
        <v>0.1825</v>
      </c>
      <c r="H2008" s="16">
        <f t="shared" si="31"/>
        <v>4.9417875000000002</v>
      </c>
      <c r="I2008" s="17" t="s">
        <v>2049</v>
      </c>
      <c r="J2008" s="17" t="s">
        <v>18</v>
      </c>
      <c r="K2008" s="18" t="s">
        <v>19</v>
      </c>
      <c r="L2008" s="17" t="s">
        <v>2050</v>
      </c>
    </row>
    <row r="2009" spans="1:12" ht="15.75" customHeight="1" x14ac:dyDescent="0.3">
      <c r="A2009" s="10" t="s">
        <v>12</v>
      </c>
      <c r="B2009" s="10" t="s">
        <v>1013</v>
      </c>
      <c r="C2009" s="10" t="s">
        <v>1014</v>
      </c>
      <c r="D2009" s="20" t="s">
        <v>31</v>
      </c>
      <c r="E2009" s="13" t="s">
        <v>35</v>
      </c>
      <c r="F2009" s="21">
        <v>806</v>
      </c>
      <c r="G2009" s="22">
        <v>0.1825</v>
      </c>
      <c r="H2009" s="16">
        <f t="shared" si="31"/>
        <v>663.8467875</v>
      </c>
      <c r="I2009" s="17" t="s">
        <v>2049</v>
      </c>
      <c r="J2009" s="17" t="s">
        <v>18</v>
      </c>
      <c r="K2009" s="18" t="s">
        <v>19</v>
      </c>
      <c r="L2009" s="17" t="s">
        <v>2050</v>
      </c>
    </row>
    <row r="2010" spans="1:12" ht="15.75" customHeight="1" x14ac:dyDescent="0.3">
      <c r="A2010" s="10" t="s">
        <v>12</v>
      </c>
      <c r="B2010" s="10" t="s">
        <v>1013</v>
      </c>
      <c r="C2010" s="10" t="s">
        <v>1014</v>
      </c>
      <c r="D2010" s="20" t="s">
        <v>31</v>
      </c>
      <c r="E2010" s="13" t="s">
        <v>36</v>
      </c>
      <c r="F2010" s="21">
        <v>2016</v>
      </c>
      <c r="G2010" s="22">
        <v>0.1825</v>
      </c>
      <c r="H2010" s="16">
        <f t="shared" si="31"/>
        <v>1660.4405999999999</v>
      </c>
      <c r="I2010" s="17" t="s">
        <v>2049</v>
      </c>
      <c r="J2010" s="17" t="s">
        <v>18</v>
      </c>
      <c r="K2010" s="18" t="s">
        <v>19</v>
      </c>
      <c r="L2010" s="17" t="s">
        <v>2050</v>
      </c>
    </row>
    <row r="2011" spans="1:12" ht="15.75" customHeight="1" x14ac:dyDescent="0.3">
      <c r="A2011" s="10" t="s">
        <v>12</v>
      </c>
      <c r="B2011" s="10" t="s">
        <v>1013</v>
      </c>
      <c r="C2011" s="10" t="s">
        <v>1014</v>
      </c>
      <c r="D2011" s="20" t="s">
        <v>31</v>
      </c>
      <c r="E2011" s="13" t="s">
        <v>37</v>
      </c>
      <c r="F2011" s="21">
        <v>1210</v>
      </c>
      <c r="G2011" s="22">
        <v>0.1825</v>
      </c>
      <c r="H2011" s="16">
        <f t="shared" si="31"/>
        <v>996.5938124999999</v>
      </c>
      <c r="I2011" s="17" t="s">
        <v>2049</v>
      </c>
      <c r="J2011" s="17" t="s">
        <v>18</v>
      </c>
      <c r="K2011" s="18" t="s">
        <v>19</v>
      </c>
      <c r="L2011" s="17" t="s">
        <v>2050</v>
      </c>
    </row>
    <row r="2012" spans="1:12" ht="15.75" customHeight="1" x14ac:dyDescent="0.3">
      <c r="A2012" s="10" t="s">
        <v>12</v>
      </c>
      <c r="B2012" s="10" t="s">
        <v>1013</v>
      </c>
      <c r="C2012" s="10" t="s">
        <v>1014</v>
      </c>
      <c r="D2012" s="20" t="s">
        <v>31</v>
      </c>
      <c r="E2012" s="13" t="s">
        <v>38</v>
      </c>
      <c r="F2012" s="21">
        <v>403</v>
      </c>
      <c r="G2012" s="22">
        <v>0.1825</v>
      </c>
      <c r="H2012" s="16">
        <f t="shared" si="31"/>
        <v>331.92339375</v>
      </c>
      <c r="I2012" s="17" t="s">
        <v>2049</v>
      </c>
      <c r="J2012" s="17" t="s">
        <v>18</v>
      </c>
      <c r="K2012" s="18" t="s">
        <v>19</v>
      </c>
      <c r="L2012" s="17" t="s">
        <v>2050</v>
      </c>
    </row>
    <row r="2013" spans="1:12" ht="15.75" customHeight="1" x14ac:dyDescent="0.3">
      <c r="A2013" s="10" t="s">
        <v>12</v>
      </c>
      <c r="B2013" s="10" t="s">
        <v>1015</v>
      </c>
      <c r="C2013" s="10" t="s">
        <v>1016</v>
      </c>
      <c r="D2013" s="20" t="s">
        <v>43</v>
      </c>
      <c r="E2013" s="13" t="s">
        <v>32</v>
      </c>
      <c r="F2013" s="21">
        <v>806</v>
      </c>
      <c r="G2013" s="22">
        <v>0.1825</v>
      </c>
      <c r="H2013" s="16">
        <f t="shared" si="31"/>
        <v>663.8467875</v>
      </c>
      <c r="I2013" s="17" t="s">
        <v>2049</v>
      </c>
      <c r="J2013" s="17" t="s">
        <v>18</v>
      </c>
      <c r="K2013" s="18" t="s">
        <v>19</v>
      </c>
      <c r="L2013" s="17" t="s">
        <v>2050</v>
      </c>
    </row>
    <row r="2014" spans="1:12" ht="15.75" customHeight="1" x14ac:dyDescent="0.3">
      <c r="A2014" s="10" t="s">
        <v>12</v>
      </c>
      <c r="B2014" s="10" t="s">
        <v>1015</v>
      </c>
      <c r="C2014" s="10" t="s">
        <v>1016</v>
      </c>
      <c r="D2014" s="20" t="s">
        <v>43</v>
      </c>
      <c r="E2014" s="13" t="s">
        <v>33</v>
      </c>
      <c r="F2014" s="21">
        <v>1612</v>
      </c>
      <c r="G2014" s="22">
        <v>0.1825</v>
      </c>
      <c r="H2014" s="16">
        <f t="shared" si="31"/>
        <v>1327.693575</v>
      </c>
      <c r="I2014" s="17" t="s">
        <v>2049</v>
      </c>
      <c r="J2014" s="17" t="s">
        <v>18</v>
      </c>
      <c r="K2014" s="18" t="s">
        <v>19</v>
      </c>
      <c r="L2014" s="17" t="s">
        <v>2050</v>
      </c>
    </row>
    <row r="2015" spans="1:12" ht="15.75" customHeight="1" x14ac:dyDescent="0.3">
      <c r="A2015" s="10" t="s">
        <v>12</v>
      </c>
      <c r="B2015" s="10" t="s">
        <v>1015</v>
      </c>
      <c r="C2015" s="10" t="s">
        <v>1016</v>
      </c>
      <c r="D2015" s="20" t="s">
        <v>43</v>
      </c>
      <c r="E2015" s="13" t="s">
        <v>34</v>
      </c>
      <c r="F2015" s="21">
        <v>2418</v>
      </c>
      <c r="G2015" s="22">
        <v>0.1825</v>
      </c>
      <c r="H2015" s="16">
        <f t="shared" si="31"/>
        <v>1991.5403624999999</v>
      </c>
      <c r="I2015" s="17" t="s">
        <v>2049</v>
      </c>
      <c r="J2015" s="17" t="s">
        <v>18</v>
      </c>
      <c r="K2015" s="18" t="s">
        <v>19</v>
      </c>
      <c r="L2015" s="17" t="s">
        <v>2050</v>
      </c>
    </row>
    <row r="2016" spans="1:12" ht="15.75" customHeight="1" x14ac:dyDescent="0.3">
      <c r="A2016" s="10" t="s">
        <v>12</v>
      </c>
      <c r="B2016" s="10" t="s">
        <v>2071</v>
      </c>
      <c r="C2016" s="10" t="s">
        <v>2072</v>
      </c>
      <c r="D2016" s="20" t="s">
        <v>15</v>
      </c>
      <c r="E2016" s="13" t="s">
        <v>16</v>
      </c>
      <c r="F2016" s="21">
        <v>76</v>
      </c>
      <c r="G2016" s="22">
        <v>0.1825</v>
      </c>
      <c r="H2016" s="16">
        <f t="shared" si="31"/>
        <v>62.595975000000003</v>
      </c>
      <c r="I2016" s="17" t="s">
        <v>2049</v>
      </c>
      <c r="J2016" s="17" t="s">
        <v>18</v>
      </c>
      <c r="K2016" s="18" t="s">
        <v>19</v>
      </c>
      <c r="L2016" s="17" t="s">
        <v>2050</v>
      </c>
    </row>
    <row r="2017" spans="1:12" ht="15.75" customHeight="1" x14ac:dyDescent="0.3">
      <c r="A2017" s="10" t="s">
        <v>12</v>
      </c>
      <c r="B2017" s="10" t="s">
        <v>1226</v>
      </c>
      <c r="C2017" s="10" t="s">
        <v>1227</v>
      </c>
      <c r="D2017" s="20" t="s">
        <v>31</v>
      </c>
      <c r="E2017" s="13" t="s">
        <v>35</v>
      </c>
      <c r="F2017" s="21">
        <v>2911</v>
      </c>
      <c r="G2017" s="22">
        <v>0.1825</v>
      </c>
      <c r="H2017" s="16">
        <f t="shared" si="31"/>
        <v>2397.5905687499999</v>
      </c>
      <c r="I2017" s="17" t="s">
        <v>2049</v>
      </c>
      <c r="J2017" s="17" t="s">
        <v>18</v>
      </c>
      <c r="K2017" s="18" t="s">
        <v>19</v>
      </c>
      <c r="L2017" s="17" t="s">
        <v>2050</v>
      </c>
    </row>
    <row r="2018" spans="1:12" ht="15.75" customHeight="1" x14ac:dyDescent="0.3">
      <c r="A2018" s="10" t="s">
        <v>12</v>
      </c>
      <c r="B2018" s="10" t="s">
        <v>1226</v>
      </c>
      <c r="C2018" s="10" t="s">
        <v>1227</v>
      </c>
      <c r="D2018" s="20" t="s">
        <v>31</v>
      </c>
      <c r="E2018" s="13" t="s">
        <v>36</v>
      </c>
      <c r="F2018" s="21">
        <v>8109</v>
      </c>
      <c r="G2018" s="22">
        <v>0.1825</v>
      </c>
      <c r="H2018" s="16">
        <f t="shared" si="31"/>
        <v>6678.8258062499999</v>
      </c>
      <c r="I2018" s="17" t="s">
        <v>2049</v>
      </c>
      <c r="J2018" s="17" t="s">
        <v>18</v>
      </c>
      <c r="K2018" s="18" t="s">
        <v>19</v>
      </c>
      <c r="L2018" s="17" t="s">
        <v>2050</v>
      </c>
    </row>
    <row r="2019" spans="1:12" ht="15.75" customHeight="1" x14ac:dyDescent="0.3">
      <c r="A2019" s="10" t="s">
        <v>12</v>
      </c>
      <c r="B2019" s="10" t="s">
        <v>1226</v>
      </c>
      <c r="C2019" s="10" t="s">
        <v>1227</v>
      </c>
      <c r="D2019" s="20" t="s">
        <v>31</v>
      </c>
      <c r="E2019" s="13" t="s">
        <v>37</v>
      </c>
      <c r="F2019" s="21">
        <v>6860</v>
      </c>
      <c r="G2019" s="22">
        <v>0.1825</v>
      </c>
      <c r="H2019" s="16">
        <f t="shared" si="31"/>
        <v>5650.1103750000002</v>
      </c>
      <c r="I2019" s="17" t="s">
        <v>2049</v>
      </c>
      <c r="J2019" s="17" t="s">
        <v>18</v>
      </c>
      <c r="K2019" s="18" t="s">
        <v>19</v>
      </c>
      <c r="L2019" s="17" t="s">
        <v>2050</v>
      </c>
    </row>
    <row r="2020" spans="1:12" ht="15.75" customHeight="1" x14ac:dyDescent="0.3">
      <c r="A2020" s="10" t="s">
        <v>12</v>
      </c>
      <c r="B2020" s="10" t="s">
        <v>1226</v>
      </c>
      <c r="C2020" s="10" t="s">
        <v>1227</v>
      </c>
      <c r="D2020" s="20" t="s">
        <v>31</v>
      </c>
      <c r="E2020" s="13" t="s">
        <v>38</v>
      </c>
      <c r="F2020" s="21">
        <v>5613</v>
      </c>
      <c r="G2020" s="22">
        <v>0.1825</v>
      </c>
      <c r="H2020" s="16">
        <f t="shared" si="31"/>
        <v>4623.0422062499993</v>
      </c>
      <c r="I2020" s="17" t="s">
        <v>2049</v>
      </c>
      <c r="J2020" s="17" t="s">
        <v>18</v>
      </c>
      <c r="K2020" s="18" t="s">
        <v>19</v>
      </c>
      <c r="L2020" s="17" t="s">
        <v>2050</v>
      </c>
    </row>
    <row r="2021" spans="1:12" ht="15.75" customHeight="1" x14ac:dyDescent="0.3">
      <c r="A2021" s="10" t="s">
        <v>12</v>
      </c>
      <c r="B2021" s="10" t="s">
        <v>1228</v>
      </c>
      <c r="C2021" s="10" t="s">
        <v>1229</v>
      </c>
      <c r="D2021" s="20" t="s">
        <v>43</v>
      </c>
      <c r="E2021" s="13" t="s">
        <v>32</v>
      </c>
      <c r="F2021" s="21">
        <v>1395</v>
      </c>
      <c r="G2021" s="22">
        <v>0.1825</v>
      </c>
      <c r="H2021" s="16">
        <f t="shared" si="31"/>
        <v>1148.9655937499999</v>
      </c>
      <c r="I2021" s="17" t="s">
        <v>2049</v>
      </c>
      <c r="J2021" s="17" t="s">
        <v>18</v>
      </c>
      <c r="K2021" s="18" t="s">
        <v>19</v>
      </c>
      <c r="L2021" s="17" t="s">
        <v>2050</v>
      </c>
    </row>
    <row r="2022" spans="1:12" ht="15.75" customHeight="1" x14ac:dyDescent="0.3">
      <c r="A2022" s="10" t="s">
        <v>12</v>
      </c>
      <c r="B2022" s="10" t="s">
        <v>1228</v>
      </c>
      <c r="C2022" s="10" t="s">
        <v>1229</v>
      </c>
      <c r="D2022" s="20" t="s">
        <v>43</v>
      </c>
      <c r="E2022" s="13" t="s">
        <v>33</v>
      </c>
      <c r="F2022" s="21">
        <v>2790</v>
      </c>
      <c r="G2022" s="22">
        <v>0.1825</v>
      </c>
      <c r="H2022" s="16">
        <f t="shared" si="31"/>
        <v>2297.9311874999999</v>
      </c>
      <c r="I2022" s="17" t="s">
        <v>2049</v>
      </c>
      <c r="J2022" s="17" t="s">
        <v>18</v>
      </c>
      <c r="K2022" s="18" t="s">
        <v>19</v>
      </c>
      <c r="L2022" s="17" t="s">
        <v>2050</v>
      </c>
    </row>
    <row r="2023" spans="1:12" ht="15.75" customHeight="1" x14ac:dyDescent="0.3">
      <c r="A2023" s="10" t="s">
        <v>12</v>
      </c>
      <c r="B2023" s="10" t="s">
        <v>1228</v>
      </c>
      <c r="C2023" s="10" t="s">
        <v>1229</v>
      </c>
      <c r="D2023" s="20" t="s">
        <v>43</v>
      </c>
      <c r="E2023" s="13" t="s">
        <v>34</v>
      </c>
      <c r="F2023" s="21">
        <v>4185</v>
      </c>
      <c r="G2023" s="22">
        <v>0.1825</v>
      </c>
      <c r="H2023" s="16">
        <f t="shared" si="31"/>
        <v>3446.89678125</v>
      </c>
      <c r="I2023" s="17" t="s">
        <v>2049</v>
      </c>
      <c r="J2023" s="17" t="s">
        <v>18</v>
      </c>
      <c r="K2023" s="18" t="s">
        <v>19</v>
      </c>
      <c r="L2023" s="17" t="s">
        <v>2050</v>
      </c>
    </row>
    <row r="2024" spans="1:12" ht="15.75" customHeight="1" x14ac:dyDescent="0.3">
      <c r="A2024" s="10" t="s">
        <v>12</v>
      </c>
      <c r="B2024" s="10" t="s">
        <v>2073</v>
      </c>
      <c r="C2024" s="10" t="s">
        <v>2074</v>
      </c>
      <c r="D2024" s="20" t="s">
        <v>15</v>
      </c>
      <c r="E2024" s="13" t="s">
        <v>16</v>
      </c>
      <c r="F2024" s="21">
        <v>174</v>
      </c>
      <c r="G2024" s="22">
        <v>0.1825</v>
      </c>
      <c r="H2024" s="16">
        <f t="shared" si="31"/>
        <v>143.3118375</v>
      </c>
      <c r="I2024" s="17" t="s">
        <v>2049</v>
      </c>
      <c r="J2024" s="17" t="s">
        <v>18</v>
      </c>
      <c r="K2024" s="18" t="s">
        <v>19</v>
      </c>
      <c r="L2024" s="17" t="s">
        <v>2050</v>
      </c>
    </row>
    <row r="2025" spans="1:12" ht="15.75" customHeight="1" x14ac:dyDescent="0.3">
      <c r="A2025" s="10" t="s">
        <v>12</v>
      </c>
      <c r="B2025" s="10" t="s">
        <v>1230</v>
      </c>
      <c r="C2025" s="10" t="s">
        <v>1231</v>
      </c>
      <c r="D2025" s="20" t="s">
        <v>31</v>
      </c>
      <c r="E2025" s="13" t="s">
        <v>35</v>
      </c>
      <c r="F2025" s="21">
        <v>90</v>
      </c>
      <c r="G2025" s="22">
        <v>0.1825</v>
      </c>
      <c r="H2025" s="16">
        <f t="shared" si="31"/>
        <v>74.1268125</v>
      </c>
      <c r="I2025" s="17" t="s">
        <v>2049</v>
      </c>
      <c r="J2025" s="17" t="s">
        <v>18</v>
      </c>
      <c r="K2025" s="18" t="s">
        <v>19</v>
      </c>
      <c r="L2025" s="17" t="s">
        <v>2050</v>
      </c>
    </row>
    <row r="2026" spans="1:12" ht="15.75" customHeight="1" x14ac:dyDescent="0.3">
      <c r="A2026" s="10" t="s">
        <v>12</v>
      </c>
      <c r="B2026" s="10" t="s">
        <v>1230</v>
      </c>
      <c r="C2026" s="10" t="s">
        <v>1231</v>
      </c>
      <c r="D2026" s="20" t="s">
        <v>31</v>
      </c>
      <c r="E2026" s="13" t="s">
        <v>36</v>
      </c>
      <c r="F2026" s="21">
        <v>252</v>
      </c>
      <c r="G2026" s="22">
        <v>0.1825</v>
      </c>
      <c r="H2026" s="16">
        <f t="shared" si="31"/>
        <v>207.55507499999999</v>
      </c>
      <c r="I2026" s="17" t="s">
        <v>2049</v>
      </c>
      <c r="J2026" s="17" t="s">
        <v>18</v>
      </c>
      <c r="K2026" s="18" t="s">
        <v>19</v>
      </c>
      <c r="L2026" s="17" t="s">
        <v>2050</v>
      </c>
    </row>
    <row r="2027" spans="1:12" ht="15.75" customHeight="1" x14ac:dyDescent="0.3">
      <c r="A2027" s="10" t="s">
        <v>12</v>
      </c>
      <c r="B2027" s="10" t="s">
        <v>1230</v>
      </c>
      <c r="C2027" s="10" t="s">
        <v>1231</v>
      </c>
      <c r="D2027" s="20" t="s">
        <v>31</v>
      </c>
      <c r="E2027" s="13" t="s">
        <v>37</v>
      </c>
      <c r="F2027" s="21">
        <v>212</v>
      </c>
      <c r="G2027" s="22">
        <v>0.1825</v>
      </c>
      <c r="H2027" s="16">
        <f t="shared" si="31"/>
        <v>174.609825</v>
      </c>
      <c r="I2027" s="17" t="s">
        <v>2049</v>
      </c>
      <c r="J2027" s="17" t="s">
        <v>18</v>
      </c>
      <c r="K2027" s="18" t="s">
        <v>19</v>
      </c>
      <c r="L2027" s="17" t="s">
        <v>2050</v>
      </c>
    </row>
    <row r="2028" spans="1:12" ht="15.75" customHeight="1" x14ac:dyDescent="0.3">
      <c r="A2028" s="10" t="s">
        <v>12</v>
      </c>
      <c r="B2028" s="10" t="s">
        <v>1230</v>
      </c>
      <c r="C2028" s="10" t="s">
        <v>1231</v>
      </c>
      <c r="D2028" s="20" t="s">
        <v>31</v>
      </c>
      <c r="E2028" s="13" t="s">
        <v>38</v>
      </c>
      <c r="F2028" s="21">
        <v>173</v>
      </c>
      <c r="G2028" s="22">
        <v>0.1825</v>
      </c>
      <c r="H2028" s="16">
        <f t="shared" si="31"/>
        <v>142.48820625000002</v>
      </c>
      <c r="I2028" s="17" t="s">
        <v>2049</v>
      </c>
      <c r="J2028" s="17" t="s">
        <v>18</v>
      </c>
      <c r="K2028" s="18" t="s">
        <v>19</v>
      </c>
      <c r="L2028" s="17" t="s">
        <v>2050</v>
      </c>
    </row>
    <row r="2029" spans="1:12" ht="15.75" customHeight="1" x14ac:dyDescent="0.3">
      <c r="A2029" s="10" t="s">
        <v>12</v>
      </c>
      <c r="B2029" s="10" t="s">
        <v>1232</v>
      </c>
      <c r="C2029" s="10" t="s">
        <v>1233</v>
      </c>
      <c r="D2029" s="20" t="s">
        <v>31</v>
      </c>
      <c r="E2029" s="13" t="s">
        <v>35</v>
      </c>
      <c r="F2029" s="21">
        <v>90</v>
      </c>
      <c r="G2029" s="22">
        <v>0.1825</v>
      </c>
      <c r="H2029" s="16">
        <f t="shared" si="31"/>
        <v>74.1268125</v>
      </c>
      <c r="I2029" s="17" t="s">
        <v>2049</v>
      </c>
      <c r="J2029" s="17" t="s">
        <v>18</v>
      </c>
      <c r="K2029" s="18" t="s">
        <v>19</v>
      </c>
      <c r="L2029" s="17" t="s">
        <v>2050</v>
      </c>
    </row>
    <row r="2030" spans="1:12" ht="15.75" customHeight="1" x14ac:dyDescent="0.3">
      <c r="A2030" s="10" t="s">
        <v>12</v>
      </c>
      <c r="B2030" s="10" t="s">
        <v>1232</v>
      </c>
      <c r="C2030" s="10" t="s">
        <v>1233</v>
      </c>
      <c r="D2030" s="20" t="s">
        <v>31</v>
      </c>
      <c r="E2030" s="13" t="s">
        <v>36</v>
      </c>
      <c r="F2030" s="21">
        <v>252</v>
      </c>
      <c r="G2030" s="22">
        <v>0.1825</v>
      </c>
      <c r="H2030" s="16">
        <f t="shared" si="31"/>
        <v>207.55507499999999</v>
      </c>
      <c r="I2030" s="17" t="s">
        <v>2049</v>
      </c>
      <c r="J2030" s="17" t="s">
        <v>18</v>
      </c>
      <c r="K2030" s="18" t="s">
        <v>19</v>
      </c>
      <c r="L2030" s="17" t="s">
        <v>2050</v>
      </c>
    </row>
    <row r="2031" spans="1:12" ht="15.75" customHeight="1" x14ac:dyDescent="0.3">
      <c r="A2031" s="10" t="s">
        <v>12</v>
      </c>
      <c r="B2031" s="10" t="s">
        <v>1232</v>
      </c>
      <c r="C2031" s="10" t="s">
        <v>1233</v>
      </c>
      <c r="D2031" s="20" t="s">
        <v>31</v>
      </c>
      <c r="E2031" s="13" t="s">
        <v>37</v>
      </c>
      <c r="F2031" s="21">
        <v>212</v>
      </c>
      <c r="G2031" s="22">
        <v>0.1825</v>
      </c>
      <c r="H2031" s="16">
        <f t="shared" si="31"/>
        <v>174.609825</v>
      </c>
      <c r="I2031" s="17" t="s">
        <v>2049</v>
      </c>
      <c r="J2031" s="17" t="s">
        <v>18</v>
      </c>
      <c r="K2031" s="18" t="s">
        <v>19</v>
      </c>
      <c r="L2031" s="17" t="s">
        <v>2050</v>
      </c>
    </row>
    <row r="2032" spans="1:12" ht="15.75" customHeight="1" x14ac:dyDescent="0.3">
      <c r="A2032" s="10" t="s">
        <v>12</v>
      </c>
      <c r="B2032" s="10" t="s">
        <v>1232</v>
      </c>
      <c r="C2032" s="10" t="s">
        <v>1233</v>
      </c>
      <c r="D2032" s="20" t="s">
        <v>31</v>
      </c>
      <c r="E2032" s="13" t="s">
        <v>38</v>
      </c>
      <c r="F2032" s="21">
        <v>173</v>
      </c>
      <c r="G2032" s="22">
        <v>0.1825</v>
      </c>
      <c r="H2032" s="16">
        <f t="shared" si="31"/>
        <v>142.48820625000002</v>
      </c>
      <c r="I2032" s="17" t="s">
        <v>2049</v>
      </c>
      <c r="J2032" s="17" t="s">
        <v>18</v>
      </c>
      <c r="K2032" s="18" t="s">
        <v>19</v>
      </c>
      <c r="L2032" s="17" t="s">
        <v>2050</v>
      </c>
    </row>
    <row r="2033" spans="1:12" ht="15.75" customHeight="1" x14ac:dyDescent="0.3">
      <c r="A2033" s="10" t="s">
        <v>12</v>
      </c>
      <c r="B2033" s="10" t="s">
        <v>1234</v>
      </c>
      <c r="C2033" s="10" t="s">
        <v>1235</v>
      </c>
      <c r="D2033" s="20" t="s">
        <v>43</v>
      </c>
      <c r="E2033" s="13" t="s">
        <v>32</v>
      </c>
      <c r="F2033" s="21">
        <v>43</v>
      </c>
      <c r="G2033" s="22">
        <v>0.1825</v>
      </c>
      <c r="H2033" s="16">
        <f t="shared" si="31"/>
        <v>35.416143750000003</v>
      </c>
      <c r="I2033" s="17" t="s">
        <v>2049</v>
      </c>
      <c r="J2033" s="17" t="s">
        <v>18</v>
      </c>
      <c r="K2033" s="18" t="s">
        <v>19</v>
      </c>
      <c r="L2033" s="17" t="s">
        <v>2050</v>
      </c>
    </row>
    <row r="2034" spans="1:12" ht="15.75" customHeight="1" x14ac:dyDescent="0.3">
      <c r="A2034" s="10" t="s">
        <v>12</v>
      </c>
      <c r="B2034" s="10" t="s">
        <v>1234</v>
      </c>
      <c r="C2034" s="10" t="s">
        <v>1235</v>
      </c>
      <c r="D2034" s="20" t="s">
        <v>43</v>
      </c>
      <c r="E2034" s="13" t="s">
        <v>33</v>
      </c>
      <c r="F2034" s="21">
        <v>86</v>
      </c>
      <c r="G2034" s="22">
        <v>0.1825</v>
      </c>
      <c r="H2034" s="16">
        <f t="shared" si="31"/>
        <v>70.832287500000007</v>
      </c>
      <c r="I2034" s="17" t="s">
        <v>2049</v>
      </c>
      <c r="J2034" s="17" t="s">
        <v>18</v>
      </c>
      <c r="K2034" s="18" t="s">
        <v>19</v>
      </c>
      <c r="L2034" s="17" t="s">
        <v>2050</v>
      </c>
    </row>
    <row r="2035" spans="1:12" ht="15.75" customHeight="1" x14ac:dyDescent="0.3">
      <c r="A2035" s="10" t="s">
        <v>12</v>
      </c>
      <c r="B2035" s="10" t="s">
        <v>1234</v>
      </c>
      <c r="C2035" s="10" t="s">
        <v>1235</v>
      </c>
      <c r="D2035" s="20" t="s">
        <v>43</v>
      </c>
      <c r="E2035" s="13" t="s">
        <v>34</v>
      </c>
      <c r="F2035" s="21">
        <v>129</v>
      </c>
      <c r="G2035" s="22">
        <v>0.1825</v>
      </c>
      <c r="H2035" s="16">
        <f t="shared" si="31"/>
        <v>106.24843125</v>
      </c>
      <c r="I2035" s="17" t="s">
        <v>2049</v>
      </c>
      <c r="J2035" s="17" t="s">
        <v>18</v>
      </c>
      <c r="K2035" s="18" t="s">
        <v>19</v>
      </c>
      <c r="L2035" s="17" t="s">
        <v>2050</v>
      </c>
    </row>
    <row r="2036" spans="1:12" ht="15.75" customHeight="1" x14ac:dyDescent="0.3">
      <c r="A2036" s="10" t="s">
        <v>12</v>
      </c>
      <c r="B2036" s="10" t="s">
        <v>1236</v>
      </c>
      <c r="C2036" s="10" t="s">
        <v>1237</v>
      </c>
      <c r="D2036" s="20" t="s">
        <v>43</v>
      </c>
      <c r="E2036" s="13" t="s">
        <v>32</v>
      </c>
      <c r="F2036" s="21">
        <v>43</v>
      </c>
      <c r="G2036" s="22">
        <v>0.1825</v>
      </c>
      <c r="H2036" s="16">
        <f t="shared" si="31"/>
        <v>35.416143750000003</v>
      </c>
      <c r="I2036" s="17" t="s">
        <v>2049</v>
      </c>
      <c r="J2036" s="17" t="s">
        <v>18</v>
      </c>
      <c r="K2036" s="18" t="s">
        <v>19</v>
      </c>
      <c r="L2036" s="17" t="s">
        <v>2050</v>
      </c>
    </row>
    <row r="2037" spans="1:12" ht="15.75" customHeight="1" x14ac:dyDescent="0.3">
      <c r="A2037" s="10" t="s">
        <v>12</v>
      </c>
      <c r="B2037" s="10" t="s">
        <v>1236</v>
      </c>
      <c r="C2037" s="10" t="s">
        <v>1237</v>
      </c>
      <c r="D2037" s="20" t="s">
        <v>43</v>
      </c>
      <c r="E2037" s="13" t="s">
        <v>33</v>
      </c>
      <c r="F2037" s="21">
        <v>86</v>
      </c>
      <c r="G2037" s="22">
        <v>0.1825</v>
      </c>
      <c r="H2037" s="16">
        <f t="shared" si="31"/>
        <v>70.832287500000007</v>
      </c>
      <c r="I2037" s="17" t="s">
        <v>2049</v>
      </c>
      <c r="J2037" s="17" t="s">
        <v>18</v>
      </c>
      <c r="K2037" s="18" t="s">
        <v>19</v>
      </c>
      <c r="L2037" s="17" t="s">
        <v>2050</v>
      </c>
    </row>
    <row r="2038" spans="1:12" ht="15.75" customHeight="1" x14ac:dyDescent="0.3">
      <c r="A2038" s="10" t="s">
        <v>12</v>
      </c>
      <c r="B2038" s="10" t="s">
        <v>1236</v>
      </c>
      <c r="C2038" s="10" t="s">
        <v>1237</v>
      </c>
      <c r="D2038" s="20" t="s">
        <v>43</v>
      </c>
      <c r="E2038" s="13" t="s">
        <v>34</v>
      </c>
      <c r="F2038" s="21">
        <v>129</v>
      </c>
      <c r="G2038" s="22">
        <v>0.1825</v>
      </c>
      <c r="H2038" s="16">
        <f t="shared" si="31"/>
        <v>106.24843125</v>
      </c>
      <c r="I2038" s="17" t="s">
        <v>2049</v>
      </c>
      <c r="J2038" s="17" t="s">
        <v>18</v>
      </c>
      <c r="K2038" s="18" t="s">
        <v>19</v>
      </c>
      <c r="L2038" s="17" t="s">
        <v>2050</v>
      </c>
    </row>
    <row r="2039" spans="1:12" ht="15.75" customHeight="1" x14ac:dyDescent="0.3">
      <c r="A2039" s="10" t="s">
        <v>12</v>
      </c>
      <c r="B2039" s="10" t="s">
        <v>2075</v>
      </c>
      <c r="C2039" s="10" t="s">
        <v>2076</v>
      </c>
      <c r="D2039" s="20" t="s">
        <v>15</v>
      </c>
      <c r="E2039" s="13" t="s">
        <v>16</v>
      </c>
      <c r="F2039" s="21">
        <v>6</v>
      </c>
      <c r="G2039" s="22">
        <v>0.1825</v>
      </c>
      <c r="H2039" s="16">
        <f t="shared" si="31"/>
        <v>4.9417875000000002</v>
      </c>
      <c r="I2039" s="17" t="s">
        <v>2049</v>
      </c>
      <c r="J2039" s="17" t="s">
        <v>18</v>
      </c>
      <c r="K2039" s="18" t="s">
        <v>19</v>
      </c>
      <c r="L2039" s="17" t="s">
        <v>2050</v>
      </c>
    </row>
    <row r="2040" spans="1:12" ht="15.75" customHeight="1" x14ac:dyDescent="0.3">
      <c r="A2040" s="10" t="s">
        <v>12</v>
      </c>
      <c r="B2040" s="10" t="s">
        <v>2077</v>
      </c>
      <c r="C2040" s="10" t="s">
        <v>2078</v>
      </c>
      <c r="D2040" s="20" t="s">
        <v>15</v>
      </c>
      <c r="E2040" s="13" t="s">
        <v>16</v>
      </c>
      <c r="F2040" s="21">
        <v>6</v>
      </c>
      <c r="G2040" s="22">
        <v>0.1825</v>
      </c>
      <c r="H2040" s="16">
        <f t="shared" si="31"/>
        <v>4.9417875000000002</v>
      </c>
      <c r="I2040" s="17" t="s">
        <v>2049</v>
      </c>
      <c r="J2040" s="17" t="s">
        <v>18</v>
      </c>
      <c r="K2040" s="18" t="s">
        <v>19</v>
      </c>
      <c r="L2040" s="17" t="s">
        <v>2050</v>
      </c>
    </row>
    <row r="2041" spans="1:12" ht="15.75" customHeight="1" x14ac:dyDescent="0.3">
      <c r="A2041" s="10" t="s">
        <v>12</v>
      </c>
      <c r="B2041" s="10" t="s">
        <v>1240</v>
      </c>
      <c r="C2041" s="10" t="s">
        <v>1241</v>
      </c>
      <c r="D2041" s="20" t="s">
        <v>31</v>
      </c>
      <c r="E2041" s="13" t="s">
        <v>35</v>
      </c>
      <c r="F2041" s="21">
        <v>5886</v>
      </c>
      <c r="G2041" s="22">
        <v>0.1825</v>
      </c>
      <c r="H2041" s="16">
        <f t="shared" si="31"/>
        <v>4847.8935375000001</v>
      </c>
      <c r="I2041" s="17" t="s">
        <v>2049</v>
      </c>
      <c r="J2041" s="17" t="s">
        <v>18</v>
      </c>
      <c r="K2041" s="18" t="s">
        <v>19</v>
      </c>
      <c r="L2041" s="17" t="s">
        <v>2050</v>
      </c>
    </row>
    <row r="2042" spans="1:12" ht="15.75" customHeight="1" x14ac:dyDescent="0.3">
      <c r="A2042" s="10" t="s">
        <v>12</v>
      </c>
      <c r="B2042" s="10" t="s">
        <v>1240</v>
      </c>
      <c r="C2042" s="10" t="s">
        <v>1241</v>
      </c>
      <c r="D2042" s="20" t="s">
        <v>31</v>
      </c>
      <c r="E2042" s="13" t="s">
        <v>36</v>
      </c>
      <c r="F2042" s="21">
        <v>16398</v>
      </c>
      <c r="G2042" s="22">
        <v>0.1825</v>
      </c>
      <c r="H2042" s="16">
        <f t="shared" si="31"/>
        <v>13505.905237499999</v>
      </c>
      <c r="I2042" s="17" t="s">
        <v>2049</v>
      </c>
      <c r="J2042" s="17" t="s">
        <v>18</v>
      </c>
      <c r="K2042" s="18" t="s">
        <v>19</v>
      </c>
      <c r="L2042" s="17" t="s">
        <v>2050</v>
      </c>
    </row>
    <row r="2043" spans="1:12" ht="15.75" customHeight="1" x14ac:dyDescent="0.3">
      <c r="A2043" s="10" t="s">
        <v>12</v>
      </c>
      <c r="B2043" s="10" t="s">
        <v>1240</v>
      </c>
      <c r="C2043" s="10" t="s">
        <v>1241</v>
      </c>
      <c r="D2043" s="20" t="s">
        <v>31</v>
      </c>
      <c r="E2043" s="13" t="s">
        <v>37</v>
      </c>
      <c r="F2043" s="21">
        <v>13874</v>
      </c>
      <c r="G2043" s="22">
        <v>0.1825</v>
      </c>
      <c r="H2043" s="16">
        <f t="shared" si="31"/>
        <v>11427.059962500001</v>
      </c>
      <c r="I2043" s="17" t="s">
        <v>2049</v>
      </c>
      <c r="J2043" s="17" t="s">
        <v>18</v>
      </c>
      <c r="K2043" s="18" t="s">
        <v>19</v>
      </c>
      <c r="L2043" s="17" t="s">
        <v>2050</v>
      </c>
    </row>
    <row r="2044" spans="1:12" ht="15.75" customHeight="1" x14ac:dyDescent="0.3">
      <c r="A2044" s="10" t="s">
        <v>12</v>
      </c>
      <c r="B2044" s="10" t="s">
        <v>1240</v>
      </c>
      <c r="C2044" s="10" t="s">
        <v>1241</v>
      </c>
      <c r="D2044" s="20" t="s">
        <v>31</v>
      </c>
      <c r="E2044" s="13" t="s">
        <v>38</v>
      </c>
      <c r="F2044" s="21">
        <v>11351</v>
      </c>
      <c r="G2044" s="22">
        <v>0.1825</v>
      </c>
      <c r="H2044" s="16">
        <f t="shared" si="31"/>
        <v>9349.0383187499992</v>
      </c>
      <c r="I2044" s="17" t="s">
        <v>2049</v>
      </c>
      <c r="J2044" s="17" t="s">
        <v>18</v>
      </c>
      <c r="K2044" s="18" t="s">
        <v>19</v>
      </c>
      <c r="L2044" s="17" t="s">
        <v>2050</v>
      </c>
    </row>
    <row r="2045" spans="1:12" ht="15.75" customHeight="1" x14ac:dyDescent="0.3">
      <c r="A2045" s="10" t="s">
        <v>12</v>
      </c>
      <c r="B2045" s="10" t="s">
        <v>1242</v>
      </c>
      <c r="C2045" s="10" t="s">
        <v>1243</v>
      </c>
      <c r="D2045" s="20" t="s">
        <v>43</v>
      </c>
      <c r="E2045" s="13" t="s">
        <v>32</v>
      </c>
      <c r="F2045" s="21">
        <v>2820</v>
      </c>
      <c r="G2045" s="22">
        <v>0.1825</v>
      </c>
      <c r="H2045" s="16">
        <f t="shared" si="31"/>
        <v>2322.6401249999999</v>
      </c>
      <c r="I2045" s="17" t="s">
        <v>2049</v>
      </c>
      <c r="J2045" s="17" t="s">
        <v>18</v>
      </c>
      <c r="K2045" s="18" t="s">
        <v>19</v>
      </c>
      <c r="L2045" s="17" t="s">
        <v>2050</v>
      </c>
    </row>
    <row r="2046" spans="1:12" ht="15.75" customHeight="1" x14ac:dyDescent="0.3">
      <c r="A2046" s="10" t="s">
        <v>12</v>
      </c>
      <c r="B2046" s="10" t="s">
        <v>1242</v>
      </c>
      <c r="C2046" s="10" t="s">
        <v>1243</v>
      </c>
      <c r="D2046" s="20" t="s">
        <v>43</v>
      </c>
      <c r="E2046" s="13" t="s">
        <v>33</v>
      </c>
      <c r="F2046" s="21">
        <v>5640</v>
      </c>
      <c r="G2046" s="22">
        <v>0.1825</v>
      </c>
      <c r="H2046" s="16">
        <f t="shared" si="31"/>
        <v>4645.2802499999998</v>
      </c>
      <c r="I2046" s="17" t="s">
        <v>2049</v>
      </c>
      <c r="J2046" s="17" t="s">
        <v>18</v>
      </c>
      <c r="K2046" s="18" t="s">
        <v>19</v>
      </c>
      <c r="L2046" s="17" t="s">
        <v>2050</v>
      </c>
    </row>
    <row r="2047" spans="1:12" ht="15.75" customHeight="1" x14ac:dyDescent="0.3">
      <c r="A2047" s="10" t="s">
        <v>12</v>
      </c>
      <c r="B2047" s="10" t="s">
        <v>1242</v>
      </c>
      <c r="C2047" s="10" t="s">
        <v>1243</v>
      </c>
      <c r="D2047" s="20" t="s">
        <v>43</v>
      </c>
      <c r="E2047" s="13" t="s">
        <v>34</v>
      </c>
      <c r="F2047" s="21">
        <v>8460</v>
      </c>
      <c r="G2047" s="22">
        <v>0.1825</v>
      </c>
      <c r="H2047" s="16">
        <f t="shared" si="31"/>
        <v>6967.9203750000006</v>
      </c>
      <c r="I2047" s="17" t="s">
        <v>2049</v>
      </c>
      <c r="J2047" s="17" t="s">
        <v>18</v>
      </c>
      <c r="K2047" s="18" t="s">
        <v>19</v>
      </c>
      <c r="L2047" s="17" t="s">
        <v>2050</v>
      </c>
    </row>
    <row r="2048" spans="1:12" ht="15.75" customHeight="1" x14ac:dyDescent="0.3">
      <c r="A2048" s="10" t="s">
        <v>12</v>
      </c>
      <c r="B2048" s="10" t="s">
        <v>1244</v>
      </c>
      <c r="C2048" s="10" t="s">
        <v>1245</v>
      </c>
      <c r="D2048" s="20" t="s">
        <v>120</v>
      </c>
      <c r="E2048" s="13" t="s">
        <v>35</v>
      </c>
      <c r="F2048" s="21">
        <v>4351</v>
      </c>
      <c r="G2048" s="22">
        <v>0.1825</v>
      </c>
      <c r="H2048" s="16">
        <f t="shared" si="31"/>
        <v>3583.6195687500003</v>
      </c>
      <c r="I2048" s="17" t="s">
        <v>2049</v>
      </c>
      <c r="J2048" s="17" t="s">
        <v>18</v>
      </c>
      <c r="K2048" s="18" t="s">
        <v>19</v>
      </c>
      <c r="L2048" s="17" t="s">
        <v>2050</v>
      </c>
    </row>
    <row r="2049" spans="1:12" ht="15.75" customHeight="1" x14ac:dyDescent="0.3">
      <c r="A2049" s="10" t="s">
        <v>12</v>
      </c>
      <c r="B2049" s="10" t="s">
        <v>2079</v>
      </c>
      <c r="C2049" s="10" t="s">
        <v>2080</v>
      </c>
      <c r="D2049" s="20" t="s">
        <v>15</v>
      </c>
      <c r="E2049" s="13" t="s">
        <v>16</v>
      </c>
      <c r="F2049" s="21">
        <v>352</v>
      </c>
      <c r="G2049" s="22">
        <v>0.1825</v>
      </c>
      <c r="H2049" s="16">
        <f t="shared" si="31"/>
        <v>289.91820000000001</v>
      </c>
      <c r="I2049" s="17" t="s">
        <v>2049</v>
      </c>
      <c r="J2049" s="17" t="s">
        <v>18</v>
      </c>
      <c r="K2049" s="18" t="s">
        <v>19</v>
      </c>
      <c r="L2049" s="17" t="s">
        <v>2050</v>
      </c>
    </row>
    <row r="2050" spans="1:12" ht="15.75" customHeight="1" x14ac:dyDescent="0.3">
      <c r="A2050" s="10" t="s">
        <v>12</v>
      </c>
      <c r="B2050" s="10" t="s">
        <v>1246</v>
      </c>
      <c r="C2050" s="10" t="s">
        <v>1247</v>
      </c>
      <c r="D2050" s="20" t="s">
        <v>31</v>
      </c>
      <c r="E2050" s="13" t="s">
        <v>35</v>
      </c>
      <c r="F2050" s="21">
        <v>385</v>
      </c>
      <c r="G2050" s="22">
        <v>0.1825</v>
      </c>
      <c r="H2050" s="16">
        <f t="shared" si="31"/>
        <v>317.09803125000002</v>
      </c>
      <c r="I2050" s="17" t="s">
        <v>2049</v>
      </c>
      <c r="J2050" s="17" t="s">
        <v>18</v>
      </c>
      <c r="K2050" s="18" t="s">
        <v>19</v>
      </c>
      <c r="L2050" s="17" t="s">
        <v>2050</v>
      </c>
    </row>
    <row r="2051" spans="1:12" ht="15.75" customHeight="1" x14ac:dyDescent="0.3">
      <c r="A2051" s="10" t="s">
        <v>12</v>
      </c>
      <c r="B2051" s="10" t="s">
        <v>1246</v>
      </c>
      <c r="C2051" s="10" t="s">
        <v>1247</v>
      </c>
      <c r="D2051" s="20" t="s">
        <v>31</v>
      </c>
      <c r="E2051" s="13" t="s">
        <v>36</v>
      </c>
      <c r="F2051" s="21">
        <v>1071</v>
      </c>
      <c r="G2051" s="22">
        <v>0.1825</v>
      </c>
      <c r="H2051" s="16">
        <f t="shared" ref="H2051:H2114" si="32">(F2051*0.8175)+((F2051*0.8175)*0.0075)</f>
        <v>882.10906875000001</v>
      </c>
      <c r="I2051" s="17" t="s">
        <v>2049</v>
      </c>
      <c r="J2051" s="17" t="s">
        <v>18</v>
      </c>
      <c r="K2051" s="18" t="s">
        <v>19</v>
      </c>
      <c r="L2051" s="17" t="s">
        <v>2050</v>
      </c>
    </row>
    <row r="2052" spans="1:12" ht="15.75" customHeight="1" x14ac:dyDescent="0.3">
      <c r="A2052" s="10" t="s">
        <v>12</v>
      </c>
      <c r="B2052" s="10" t="s">
        <v>1246</v>
      </c>
      <c r="C2052" s="10" t="s">
        <v>1247</v>
      </c>
      <c r="D2052" s="20" t="s">
        <v>31</v>
      </c>
      <c r="E2052" s="13" t="s">
        <v>37</v>
      </c>
      <c r="F2052" s="21">
        <v>908</v>
      </c>
      <c r="G2052" s="22">
        <v>0.1825</v>
      </c>
      <c r="H2052" s="16">
        <f t="shared" si="32"/>
        <v>747.85717499999998</v>
      </c>
      <c r="I2052" s="17" t="s">
        <v>2049</v>
      </c>
      <c r="J2052" s="17" t="s">
        <v>18</v>
      </c>
      <c r="K2052" s="18" t="s">
        <v>19</v>
      </c>
      <c r="L2052" s="17" t="s">
        <v>2050</v>
      </c>
    </row>
    <row r="2053" spans="1:12" ht="15.75" customHeight="1" x14ac:dyDescent="0.3">
      <c r="A2053" s="10" t="s">
        <v>12</v>
      </c>
      <c r="B2053" s="10" t="s">
        <v>1246</v>
      </c>
      <c r="C2053" s="10" t="s">
        <v>1247</v>
      </c>
      <c r="D2053" s="20" t="s">
        <v>31</v>
      </c>
      <c r="E2053" s="13" t="s">
        <v>38</v>
      </c>
      <c r="F2053" s="21">
        <v>742</v>
      </c>
      <c r="G2053" s="22">
        <v>0.1825</v>
      </c>
      <c r="H2053" s="16">
        <f t="shared" si="32"/>
        <v>611.1343875</v>
      </c>
      <c r="I2053" s="17" t="s">
        <v>2049</v>
      </c>
      <c r="J2053" s="17" t="s">
        <v>18</v>
      </c>
      <c r="K2053" s="18" t="s">
        <v>19</v>
      </c>
      <c r="L2053" s="17" t="s">
        <v>2050</v>
      </c>
    </row>
    <row r="2054" spans="1:12" ht="15.75" customHeight="1" x14ac:dyDescent="0.3">
      <c r="A2054" s="10" t="s">
        <v>12</v>
      </c>
      <c r="B2054" s="10" t="s">
        <v>1248</v>
      </c>
      <c r="C2054" s="10" t="s">
        <v>1249</v>
      </c>
      <c r="D2054" s="20" t="s">
        <v>43</v>
      </c>
      <c r="E2054" s="13" t="s">
        <v>32</v>
      </c>
      <c r="F2054" s="21">
        <v>185</v>
      </c>
      <c r="G2054" s="22">
        <v>0.1825</v>
      </c>
      <c r="H2054" s="16">
        <f t="shared" si="32"/>
        <v>152.37178125</v>
      </c>
      <c r="I2054" s="17" t="s">
        <v>2049</v>
      </c>
      <c r="J2054" s="17" t="s">
        <v>18</v>
      </c>
      <c r="K2054" s="18" t="s">
        <v>19</v>
      </c>
      <c r="L2054" s="17" t="s">
        <v>2050</v>
      </c>
    </row>
    <row r="2055" spans="1:12" ht="15.75" customHeight="1" x14ac:dyDescent="0.3">
      <c r="A2055" s="10" t="s">
        <v>12</v>
      </c>
      <c r="B2055" s="10" t="s">
        <v>1248</v>
      </c>
      <c r="C2055" s="10" t="s">
        <v>1249</v>
      </c>
      <c r="D2055" s="20" t="s">
        <v>43</v>
      </c>
      <c r="E2055" s="13" t="s">
        <v>33</v>
      </c>
      <c r="F2055" s="21">
        <v>370</v>
      </c>
      <c r="G2055" s="22">
        <v>0.1825</v>
      </c>
      <c r="H2055" s="16">
        <f t="shared" si="32"/>
        <v>304.7435625</v>
      </c>
      <c r="I2055" s="17" t="s">
        <v>2049</v>
      </c>
      <c r="J2055" s="17" t="s">
        <v>18</v>
      </c>
      <c r="K2055" s="18" t="s">
        <v>19</v>
      </c>
      <c r="L2055" s="17" t="s">
        <v>2050</v>
      </c>
    </row>
    <row r="2056" spans="1:12" ht="15.75" customHeight="1" x14ac:dyDescent="0.3">
      <c r="A2056" s="10" t="s">
        <v>12</v>
      </c>
      <c r="B2056" s="10" t="s">
        <v>1248</v>
      </c>
      <c r="C2056" s="10" t="s">
        <v>1249</v>
      </c>
      <c r="D2056" s="20" t="s">
        <v>43</v>
      </c>
      <c r="E2056" s="13" t="s">
        <v>34</v>
      </c>
      <c r="F2056" s="21">
        <v>555</v>
      </c>
      <c r="G2056" s="22">
        <v>0.1825</v>
      </c>
      <c r="H2056" s="16">
        <f t="shared" si="32"/>
        <v>457.11534374999997</v>
      </c>
      <c r="I2056" s="17" t="s">
        <v>2049</v>
      </c>
      <c r="J2056" s="17" t="s">
        <v>18</v>
      </c>
      <c r="K2056" s="18" t="s">
        <v>19</v>
      </c>
      <c r="L2056" s="17" t="s">
        <v>2050</v>
      </c>
    </row>
    <row r="2057" spans="1:12" ht="15.75" customHeight="1" x14ac:dyDescent="0.3">
      <c r="A2057" s="10" t="s">
        <v>12</v>
      </c>
      <c r="B2057" s="10" t="s">
        <v>2081</v>
      </c>
      <c r="C2057" s="10" t="s">
        <v>2082</v>
      </c>
      <c r="D2057" s="20" t="s">
        <v>15</v>
      </c>
      <c r="E2057" s="13" t="s">
        <v>16</v>
      </c>
      <c r="F2057" s="21">
        <v>23</v>
      </c>
      <c r="G2057" s="22">
        <v>0.1825</v>
      </c>
      <c r="H2057" s="16">
        <f t="shared" si="32"/>
        <v>18.943518749999999</v>
      </c>
      <c r="I2057" s="17" t="s">
        <v>2049</v>
      </c>
      <c r="J2057" s="17" t="s">
        <v>18</v>
      </c>
      <c r="K2057" s="18" t="s">
        <v>19</v>
      </c>
      <c r="L2057" s="17" t="s">
        <v>2050</v>
      </c>
    </row>
    <row r="2058" spans="1:12" ht="15.75" customHeight="1" x14ac:dyDescent="0.3">
      <c r="A2058" s="10" t="s">
        <v>12</v>
      </c>
      <c r="B2058" s="10" t="s">
        <v>1250</v>
      </c>
      <c r="C2058" s="10" t="s">
        <v>1251</v>
      </c>
      <c r="D2058" s="20" t="s">
        <v>31</v>
      </c>
      <c r="E2058" s="13" t="s">
        <v>35</v>
      </c>
      <c r="F2058" s="21">
        <v>1535</v>
      </c>
      <c r="G2058" s="22">
        <v>0.1825</v>
      </c>
      <c r="H2058" s="16">
        <f t="shared" si="32"/>
        <v>1264.27396875</v>
      </c>
      <c r="I2058" s="17" t="s">
        <v>2049</v>
      </c>
      <c r="J2058" s="17" t="s">
        <v>18</v>
      </c>
      <c r="K2058" s="18" t="s">
        <v>19</v>
      </c>
      <c r="L2058" s="17" t="s">
        <v>2050</v>
      </c>
    </row>
    <row r="2059" spans="1:12" ht="15.75" customHeight="1" x14ac:dyDescent="0.3">
      <c r="A2059" s="10" t="s">
        <v>12</v>
      </c>
      <c r="B2059" s="10" t="s">
        <v>1250</v>
      </c>
      <c r="C2059" s="10" t="s">
        <v>1251</v>
      </c>
      <c r="D2059" s="20" t="s">
        <v>31</v>
      </c>
      <c r="E2059" s="13" t="s">
        <v>36</v>
      </c>
      <c r="F2059" s="21">
        <v>4278</v>
      </c>
      <c r="G2059" s="22">
        <v>0.1825</v>
      </c>
      <c r="H2059" s="16">
        <f t="shared" si="32"/>
        <v>3523.4944874999997</v>
      </c>
      <c r="I2059" s="17" t="s">
        <v>2049</v>
      </c>
      <c r="J2059" s="17" t="s">
        <v>18</v>
      </c>
      <c r="K2059" s="18" t="s">
        <v>19</v>
      </c>
      <c r="L2059" s="17" t="s">
        <v>2050</v>
      </c>
    </row>
    <row r="2060" spans="1:12" ht="15.75" customHeight="1" x14ac:dyDescent="0.3">
      <c r="A2060" s="10" t="s">
        <v>12</v>
      </c>
      <c r="B2060" s="10" t="s">
        <v>1250</v>
      </c>
      <c r="C2060" s="10" t="s">
        <v>1251</v>
      </c>
      <c r="D2060" s="20" t="s">
        <v>31</v>
      </c>
      <c r="E2060" s="13" t="s">
        <v>37</v>
      </c>
      <c r="F2060" s="21">
        <v>3618</v>
      </c>
      <c r="G2060" s="22">
        <v>0.1825</v>
      </c>
      <c r="H2060" s="16">
        <f t="shared" si="32"/>
        <v>2979.8978625</v>
      </c>
      <c r="I2060" s="17" t="s">
        <v>2049</v>
      </c>
      <c r="J2060" s="17" t="s">
        <v>18</v>
      </c>
      <c r="K2060" s="18" t="s">
        <v>19</v>
      </c>
      <c r="L2060" s="17" t="s">
        <v>2050</v>
      </c>
    </row>
    <row r="2061" spans="1:12" ht="15.75" customHeight="1" x14ac:dyDescent="0.3">
      <c r="A2061" s="10" t="s">
        <v>12</v>
      </c>
      <c r="B2061" s="10" t="s">
        <v>1250</v>
      </c>
      <c r="C2061" s="10" t="s">
        <v>1251</v>
      </c>
      <c r="D2061" s="20" t="s">
        <v>31</v>
      </c>
      <c r="E2061" s="13" t="s">
        <v>38</v>
      </c>
      <c r="F2061" s="21">
        <v>2960</v>
      </c>
      <c r="G2061" s="22">
        <v>0.1825</v>
      </c>
      <c r="H2061" s="16">
        <f t="shared" si="32"/>
        <v>2437.9485</v>
      </c>
      <c r="I2061" s="17" t="s">
        <v>2049</v>
      </c>
      <c r="J2061" s="17" t="s">
        <v>18</v>
      </c>
      <c r="K2061" s="18" t="s">
        <v>19</v>
      </c>
      <c r="L2061" s="17" t="s">
        <v>2050</v>
      </c>
    </row>
    <row r="2062" spans="1:12" ht="15.75" customHeight="1" x14ac:dyDescent="0.3">
      <c r="A2062" s="10" t="s">
        <v>12</v>
      </c>
      <c r="B2062" s="10" t="s">
        <v>1252</v>
      </c>
      <c r="C2062" s="10" t="s">
        <v>1253</v>
      </c>
      <c r="D2062" s="20" t="s">
        <v>43</v>
      </c>
      <c r="E2062" s="13" t="s">
        <v>32</v>
      </c>
      <c r="F2062" s="21">
        <v>736</v>
      </c>
      <c r="G2062" s="22">
        <v>0.1825</v>
      </c>
      <c r="H2062" s="16">
        <f t="shared" si="32"/>
        <v>606.19259999999997</v>
      </c>
      <c r="I2062" s="17" t="s">
        <v>2049</v>
      </c>
      <c r="J2062" s="17" t="s">
        <v>18</v>
      </c>
      <c r="K2062" s="18" t="s">
        <v>19</v>
      </c>
      <c r="L2062" s="17" t="s">
        <v>2050</v>
      </c>
    </row>
    <row r="2063" spans="1:12" ht="15.75" customHeight="1" x14ac:dyDescent="0.3">
      <c r="A2063" s="10" t="s">
        <v>12</v>
      </c>
      <c r="B2063" s="10" t="s">
        <v>1252</v>
      </c>
      <c r="C2063" s="10" t="s">
        <v>1253</v>
      </c>
      <c r="D2063" s="20" t="s">
        <v>43</v>
      </c>
      <c r="E2063" s="13" t="s">
        <v>33</v>
      </c>
      <c r="F2063" s="21">
        <v>1472</v>
      </c>
      <c r="G2063" s="22">
        <v>0.1825</v>
      </c>
      <c r="H2063" s="16">
        <f t="shared" si="32"/>
        <v>1212.3851999999999</v>
      </c>
      <c r="I2063" s="17" t="s">
        <v>2049</v>
      </c>
      <c r="J2063" s="17" t="s">
        <v>18</v>
      </c>
      <c r="K2063" s="18" t="s">
        <v>19</v>
      </c>
      <c r="L2063" s="17" t="s">
        <v>2050</v>
      </c>
    </row>
    <row r="2064" spans="1:12" ht="15.75" customHeight="1" x14ac:dyDescent="0.3">
      <c r="A2064" s="10" t="s">
        <v>12</v>
      </c>
      <c r="B2064" s="10" t="s">
        <v>1252</v>
      </c>
      <c r="C2064" s="10" t="s">
        <v>1253</v>
      </c>
      <c r="D2064" s="20" t="s">
        <v>43</v>
      </c>
      <c r="E2064" s="13" t="s">
        <v>34</v>
      </c>
      <c r="F2064" s="21">
        <v>2208</v>
      </c>
      <c r="G2064" s="22">
        <v>0.1825</v>
      </c>
      <c r="H2064" s="16">
        <f t="shared" si="32"/>
        <v>1818.5778</v>
      </c>
      <c r="I2064" s="17" t="s">
        <v>2049</v>
      </c>
      <c r="J2064" s="17" t="s">
        <v>18</v>
      </c>
      <c r="K2064" s="18" t="s">
        <v>19</v>
      </c>
      <c r="L2064" s="17" t="s">
        <v>2050</v>
      </c>
    </row>
    <row r="2065" spans="1:12" ht="15.75" customHeight="1" x14ac:dyDescent="0.3">
      <c r="A2065" s="10" t="s">
        <v>12</v>
      </c>
      <c r="B2065" s="10" t="s">
        <v>2083</v>
      </c>
      <c r="C2065" s="10" t="s">
        <v>2084</v>
      </c>
      <c r="D2065" s="20" t="s">
        <v>15</v>
      </c>
      <c r="E2065" s="13" t="s">
        <v>16</v>
      </c>
      <c r="F2065" s="21">
        <v>92</v>
      </c>
      <c r="G2065" s="22">
        <v>0.1825</v>
      </c>
      <c r="H2065" s="16">
        <f t="shared" si="32"/>
        <v>75.774074999999996</v>
      </c>
      <c r="I2065" s="17" t="s">
        <v>2049</v>
      </c>
      <c r="J2065" s="17" t="s">
        <v>18</v>
      </c>
      <c r="K2065" s="18" t="s">
        <v>19</v>
      </c>
      <c r="L2065" s="17" t="s">
        <v>2050</v>
      </c>
    </row>
    <row r="2066" spans="1:12" ht="15.75" customHeight="1" x14ac:dyDescent="0.3">
      <c r="A2066" s="10" t="s">
        <v>12</v>
      </c>
      <c r="B2066" s="10" t="s">
        <v>1408</v>
      </c>
      <c r="C2066" s="10" t="s">
        <v>1409</v>
      </c>
      <c r="D2066" s="20" t="s">
        <v>31</v>
      </c>
      <c r="E2066" s="13" t="s">
        <v>35</v>
      </c>
      <c r="F2066" s="21">
        <v>2351</v>
      </c>
      <c r="G2066" s="22">
        <v>0.1825</v>
      </c>
      <c r="H2066" s="16">
        <f t="shared" si="32"/>
        <v>1936.3570687500001</v>
      </c>
      <c r="I2066" s="17" t="s">
        <v>2049</v>
      </c>
      <c r="J2066" s="17" t="s">
        <v>18</v>
      </c>
      <c r="K2066" s="18" t="s">
        <v>19</v>
      </c>
      <c r="L2066" s="17" t="s">
        <v>2050</v>
      </c>
    </row>
    <row r="2067" spans="1:12" ht="15.75" customHeight="1" x14ac:dyDescent="0.3">
      <c r="A2067" s="10" t="s">
        <v>12</v>
      </c>
      <c r="B2067" s="10" t="s">
        <v>1408</v>
      </c>
      <c r="C2067" s="10" t="s">
        <v>1409</v>
      </c>
      <c r="D2067" s="20" t="s">
        <v>31</v>
      </c>
      <c r="E2067" s="13" t="s">
        <v>36</v>
      </c>
      <c r="F2067" s="21">
        <v>6507</v>
      </c>
      <c r="G2067" s="22">
        <v>0.1825</v>
      </c>
      <c r="H2067" s="16">
        <f t="shared" si="32"/>
        <v>5359.3685437499998</v>
      </c>
      <c r="I2067" s="17" t="s">
        <v>2049</v>
      </c>
      <c r="J2067" s="17" t="s">
        <v>18</v>
      </c>
      <c r="K2067" s="18" t="s">
        <v>19</v>
      </c>
      <c r="L2067" s="17" t="s">
        <v>2050</v>
      </c>
    </row>
    <row r="2068" spans="1:12" ht="15.75" customHeight="1" x14ac:dyDescent="0.3">
      <c r="A2068" s="10" t="s">
        <v>12</v>
      </c>
      <c r="B2068" s="10" t="s">
        <v>1408</v>
      </c>
      <c r="C2068" s="10" t="s">
        <v>1409</v>
      </c>
      <c r="D2068" s="20" t="s">
        <v>31</v>
      </c>
      <c r="E2068" s="13" t="s">
        <v>37</v>
      </c>
      <c r="F2068" s="21">
        <v>5412</v>
      </c>
      <c r="G2068" s="22">
        <v>0.1825</v>
      </c>
      <c r="H2068" s="16">
        <f t="shared" si="32"/>
        <v>4457.4923250000002</v>
      </c>
      <c r="I2068" s="17" t="s">
        <v>2049</v>
      </c>
      <c r="J2068" s="17" t="s">
        <v>18</v>
      </c>
      <c r="K2068" s="18" t="s">
        <v>19</v>
      </c>
      <c r="L2068" s="17" t="s">
        <v>2050</v>
      </c>
    </row>
    <row r="2069" spans="1:12" ht="15.75" customHeight="1" x14ac:dyDescent="0.3">
      <c r="A2069" s="10" t="s">
        <v>12</v>
      </c>
      <c r="B2069" s="10" t="s">
        <v>1408</v>
      </c>
      <c r="C2069" s="10" t="s">
        <v>1409</v>
      </c>
      <c r="D2069" s="20" t="s">
        <v>31</v>
      </c>
      <c r="E2069" s="13" t="s">
        <v>38</v>
      </c>
      <c r="F2069" s="21">
        <v>4318</v>
      </c>
      <c r="G2069" s="22">
        <v>0.1825</v>
      </c>
      <c r="H2069" s="16">
        <f t="shared" si="32"/>
        <v>3556.4397375000003</v>
      </c>
      <c r="I2069" s="17" t="s">
        <v>2049</v>
      </c>
      <c r="J2069" s="17" t="s">
        <v>18</v>
      </c>
      <c r="K2069" s="18" t="s">
        <v>19</v>
      </c>
      <c r="L2069" s="17" t="s">
        <v>2050</v>
      </c>
    </row>
    <row r="2070" spans="1:12" ht="15.75" customHeight="1" x14ac:dyDescent="0.3">
      <c r="A2070" s="10" t="s">
        <v>12</v>
      </c>
      <c r="B2070" s="10" t="s">
        <v>1410</v>
      </c>
      <c r="C2070" s="10" t="s">
        <v>1411</v>
      </c>
      <c r="D2070" s="20" t="s">
        <v>43</v>
      </c>
      <c r="E2070" s="13" t="s">
        <v>32</v>
      </c>
      <c r="F2070" s="21">
        <v>1223</v>
      </c>
      <c r="G2070" s="22">
        <v>0.1825</v>
      </c>
      <c r="H2070" s="16">
        <f t="shared" si="32"/>
        <v>1007.30101875</v>
      </c>
      <c r="I2070" s="17" t="s">
        <v>2049</v>
      </c>
      <c r="J2070" s="17" t="s">
        <v>18</v>
      </c>
      <c r="K2070" s="18" t="s">
        <v>19</v>
      </c>
      <c r="L2070" s="17" t="s">
        <v>2050</v>
      </c>
    </row>
    <row r="2071" spans="1:12" ht="15.75" customHeight="1" x14ac:dyDescent="0.3">
      <c r="A2071" s="10" t="s">
        <v>12</v>
      </c>
      <c r="B2071" s="10" t="s">
        <v>1410</v>
      </c>
      <c r="C2071" s="10" t="s">
        <v>1411</v>
      </c>
      <c r="D2071" s="20" t="s">
        <v>43</v>
      </c>
      <c r="E2071" s="13" t="s">
        <v>33</v>
      </c>
      <c r="F2071" s="21">
        <v>2446</v>
      </c>
      <c r="G2071" s="22">
        <v>0.1825</v>
      </c>
      <c r="H2071" s="16">
        <f t="shared" si="32"/>
        <v>2014.6020375000001</v>
      </c>
      <c r="I2071" s="17" t="s">
        <v>2049</v>
      </c>
      <c r="J2071" s="17" t="s">
        <v>18</v>
      </c>
      <c r="K2071" s="18" t="s">
        <v>19</v>
      </c>
      <c r="L2071" s="17" t="s">
        <v>2050</v>
      </c>
    </row>
    <row r="2072" spans="1:12" ht="15.75" customHeight="1" x14ac:dyDescent="0.3">
      <c r="A2072" s="10" t="s">
        <v>12</v>
      </c>
      <c r="B2072" s="10" t="s">
        <v>1410</v>
      </c>
      <c r="C2072" s="10" t="s">
        <v>1411</v>
      </c>
      <c r="D2072" s="20" t="s">
        <v>43</v>
      </c>
      <c r="E2072" s="13" t="s">
        <v>34</v>
      </c>
      <c r="F2072" s="21">
        <v>3669</v>
      </c>
      <c r="G2072" s="22">
        <v>0.1825</v>
      </c>
      <c r="H2072" s="16">
        <f t="shared" si="32"/>
        <v>3021.9030562499997</v>
      </c>
      <c r="I2072" s="17" t="s">
        <v>2049</v>
      </c>
      <c r="J2072" s="17" t="s">
        <v>18</v>
      </c>
      <c r="K2072" s="18" t="s">
        <v>19</v>
      </c>
      <c r="L2072" s="17" t="s">
        <v>2050</v>
      </c>
    </row>
    <row r="2073" spans="1:12" ht="15.75" customHeight="1" x14ac:dyDescent="0.3">
      <c r="A2073" s="10" t="s">
        <v>12</v>
      </c>
      <c r="B2073" s="10" t="s">
        <v>1412</v>
      </c>
      <c r="C2073" s="10" t="s">
        <v>1413</v>
      </c>
      <c r="D2073" s="20" t="s">
        <v>120</v>
      </c>
      <c r="E2073" s="13" t="s">
        <v>35</v>
      </c>
      <c r="F2073" s="21">
        <v>1994</v>
      </c>
      <c r="G2073" s="22">
        <v>0.1825</v>
      </c>
      <c r="H2073" s="16">
        <f t="shared" si="32"/>
        <v>1642.3207125000001</v>
      </c>
      <c r="I2073" s="17" t="s">
        <v>2049</v>
      </c>
      <c r="J2073" s="17" t="s">
        <v>18</v>
      </c>
      <c r="K2073" s="18" t="s">
        <v>19</v>
      </c>
      <c r="L2073" s="17" t="s">
        <v>2050</v>
      </c>
    </row>
    <row r="2074" spans="1:12" ht="15.75" customHeight="1" x14ac:dyDescent="0.3">
      <c r="A2074" s="10" t="s">
        <v>12</v>
      </c>
      <c r="B2074" s="10" t="s">
        <v>1414</v>
      </c>
      <c r="C2074" s="10" t="s">
        <v>1415</v>
      </c>
      <c r="D2074" s="20" t="s">
        <v>120</v>
      </c>
      <c r="E2074" s="13" t="s">
        <v>35</v>
      </c>
      <c r="F2074" s="21">
        <v>1674</v>
      </c>
      <c r="G2074" s="22">
        <v>0.1825</v>
      </c>
      <c r="H2074" s="16">
        <f t="shared" si="32"/>
        <v>1378.7587125000002</v>
      </c>
      <c r="I2074" s="17" t="s">
        <v>2049</v>
      </c>
      <c r="J2074" s="17" t="s">
        <v>18</v>
      </c>
      <c r="K2074" s="18" t="s">
        <v>19</v>
      </c>
      <c r="L2074" s="17" t="s">
        <v>2050</v>
      </c>
    </row>
    <row r="2075" spans="1:12" ht="15.75" customHeight="1" x14ac:dyDescent="0.3">
      <c r="A2075" s="10" t="s">
        <v>12</v>
      </c>
      <c r="B2075" s="10" t="s">
        <v>2085</v>
      </c>
      <c r="C2075" s="10" t="s">
        <v>2086</v>
      </c>
      <c r="D2075" s="20" t="s">
        <v>15</v>
      </c>
      <c r="E2075" s="13" t="s">
        <v>16</v>
      </c>
      <c r="F2075" s="21">
        <v>169</v>
      </c>
      <c r="G2075" s="22">
        <v>0.1825</v>
      </c>
      <c r="H2075" s="16">
        <f t="shared" si="32"/>
        <v>139.19368125</v>
      </c>
      <c r="I2075" s="17" t="s">
        <v>2049</v>
      </c>
      <c r="J2075" s="17" t="s">
        <v>18</v>
      </c>
      <c r="K2075" s="18" t="s">
        <v>19</v>
      </c>
      <c r="L2075" s="17" t="s">
        <v>2050</v>
      </c>
    </row>
    <row r="2076" spans="1:12" ht="15.75" customHeight="1" x14ac:dyDescent="0.3">
      <c r="A2076" s="10" t="s">
        <v>12</v>
      </c>
      <c r="B2076" s="10" t="s">
        <v>1416</v>
      </c>
      <c r="C2076" s="10" t="s">
        <v>1417</v>
      </c>
      <c r="D2076" s="20" t="s">
        <v>31</v>
      </c>
      <c r="E2076" s="13" t="s">
        <v>35</v>
      </c>
      <c r="F2076" s="21">
        <v>2351</v>
      </c>
      <c r="G2076" s="22">
        <v>0.1825</v>
      </c>
      <c r="H2076" s="16">
        <f t="shared" si="32"/>
        <v>1936.3570687500001</v>
      </c>
      <c r="I2076" s="17" t="s">
        <v>2049</v>
      </c>
      <c r="J2076" s="17" t="s">
        <v>18</v>
      </c>
      <c r="K2076" s="18" t="s">
        <v>19</v>
      </c>
      <c r="L2076" s="17" t="s">
        <v>2050</v>
      </c>
    </row>
    <row r="2077" spans="1:12" ht="15.75" customHeight="1" x14ac:dyDescent="0.3">
      <c r="A2077" s="10" t="s">
        <v>12</v>
      </c>
      <c r="B2077" s="10" t="s">
        <v>1416</v>
      </c>
      <c r="C2077" s="10" t="s">
        <v>1417</v>
      </c>
      <c r="D2077" s="20" t="s">
        <v>31</v>
      </c>
      <c r="E2077" s="13" t="s">
        <v>36</v>
      </c>
      <c r="F2077" s="21">
        <v>6507</v>
      </c>
      <c r="G2077" s="22">
        <v>0.1825</v>
      </c>
      <c r="H2077" s="16">
        <f t="shared" si="32"/>
        <v>5359.3685437499998</v>
      </c>
      <c r="I2077" s="17" t="s">
        <v>2049</v>
      </c>
      <c r="J2077" s="17" t="s">
        <v>18</v>
      </c>
      <c r="K2077" s="18" t="s">
        <v>19</v>
      </c>
      <c r="L2077" s="17" t="s">
        <v>2050</v>
      </c>
    </row>
    <row r="2078" spans="1:12" ht="15.75" customHeight="1" x14ac:dyDescent="0.3">
      <c r="A2078" s="10" t="s">
        <v>12</v>
      </c>
      <c r="B2078" s="10" t="s">
        <v>1416</v>
      </c>
      <c r="C2078" s="10" t="s">
        <v>1417</v>
      </c>
      <c r="D2078" s="20" t="s">
        <v>31</v>
      </c>
      <c r="E2078" s="13" t="s">
        <v>37</v>
      </c>
      <c r="F2078" s="21">
        <v>5412</v>
      </c>
      <c r="G2078" s="22">
        <v>0.1825</v>
      </c>
      <c r="H2078" s="16">
        <f t="shared" si="32"/>
        <v>4457.4923250000002</v>
      </c>
      <c r="I2078" s="17" t="s">
        <v>2049</v>
      </c>
      <c r="J2078" s="17" t="s">
        <v>18</v>
      </c>
      <c r="K2078" s="18" t="s">
        <v>19</v>
      </c>
      <c r="L2078" s="17" t="s">
        <v>2050</v>
      </c>
    </row>
    <row r="2079" spans="1:12" ht="15.75" customHeight="1" x14ac:dyDescent="0.3">
      <c r="A2079" s="10" t="s">
        <v>12</v>
      </c>
      <c r="B2079" s="10" t="s">
        <v>1416</v>
      </c>
      <c r="C2079" s="10" t="s">
        <v>1417</v>
      </c>
      <c r="D2079" s="20" t="s">
        <v>31</v>
      </c>
      <c r="E2079" s="13" t="s">
        <v>38</v>
      </c>
      <c r="F2079" s="21">
        <v>4318</v>
      </c>
      <c r="G2079" s="22">
        <v>0.1825</v>
      </c>
      <c r="H2079" s="16">
        <f t="shared" si="32"/>
        <v>3556.4397375000003</v>
      </c>
      <c r="I2079" s="17" t="s">
        <v>2049</v>
      </c>
      <c r="J2079" s="17" t="s">
        <v>18</v>
      </c>
      <c r="K2079" s="18" t="s">
        <v>19</v>
      </c>
      <c r="L2079" s="17" t="s">
        <v>2050</v>
      </c>
    </row>
    <row r="2080" spans="1:12" ht="15.75" customHeight="1" x14ac:dyDescent="0.3">
      <c r="A2080" s="10" t="s">
        <v>12</v>
      </c>
      <c r="B2080" s="10" t="s">
        <v>1418</v>
      </c>
      <c r="C2080" s="10" t="s">
        <v>1419</v>
      </c>
      <c r="D2080" s="20" t="s">
        <v>43</v>
      </c>
      <c r="E2080" s="13" t="s">
        <v>32</v>
      </c>
      <c r="F2080" s="21">
        <v>1223</v>
      </c>
      <c r="G2080" s="22">
        <v>0.1825</v>
      </c>
      <c r="H2080" s="16">
        <f t="shared" si="32"/>
        <v>1007.30101875</v>
      </c>
      <c r="I2080" s="17" t="s">
        <v>2049</v>
      </c>
      <c r="J2080" s="17" t="s">
        <v>18</v>
      </c>
      <c r="K2080" s="18" t="s">
        <v>19</v>
      </c>
      <c r="L2080" s="17" t="s">
        <v>2050</v>
      </c>
    </row>
    <row r="2081" spans="1:12" ht="15.75" customHeight="1" x14ac:dyDescent="0.3">
      <c r="A2081" s="10" t="s">
        <v>12</v>
      </c>
      <c r="B2081" s="10" t="s">
        <v>1418</v>
      </c>
      <c r="C2081" s="10" t="s">
        <v>1419</v>
      </c>
      <c r="D2081" s="20" t="s">
        <v>43</v>
      </c>
      <c r="E2081" s="13" t="s">
        <v>33</v>
      </c>
      <c r="F2081" s="21">
        <v>2446</v>
      </c>
      <c r="G2081" s="22">
        <v>0.1825</v>
      </c>
      <c r="H2081" s="16">
        <f t="shared" si="32"/>
        <v>2014.6020375000001</v>
      </c>
      <c r="I2081" s="17" t="s">
        <v>2049</v>
      </c>
      <c r="J2081" s="17" t="s">
        <v>18</v>
      </c>
      <c r="K2081" s="18" t="s">
        <v>19</v>
      </c>
      <c r="L2081" s="17" t="s">
        <v>2050</v>
      </c>
    </row>
    <row r="2082" spans="1:12" ht="15.75" customHeight="1" x14ac:dyDescent="0.3">
      <c r="A2082" s="10" t="s">
        <v>12</v>
      </c>
      <c r="B2082" s="10" t="s">
        <v>1418</v>
      </c>
      <c r="C2082" s="10" t="s">
        <v>1419</v>
      </c>
      <c r="D2082" s="20" t="s">
        <v>43</v>
      </c>
      <c r="E2082" s="13" t="s">
        <v>34</v>
      </c>
      <c r="F2082" s="21">
        <v>3669</v>
      </c>
      <c r="G2082" s="22">
        <v>0.1825</v>
      </c>
      <c r="H2082" s="16">
        <f t="shared" si="32"/>
        <v>3021.9030562499997</v>
      </c>
      <c r="I2082" s="17" t="s">
        <v>2049</v>
      </c>
      <c r="J2082" s="17" t="s">
        <v>18</v>
      </c>
      <c r="K2082" s="18" t="s">
        <v>19</v>
      </c>
      <c r="L2082" s="17" t="s">
        <v>2050</v>
      </c>
    </row>
    <row r="2083" spans="1:12" ht="15.75" customHeight="1" x14ac:dyDescent="0.3">
      <c r="A2083" s="10" t="s">
        <v>12</v>
      </c>
      <c r="B2083" s="10" t="s">
        <v>1420</v>
      </c>
      <c r="C2083" s="10" t="s">
        <v>1421</v>
      </c>
      <c r="D2083" s="20" t="s">
        <v>120</v>
      </c>
      <c r="E2083" s="13" t="s">
        <v>35</v>
      </c>
      <c r="F2083" s="21">
        <v>0.15</v>
      </c>
      <c r="G2083" s="22">
        <v>0.1825</v>
      </c>
      <c r="H2083" s="16">
        <f t="shared" si="32"/>
        <v>0.1235446875</v>
      </c>
      <c r="I2083" s="17" t="s">
        <v>2049</v>
      </c>
      <c r="J2083" s="17" t="s">
        <v>18</v>
      </c>
      <c r="K2083" s="18" t="s">
        <v>19</v>
      </c>
      <c r="L2083" s="17" t="s">
        <v>2050</v>
      </c>
    </row>
    <row r="2084" spans="1:12" ht="15.75" customHeight="1" x14ac:dyDescent="0.3">
      <c r="A2084" s="10" t="s">
        <v>12</v>
      </c>
      <c r="B2084" s="10" t="s">
        <v>1422</v>
      </c>
      <c r="C2084" s="10" t="s">
        <v>1423</v>
      </c>
      <c r="D2084" s="20" t="s">
        <v>120</v>
      </c>
      <c r="E2084" s="13" t="s">
        <v>35</v>
      </c>
      <c r="F2084" s="21">
        <v>1994</v>
      </c>
      <c r="G2084" s="22">
        <v>0.1825</v>
      </c>
      <c r="H2084" s="16">
        <f t="shared" si="32"/>
        <v>1642.3207125000001</v>
      </c>
      <c r="I2084" s="17" t="s">
        <v>2049</v>
      </c>
      <c r="J2084" s="17" t="s">
        <v>18</v>
      </c>
      <c r="K2084" s="18" t="s">
        <v>19</v>
      </c>
      <c r="L2084" s="17" t="s">
        <v>2050</v>
      </c>
    </row>
    <row r="2085" spans="1:12" ht="15.75" customHeight="1" x14ac:dyDescent="0.3">
      <c r="A2085" s="10" t="s">
        <v>12</v>
      </c>
      <c r="B2085" s="10" t="s">
        <v>2087</v>
      </c>
      <c r="C2085" s="10" t="s">
        <v>2088</v>
      </c>
      <c r="D2085" s="20" t="s">
        <v>15</v>
      </c>
      <c r="E2085" s="13" t="s">
        <v>16</v>
      </c>
      <c r="F2085" s="21">
        <v>169</v>
      </c>
      <c r="G2085" s="22">
        <v>0.1825</v>
      </c>
      <c r="H2085" s="16">
        <f t="shared" si="32"/>
        <v>139.19368125</v>
      </c>
      <c r="I2085" s="17" t="s">
        <v>2049</v>
      </c>
      <c r="J2085" s="17" t="s">
        <v>18</v>
      </c>
      <c r="K2085" s="18" t="s">
        <v>19</v>
      </c>
      <c r="L2085" s="17" t="s">
        <v>2050</v>
      </c>
    </row>
    <row r="2086" spans="1:12" ht="15.75" customHeight="1" x14ac:dyDescent="0.3">
      <c r="A2086" s="10" t="s">
        <v>12</v>
      </c>
      <c r="B2086" s="10" t="s">
        <v>2089</v>
      </c>
      <c r="C2086" s="10" t="s">
        <v>2090</v>
      </c>
      <c r="D2086" s="20" t="s">
        <v>171</v>
      </c>
      <c r="E2086" s="13" t="s">
        <v>16</v>
      </c>
      <c r="F2086" s="21">
        <v>0.01</v>
      </c>
      <c r="G2086" s="22">
        <v>0.1825</v>
      </c>
      <c r="H2086" s="16">
        <f t="shared" si="32"/>
        <v>8.2363125000000006E-3</v>
      </c>
      <c r="I2086" s="17" t="s">
        <v>2049</v>
      </c>
      <c r="J2086" s="17" t="s">
        <v>18</v>
      </c>
      <c r="K2086" s="18" t="s">
        <v>19</v>
      </c>
      <c r="L2086" s="17" t="s">
        <v>2050</v>
      </c>
    </row>
    <row r="2087" spans="1:12" ht="15.75" customHeight="1" x14ac:dyDescent="0.3">
      <c r="A2087" s="10" t="s">
        <v>12</v>
      </c>
      <c r="B2087" s="10" t="s">
        <v>2091</v>
      </c>
      <c r="C2087" s="10" t="s">
        <v>2092</v>
      </c>
      <c r="D2087" s="20" t="s">
        <v>171</v>
      </c>
      <c r="E2087" s="13" t="s">
        <v>16</v>
      </c>
      <c r="F2087" s="21">
        <v>140</v>
      </c>
      <c r="G2087" s="22">
        <v>0.1825</v>
      </c>
      <c r="H2087" s="16">
        <f t="shared" si="32"/>
        <v>115.308375</v>
      </c>
      <c r="I2087" s="17" t="s">
        <v>2049</v>
      </c>
      <c r="J2087" s="17" t="s">
        <v>18</v>
      </c>
      <c r="K2087" s="18" t="s">
        <v>19</v>
      </c>
      <c r="L2087" s="17" t="s">
        <v>2050</v>
      </c>
    </row>
    <row r="2088" spans="1:12" ht="15.75" customHeight="1" x14ac:dyDescent="0.3">
      <c r="A2088" s="10" t="s">
        <v>12</v>
      </c>
      <c r="B2088" s="10" t="s">
        <v>1434</v>
      </c>
      <c r="C2088" s="10" t="s">
        <v>1435</v>
      </c>
      <c r="D2088" s="20" t="s">
        <v>31</v>
      </c>
      <c r="E2088" s="13" t="s">
        <v>35</v>
      </c>
      <c r="F2088" s="21">
        <v>677</v>
      </c>
      <c r="G2088" s="22">
        <v>0.1825</v>
      </c>
      <c r="H2088" s="16">
        <f t="shared" si="32"/>
        <v>557.59835624999994</v>
      </c>
      <c r="I2088" s="17" t="s">
        <v>2049</v>
      </c>
      <c r="J2088" s="17" t="s">
        <v>18</v>
      </c>
      <c r="K2088" s="18" t="s">
        <v>19</v>
      </c>
      <c r="L2088" s="17" t="s">
        <v>2050</v>
      </c>
    </row>
    <row r="2089" spans="1:12" ht="15.75" customHeight="1" x14ac:dyDescent="0.3">
      <c r="A2089" s="10" t="s">
        <v>12</v>
      </c>
      <c r="B2089" s="10" t="s">
        <v>1434</v>
      </c>
      <c r="C2089" s="10" t="s">
        <v>1435</v>
      </c>
      <c r="D2089" s="20" t="s">
        <v>31</v>
      </c>
      <c r="E2089" s="13" t="s">
        <v>36</v>
      </c>
      <c r="F2089" s="21">
        <v>1875</v>
      </c>
      <c r="G2089" s="22">
        <v>0.1825</v>
      </c>
      <c r="H2089" s="16">
        <f t="shared" si="32"/>
        <v>1544.30859375</v>
      </c>
      <c r="I2089" s="17" t="s">
        <v>2049</v>
      </c>
      <c r="J2089" s="17" t="s">
        <v>18</v>
      </c>
      <c r="K2089" s="18" t="s">
        <v>19</v>
      </c>
      <c r="L2089" s="17" t="s">
        <v>2050</v>
      </c>
    </row>
    <row r="2090" spans="1:12" ht="15.75" customHeight="1" x14ac:dyDescent="0.3">
      <c r="A2090" s="10" t="s">
        <v>12</v>
      </c>
      <c r="B2090" s="10" t="s">
        <v>1434</v>
      </c>
      <c r="C2090" s="10" t="s">
        <v>1435</v>
      </c>
      <c r="D2090" s="20" t="s">
        <v>31</v>
      </c>
      <c r="E2090" s="13" t="s">
        <v>37</v>
      </c>
      <c r="F2090" s="21">
        <v>1558</v>
      </c>
      <c r="G2090" s="22">
        <v>0.1825</v>
      </c>
      <c r="H2090" s="16">
        <f t="shared" si="32"/>
        <v>1283.2174875000001</v>
      </c>
      <c r="I2090" s="17" t="s">
        <v>2049</v>
      </c>
      <c r="J2090" s="17" t="s">
        <v>18</v>
      </c>
      <c r="K2090" s="18" t="s">
        <v>19</v>
      </c>
      <c r="L2090" s="17" t="s">
        <v>2050</v>
      </c>
    </row>
    <row r="2091" spans="1:12" ht="15.75" customHeight="1" x14ac:dyDescent="0.3">
      <c r="A2091" s="10" t="s">
        <v>12</v>
      </c>
      <c r="B2091" s="10" t="s">
        <v>1434</v>
      </c>
      <c r="C2091" s="10" t="s">
        <v>1435</v>
      </c>
      <c r="D2091" s="20" t="s">
        <v>31</v>
      </c>
      <c r="E2091" s="13" t="s">
        <v>38</v>
      </c>
      <c r="F2091" s="21">
        <v>1243</v>
      </c>
      <c r="G2091" s="22">
        <v>0.1825</v>
      </c>
      <c r="H2091" s="16">
        <f t="shared" si="32"/>
        <v>1023.77364375</v>
      </c>
      <c r="I2091" s="17" t="s">
        <v>2049</v>
      </c>
      <c r="J2091" s="17" t="s">
        <v>18</v>
      </c>
      <c r="K2091" s="18" t="s">
        <v>19</v>
      </c>
      <c r="L2091" s="17" t="s">
        <v>2050</v>
      </c>
    </row>
    <row r="2092" spans="1:12" ht="15.75" customHeight="1" x14ac:dyDescent="0.3">
      <c r="A2092" s="10" t="s">
        <v>12</v>
      </c>
      <c r="B2092" s="10" t="s">
        <v>1436</v>
      </c>
      <c r="C2092" s="10" t="s">
        <v>1437</v>
      </c>
      <c r="D2092" s="20" t="s">
        <v>43</v>
      </c>
      <c r="E2092" s="13" t="s">
        <v>32</v>
      </c>
      <c r="F2092" s="21">
        <v>352</v>
      </c>
      <c r="G2092" s="22">
        <v>0.1825</v>
      </c>
      <c r="H2092" s="16">
        <f t="shared" si="32"/>
        <v>289.91820000000001</v>
      </c>
      <c r="I2092" s="17" t="s">
        <v>2049</v>
      </c>
      <c r="J2092" s="17" t="s">
        <v>18</v>
      </c>
      <c r="K2092" s="18" t="s">
        <v>19</v>
      </c>
      <c r="L2092" s="17" t="s">
        <v>2050</v>
      </c>
    </row>
    <row r="2093" spans="1:12" ht="15.75" customHeight="1" x14ac:dyDescent="0.3">
      <c r="A2093" s="10" t="s">
        <v>12</v>
      </c>
      <c r="B2093" s="10" t="s">
        <v>1436</v>
      </c>
      <c r="C2093" s="10" t="s">
        <v>1437</v>
      </c>
      <c r="D2093" s="20" t="s">
        <v>43</v>
      </c>
      <c r="E2093" s="13" t="s">
        <v>33</v>
      </c>
      <c r="F2093" s="21">
        <v>704</v>
      </c>
      <c r="G2093" s="22">
        <v>0.1825</v>
      </c>
      <c r="H2093" s="16">
        <f t="shared" si="32"/>
        <v>579.83640000000003</v>
      </c>
      <c r="I2093" s="17" t="s">
        <v>2049</v>
      </c>
      <c r="J2093" s="17" t="s">
        <v>18</v>
      </c>
      <c r="K2093" s="18" t="s">
        <v>19</v>
      </c>
      <c r="L2093" s="17" t="s">
        <v>2050</v>
      </c>
    </row>
    <row r="2094" spans="1:12" ht="15.75" customHeight="1" x14ac:dyDescent="0.3">
      <c r="A2094" s="10" t="s">
        <v>12</v>
      </c>
      <c r="B2094" s="10" t="s">
        <v>1436</v>
      </c>
      <c r="C2094" s="10" t="s">
        <v>1437</v>
      </c>
      <c r="D2094" s="20" t="s">
        <v>43</v>
      </c>
      <c r="E2094" s="13" t="s">
        <v>34</v>
      </c>
      <c r="F2094" s="21">
        <v>1056</v>
      </c>
      <c r="G2094" s="22">
        <v>0.1825</v>
      </c>
      <c r="H2094" s="16">
        <f t="shared" si="32"/>
        <v>869.75459999999998</v>
      </c>
      <c r="I2094" s="17" t="s">
        <v>2049</v>
      </c>
      <c r="J2094" s="17" t="s">
        <v>18</v>
      </c>
      <c r="K2094" s="18" t="s">
        <v>19</v>
      </c>
      <c r="L2094" s="17" t="s">
        <v>2050</v>
      </c>
    </row>
    <row r="2095" spans="1:12" ht="15.75" customHeight="1" x14ac:dyDescent="0.3">
      <c r="A2095" s="10" t="s">
        <v>12</v>
      </c>
      <c r="B2095" s="10" t="s">
        <v>2093</v>
      </c>
      <c r="C2095" s="10" t="s">
        <v>2094</v>
      </c>
      <c r="D2095" s="20" t="s">
        <v>15</v>
      </c>
      <c r="E2095" s="13" t="s">
        <v>16</v>
      </c>
      <c r="F2095" s="21">
        <v>49</v>
      </c>
      <c r="G2095" s="22">
        <v>0.1825</v>
      </c>
      <c r="H2095" s="16">
        <f t="shared" si="32"/>
        <v>40.35793125</v>
      </c>
      <c r="I2095" s="17" t="s">
        <v>2049</v>
      </c>
      <c r="J2095" s="17" t="s">
        <v>18</v>
      </c>
      <c r="K2095" s="18" t="s">
        <v>19</v>
      </c>
      <c r="L2095" s="17" t="s">
        <v>2050</v>
      </c>
    </row>
    <row r="2096" spans="1:12" ht="15.75" customHeight="1" x14ac:dyDescent="0.3">
      <c r="A2096" s="10" t="s">
        <v>12</v>
      </c>
      <c r="B2096" s="10" t="s">
        <v>13</v>
      </c>
      <c r="C2096" s="10" t="s">
        <v>14</v>
      </c>
      <c r="D2096" s="20" t="s">
        <v>15</v>
      </c>
      <c r="E2096" s="13" t="s">
        <v>16</v>
      </c>
      <c r="F2096" s="21">
        <v>1.68</v>
      </c>
      <c r="G2096" s="22">
        <v>0.1825</v>
      </c>
      <c r="H2096" s="16">
        <f t="shared" si="32"/>
        <v>1.3837005</v>
      </c>
      <c r="I2096" s="17" t="s">
        <v>2095</v>
      </c>
      <c r="J2096" s="17" t="s">
        <v>18</v>
      </c>
      <c r="K2096" s="18" t="s">
        <v>19</v>
      </c>
      <c r="L2096" s="17" t="s">
        <v>20</v>
      </c>
    </row>
    <row r="2097" spans="1:12" ht="15.75" customHeight="1" x14ac:dyDescent="0.3">
      <c r="A2097" s="10" t="s">
        <v>12</v>
      </c>
      <c r="B2097" s="10" t="s">
        <v>21</v>
      </c>
      <c r="C2097" s="10" t="s">
        <v>22</v>
      </c>
      <c r="D2097" s="20" t="s">
        <v>15</v>
      </c>
      <c r="E2097" s="13" t="s">
        <v>16</v>
      </c>
      <c r="F2097" s="21">
        <v>1.88</v>
      </c>
      <c r="G2097" s="22">
        <v>0.1825</v>
      </c>
      <c r="H2097" s="16">
        <f t="shared" si="32"/>
        <v>1.54842675</v>
      </c>
      <c r="I2097" s="17" t="s">
        <v>2095</v>
      </c>
      <c r="J2097" s="17" t="s">
        <v>18</v>
      </c>
      <c r="K2097" s="18" t="s">
        <v>19</v>
      </c>
      <c r="L2097" s="17" t="s">
        <v>20</v>
      </c>
    </row>
    <row r="2098" spans="1:12" ht="15.75" customHeight="1" x14ac:dyDescent="0.3">
      <c r="A2098" s="10" t="s">
        <v>12</v>
      </c>
      <c r="B2098" s="10" t="s">
        <v>23</v>
      </c>
      <c r="C2098" s="10" t="s">
        <v>24</v>
      </c>
      <c r="D2098" s="20" t="s">
        <v>15</v>
      </c>
      <c r="E2098" s="13" t="s">
        <v>16</v>
      </c>
      <c r="F2098" s="21">
        <v>11.3</v>
      </c>
      <c r="G2098" s="22">
        <v>0.1825</v>
      </c>
      <c r="H2098" s="16">
        <f t="shared" si="32"/>
        <v>9.3070331250000002</v>
      </c>
      <c r="I2098" s="17" t="s">
        <v>2095</v>
      </c>
      <c r="J2098" s="17" t="s">
        <v>18</v>
      </c>
      <c r="K2098" s="18" t="s">
        <v>19</v>
      </c>
      <c r="L2098" s="17" t="s">
        <v>20</v>
      </c>
    </row>
    <row r="2099" spans="1:12" ht="15.75" customHeight="1" x14ac:dyDescent="0.3">
      <c r="A2099" s="10" t="s">
        <v>12</v>
      </c>
      <c r="B2099" s="10" t="s">
        <v>25</v>
      </c>
      <c r="C2099" s="10" t="s">
        <v>26</v>
      </c>
      <c r="D2099" s="20" t="s">
        <v>15</v>
      </c>
      <c r="E2099" s="13" t="s">
        <v>16</v>
      </c>
      <c r="F2099" s="21">
        <v>4.7</v>
      </c>
      <c r="G2099" s="22">
        <v>0.1825</v>
      </c>
      <c r="H2099" s="16">
        <f t="shared" si="32"/>
        <v>3.8710668750000004</v>
      </c>
      <c r="I2099" s="17" t="s">
        <v>2095</v>
      </c>
      <c r="J2099" s="17" t="s">
        <v>18</v>
      </c>
      <c r="K2099" s="18" t="s">
        <v>19</v>
      </c>
      <c r="L2099" s="17" t="s">
        <v>20</v>
      </c>
    </row>
    <row r="2100" spans="1:12" ht="15.75" customHeight="1" x14ac:dyDescent="0.3">
      <c r="A2100" s="10" t="s">
        <v>12</v>
      </c>
      <c r="B2100" s="10" t="s">
        <v>27</v>
      </c>
      <c r="C2100" s="10" t="s">
        <v>28</v>
      </c>
      <c r="D2100" s="20" t="s">
        <v>15</v>
      </c>
      <c r="E2100" s="13" t="s">
        <v>16</v>
      </c>
      <c r="F2100" s="21">
        <v>93.5</v>
      </c>
      <c r="G2100" s="22">
        <v>0.1825</v>
      </c>
      <c r="H2100" s="16">
        <f t="shared" si="32"/>
        <v>77.009521875000004</v>
      </c>
      <c r="I2100" s="17" t="s">
        <v>2095</v>
      </c>
      <c r="J2100" s="17" t="s">
        <v>18</v>
      </c>
      <c r="K2100" s="18" t="s">
        <v>19</v>
      </c>
      <c r="L2100" s="17" t="s">
        <v>20</v>
      </c>
    </row>
    <row r="2101" spans="1:12" ht="15.75" customHeight="1" x14ac:dyDescent="0.3">
      <c r="A2101" s="10" t="s">
        <v>12</v>
      </c>
      <c r="B2101" s="10" t="s">
        <v>29</v>
      </c>
      <c r="C2101" s="10" t="s">
        <v>30</v>
      </c>
      <c r="D2101" s="20" t="s">
        <v>31</v>
      </c>
      <c r="E2101" s="13" t="s">
        <v>16</v>
      </c>
      <c r="F2101" s="21">
        <v>26</v>
      </c>
      <c r="G2101" s="22">
        <v>0.1825</v>
      </c>
      <c r="H2101" s="16">
        <f t="shared" si="32"/>
        <v>21.414412499999997</v>
      </c>
      <c r="I2101" s="17" t="s">
        <v>2095</v>
      </c>
      <c r="J2101" s="17" t="s">
        <v>18</v>
      </c>
      <c r="K2101" s="18" t="s">
        <v>19</v>
      </c>
      <c r="L2101" s="17" t="s">
        <v>20</v>
      </c>
    </row>
    <row r="2102" spans="1:12" ht="15.75" customHeight="1" x14ac:dyDescent="0.3">
      <c r="A2102" s="10" t="s">
        <v>12</v>
      </c>
      <c r="B2102" s="10" t="s">
        <v>39</v>
      </c>
      <c r="C2102" s="10" t="s">
        <v>40</v>
      </c>
      <c r="D2102" s="20" t="s">
        <v>31</v>
      </c>
      <c r="E2102" s="13" t="s">
        <v>16</v>
      </c>
      <c r="F2102" s="21">
        <v>34</v>
      </c>
      <c r="G2102" s="22">
        <v>0.1825</v>
      </c>
      <c r="H2102" s="16">
        <f t="shared" si="32"/>
        <v>28.003462500000001</v>
      </c>
      <c r="I2102" s="17" t="s">
        <v>2095</v>
      </c>
      <c r="J2102" s="17" t="s">
        <v>18</v>
      </c>
      <c r="K2102" s="18" t="s">
        <v>19</v>
      </c>
      <c r="L2102" s="17" t="s">
        <v>20</v>
      </c>
    </row>
    <row r="2103" spans="1:12" ht="15.75" customHeight="1" x14ac:dyDescent="0.3">
      <c r="A2103" s="10" t="s">
        <v>12</v>
      </c>
      <c r="B2103" s="10" t="s">
        <v>46</v>
      </c>
      <c r="C2103" s="10" t="s">
        <v>47</v>
      </c>
      <c r="D2103" s="20" t="s">
        <v>15</v>
      </c>
      <c r="E2103" s="13" t="s">
        <v>16</v>
      </c>
      <c r="F2103" s="21">
        <v>605</v>
      </c>
      <c r="G2103" s="22">
        <v>0.1825</v>
      </c>
      <c r="H2103" s="16">
        <f t="shared" si="32"/>
        <v>498.29690624999995</v>
      </c>
      <c r="I2103" s="17" t="s">
        <v>2095</v>
      </c>
      <c r="J2103" s="17" t="s">
        <v>18</v>
      </c>
      <c r="K2103" s="18" t="s">
        <v>19</v>
      </c>
      <c r="L2103" s="17" t="s">
        <v>20</v>
      </c>
    </row>
    <row r="2104" spans="1:12" ht="15.75" customHeight="1" x14ac:dyDescent="0.3">
      <c r="A2104" s="10" t="s">
        <v>12</v>
      </c>
      <c r="B2104" s="10" t="s">
        <v>48</v>
      </c>
      <c r="C2104" s="10" t="s">
        <v>49</v>
      </c>
      <c r="D2104" s="20" t="s">
        <v>15</v>
      </c>
      <c r="E2104" s="13" t="s">
        <v>16</v>
      </c>
      <c r="F2104" s="21">
        <v>453.8</v>
      </c>
      <c r="G2104" s="22">
        <v>0.1825</v>
      </c>
      <c r="H2104" s="16">
        <f t="shared" si="32"/>
        <v>373.76386125000005</v>
      </c>
      <c r="I2104" s="17" t="s">
        <v>2095</v>
      </c>
      <c r="J2104" s="17" t="s">
        <v>18</v>
      </c>
      <c r="K2104" s="18" t="s">
        <v>19</v>
      </c>
      <c r="L2104" s="17" t="s">
        <v>20</v>
      </c>
    </row>
    <row r="2105" spans="1:12" ht="15.75" customHeight="1" x14ac:dyDescent="0.3">
      <c r="A2105" s="10" t="s">
        <v>12</v>
      </c>
      <c r="B2105" s="10" t="s">
        <v>50</v>
      </c>
      <c r="C2105" s="10" t="s">
        <v>51</v>
      </c>
      <c r="D2105" s="20" t="s">
        <v>15</v>
      </c>
      <c r="E2105" s="13" t="s">
        <v>16</v>
      </c>
      <c r="F2105" s="21">
        <v>302.5</v>
      </c>
      <c r="G2105" s="22">
        <v>0.1825</v>
      </c>
      <c r="H2105" s="16">
        <f t="shared" si="32"/>
        <v>249.14845312499997</v>
      </c>
      <c r="I2105" s="17" t="s">
        <v>2095</v>
      </c>
      <c r="J2105" s="17" t="s">
        <v>18</v>
      </c>
      <c r="K2105" s="18" t="s">
        <v>19</v>
      </c>
      <c r="L2105" s="17" t="s">
        <v>20</v>
      </c>
    </row>
    <row r="2106" spans="1:12" ht="15.75" customHeight="1" x14ac:dyDescent="0.3">
      <c r="A2106" s="10" t="s">
        <v>12</v>
      </c>
      <c r="B2106" s="10" t="s">
        <v>52</v>
      </c>
      <c r="C2106" s="10" t="s">
        <v>53</v>
      </c>
      <c r="D2106" s="20" t="s">
        <v>15</v>
      </c>
      <c r="E2106" s="13" t="s">
        <v>16</v>
      </c>
      <c r="F2106" s="21">
        <v>2.31</v>
      </c>
      <c r="G2106" s="22">
        <v>0.1825</v>
      </c>
      <c r="H2106" s="16">
        <f t="shared" si="32"/>
        <v>1.9025881874999999</v>
      </c>
      <c r="I2106" s="17" t="s">
        <v>2095</v>
      </c>
      <c r="J2106" s="17" t="s">
        <v>18</v>
      </c>
      <c r="K2106" s="18" t="s">
        <v>19</v>
      </c>
      <c r="L2106" s="17" t="s">
        <v>20</v>
      </c>
    </row>
    <row r="2107" spans="1:12" ht="15.75" customHeight="1" x14ac:dyDescent="0.3">
      <c r="A2107" s="10" t="s">
        <v>12</v>
      </c>
      <c r="B2107" s="10" t="s">
        <v>54</v>
      </c>
      <c r="C2107" s="10" t="s">
        <v>55</v>
      </c>
      <c r="D2107" s="20" t="s">
        <v>15</v>
      </c>
      <c r="E2107" s="13" t="s">
        <v>16</v>
      </c>
      <c r="F2107" s="21">
        <v>0</v>
      </c>
      <c r="G2107" s="22">
        <v>0.1825</v>
      </c>
      <c r="H2107" s="16">
        <f t="shared" si="32"/>
        <v>0</v>
      </c>
      <c r="I2107" s="17" t="s">
        <v>2095</v>
      </c>
      <c r="J2107" s="17" t="s">
        <v>18</v>
      </c>
      <c r="K2107" s="18" t="s">
        <v>19</v>
      </c>
      <c r="L2107" s="17" t="s">
        <v>20</v>
      </c>
    </row>
    <row r="2108" spans="1:12" ht="15.75" customHeight="1" x14ac:dyDescent="0.3">
      <c r="A2108" s="10" t="s">
        <v>12</v>
      </c>
      <c r="B2108" s="10" t="s">
        <v>56</v>
      </c>
      <c r="C2108" s="10" t="s">
        <v>57</v>
      </c>
      <c r="D2108" s="20" t="s">
        <v>15</v>
      </c>
      <c r="E2108" s="13" t="s">
        <v>16</v>
      </c>
      <c r="F2108" s="21">
        <v>5</v>
      </c>
      <c r="G2108" s="22">
        <v>0.1825</v>
      </c>
      <c r="H2108" s="16">
        <f t="shared" si="32"/>
        <v>4.1181562500000002</v>
      </c>
      <c r="I2108" s="17" t="s">
        <v>2095</v>
      </c>
      <c r="J2108" s="17" t="s">
        <v>18</v>
      </c>
      <c r="K2108" s="18" t="s">
        <v>19</v>
      </c>
      <c r="L2108" s="17" t="s">
        <v>20</v>
      </c>
    </row>
    <row r="2109" spans="1:12" ht="15.75" customHeight="1" x14ac:dyDescent="0.3">
      <c r="A2109" s="10" t="s">
        <v>12</v>
      </c>
      <c r="B2109" s="10" t="s">
        <v>58</v>
      </c>
      <c r="C2109" s="10" t="s">
        <v>59</v>
      </c>
      <c r="D2109" s="20" t="s">
        <v>15</v>
      </c>
      <c r="E2109" s="13" t="s">
        <v>16</v>
      </c>
      <c r="F2109" s="21">
        <v>3.9</v>
      </c>
      <c r="G2109" s="22">
        <v>0.1825</v>
      </c>
      <c r="H2109" s="16">
        <f t="shared" si="32"/>
        <v>3.2121618750000001</v>
      </c>
      <c r="I2109" s="17" t="s">
        <v>2095</v>
      </c>
      <c r="J2109" s="17" t="s">
        <v>18</v>
      </c>
      <c r="K2109" s="18" t="s">
        <v>19</v>
      </c>
      <c r="L2109" s="17" t="s">
        <v>20</v>
      </c>
    </row>
    <row r="2110" spans="1:12" ht="15.75" customHeight="1" x14ac:dyDescent="0.3">
      <c r="A2110" s="10" t="s">
        <v>12</v>
      </c>
      <c r="B2110" s="10" t="s">
        <v>60</v>
      </c>
      <c r="C2110" s="10" t="s">
        <v>61</v>
      </c>
      <c r="D2110" s="20" t="s">
        <v>15</v>
      </c>
      <c r="E2110" s="13" t="s">
        <v>16</v>
      </c>
      <c r="F2110" s="21">
        <v>12.5</v>
      </c>
      <c r="G2110" s="22">
        <v>0.1825</v>
      </c>
      <c r="H2110" s="16">
        <f t="shared" si="32"/>
        <v>10.295390625</v>
      </c>
      <c r="I2110" s="17" t="s">
        <v>2095</v>
      </c>
      <c r="J2110" s="17" t="s">
        <v>18</v>
      </c>
      <c r="K2110" s="18" t="s">
        <v>19</v>
      </c>
      <c r="L2110" s="17" t="s">
        <v>20</v>
      </c>
    </row>
    <row r="2111" spans="1:12" ht="15.75" customHeight="1" x14ac:dyDescent="0.3">
      <c r="A2111" s="10" t="s">
        <v>12</v>
      </c>
      <c r="B2111" s="10" t="s">
        <v>62</v>
      </c>
      <c r="C2111" s="10" t="s">
        <v>63</v>
      </c>
      <c r="D2111" s="20" t="s">
        <v>15</v>
      </c>
      <c r="E2111" s="13" t="s">
        <v>16</v>
      </c>
      <c r="F2111" s="21">
        <v>37.5</v>
      </c>
      <c r="G2111" s="22">
        <v>0.1825</v>
      </c>
      <c r="H2111" s="16">
        <f t="shared" si="32"/>
        <v>30.886171874999999</v>
      </c>
      <c r="I2111" s="17" t="s">
        <v>2095</v>
      </c>
      <c r="J2111" s="17" t="s">
        <v>18</v>
      </c>
      <c r="K2111" s="18" t="s">
        <v>19</v>
      </c>
      <c r="L2111" s="17" t="s">
        <v>20</v>
      </c>
    </row>
    <row r="2112" spans="1:12" ht="15.75" customHeight="1" x14ac:dyDescent="0.3">
      <c r="A2112" s="10" t="s">
        <v>12</v>
      </c>
      <c r="B2112" s="10" t="s">
        <v>64</v>
      </c>
      <c r="C2112" s="10" t="s">
        <v>65</v>
      </c>
      <c r="D2112" s="20" t="s">
        <v>15</v>
      </c>
      <c r="E2112" s="13" t="s">
        <v>16</v>
      </c>
      <c r="F2112" s="21">
        <v>15.95</v>
      </c>
      <c r="G2112" s="22">
        <v>0.1825</v>
      </c>
      <c r="H2112" s="16">
        <f t="shared" si="32"/>
        <v>13.1369184375</v>
      </c>
      <c r="I2112" s="17" t="s">
        <v>2095</v>
      </c>
      <c r="J2112" s="17" t="s">
        <v>18</v>
      </c>
      <c r="K2112" s="18" t="s">
        <v>19</v>
      </c>
      <c r="L2112" s="17" t="s">
        <v>20</v>
      </c>
    </row>
    <row r="2113" spans="1:12" ht="15.75" customHeight="1" x14ac:dyDescent="0.3">
      <c r="A2113" s="10" t="s">
        <v>12</v>
      </c>
      <c r="B2113" s="10" t="s">
        <v>66</v>
      </c>
      <c r="C2113" s="10" t="s">
        <v>67</v>
      </c>
      <c r="D2113" s="20" t="s">
        <v>15</v>
      </c>
      <c r="E2113" s="13" t="s">
        <v>16</v>
      </c>
      <c r="F2113" s="21">
        <v>21.69</v>
      </c>
      <c r="G2113" s="22">
        <v>0.1825</v>
      </c>
      <c r="H2113" s="16">
        <f t="shared" si="32"/>
        <v>17.8645618125</v>
      </c>
      <c r="I2113" s="17" t="s">
        <v>2095</v>
      </c>
      <c r="J2113" s="17" t="s">
        <v>18</v>
      </c>
      <c r="K2113" s="18" t="s">
        <v>19</v>
      </c>
      <c r="L2113" s="17" t="s">
        <v>20</v>
      </c>
    </row>
    <row r="2114" spans="1:12" ht="15.75" customHeight="1" x14ac:dyDescent="0.3">
      <c r="A2114" s="10" t="s">
        <v>12</v>
      </c>
      <c r="B2114" s="10" t="s">
        <v>68</v>
      </c>
      <c r="C2114" s="10" t="s">
        <v>69</v>
      </c>
      <c r="D2114" s="20" t="s">
        <v>15</v>
      </c>
      <c r="E2114" s="13" t="s">
        <v>16</v>
      </c>
      <c r="F2114" s="21">
        <v>25</v>
      </c>
      <c r="G2114" s="22">
        <v>0.1825</v>
      </c>
      <c r="H2114" s="16">
        <f t="shared" si="32"/>
        <v>20.590781249999999</v>
      </c>
      <c r="I2114" s="17" t="s">
        <v>2095</v>
      </c>
      <c r="J2114" s="17" t="s">
        <v>18</v>
      </c>
      <c r="K2114" s="18" t="s">
        <v>19</v>
      </c>
      <c r="L2114" s="17" t="s">
        <v>20</v>
      </c>
    </row>
    <row r="2115" spans="1:12" ht="15.75" customHeight="1" x14ac:dyDescent="0.3">
      <c r="A2115" s="10" t="s">
        <v>12</v>
      </c>
      <c r="B2115" s="10" t="s">
        <v>70</v>
      </c>
      <c r="C2115" s="10" t="s">
        <v>71</v>
      </c>
      <c r="D2115" s="20" t="s">
        <v>15</v>
      </c>
      <c r="E2115" s="13" t="s">
        <v>16</v>
      </c>
      <c r="F2115" s="21">
        <v>34.700000000000003</v>
      </c>
      <c r="G2115" s="22">
        <v>0.1825</v>
      </c>
      <c r="H2115" s="16">
        <f t="shared" ref="H2115:H2178" si="33">(F2115*0.8175)+((F2115*0.8175)*0.0075)</f>
        <v>28.580004375000001</v>
      </c>
      <c r="I2115" s="17" t="s">
        <v>2095</v>
      </c>
      <c r="J2115" s="17" t="s">
        <v>18</v>
      </c>
      <c r="K2115" s="18" t="s">
        <v>19</v>
      </c>
      <c r="L2115" s="17" t="s">
        <v>20</v>
      </c>
    </row>
    <row r="2116" spans="1:12" ht="15.75" customHeight="1" x14ac:dyDescent="0.3">
      <c r="A2116" s="10" t="s">
        <v>12</v>
      </c>
      <c r="B2116" s="10" t="s">
        <v>72</v>
      </c>
      <c r="C2116" s="10" t="s">
        <v>73</v>
      </c>
      <c r="D2116" s="20" t="s">
        <v>15</v>
      </c>
      <c r="E2116" s="13" t="s">
        <v>16</v>
      </c>
      <c r="F2116" s="21">
        <v>40.44</v>
      </c>
      <c r="G2116" s="22">
        <v>0.1825</v>
      </c>
      <c r="H2116" s="16">
        <f t="shared" si="33"/>
        <v>33.307647750000001</v>
      </c>
      <c r="I2116" s="17" t="s">
        <v>2095</v>
      </c>
      <c r="J2116" s="17" t="s">
        <v>18</v>
      </c>
      <c r="K2116" s="18" t="s">
        <v>19</v>
      </c>
      <c r="L2116" s="17" t="s">
        <v>20</v>
      </c>
    </row>
    <row r="2117" spans="1:12" ht="15.75" customHeight="1" x14ac:dyDescent="0.3">
      <c r="A2117" s="10" t="s">
        <v>12</v>
      </c>
      <c r="B2117" s="10" t="s">
        <v>74</v>
      </c>
      <c r="C2117" s="10" t="s">
        <v>75</v>
      </c>
      <c r="D2117" s="20" t="s">
        <v>15</v>
      </c>
      <c r="E2117" s="13" t="s">
        <v>16</v>
      </c>
      <c r="F2117" s="21">
        <v>43.75</v>
      </c>
      <c r="G2117" s="22">
        <v>0.1825</v>
      </c>
      <c r="H2117" s="16">
        <f t="shared" si="33"/>
        <v>36.0338671875</v>
      </c>
      <c r="I2117" s="17" t="s">
        <v>2095</v>
      </c>
      <c r="J2117" s="17" t="s">
        <v>18</v>
      </c>
      <c r="K2117" s="18" t="s">
        <v>19</v>
      </c>
      <c r="L2117" s="17" t="s">
        <v>20</v>
      </c>
    </row>
    <row r="2118" spans="1:12" ht="15.75" customHeight="1" x14ac:dyDescent="0.3">
      <c r="A2118" s="10" t="s">
        <v>12</v>
      </c>
      <c r="B2118" s="10" t="s">
        <v>76</v>
      </c>
      <c r="C2118" s="10" t="s">
        <v>77</v>
      </c>
      <c r="D2118" s="20" t="s">
        <v>15</v>
      </c>
      <c r="E2118" s="13" t="s">
        <v>16</v>
      </c>
      <c r="F2118" s="21">
        <v>18.75</v>
      </c>
      <c r="G2118" s="22">
        <v>0.1825</v>
      </c>
      <c r="H2118" s="16">
        <f t="shared" si="33"/>
        <v>15.443085937499999</v>
      </c>
      <c r="I2118" s="17" t="s">
        <v>2095</v>
      </c>
      <c r="J2118" s="17" t="s">
        <v>18</v>
      </c>
      <c r="K2118" s="18" t="s">
        <v>19</v>
      </c>
      <c r="L2118" s="17" t="s">
        <v>20</v>
      </c>
    </row>
    <row r="2119" spans="1:12" ht="15.75" customHeight="1" x14ac:dyDescent="0.3">
      <c r="A2119" s="10" t="s">
        <v>12</v>
      </c>
      <c r="B2119" s="10" t="s">
        <v>78</v>
      </c>
      <c r="C2119" s="10" t="s">
        <v>79</v>
      </c>
      <c r="D2119" s="20" t="s">
        <v>15</v>
      </c>
      <c r="E2119" s="13" t="s">
        <v>16</v>
      </c>
      <c r="F2119" s="21">
        <v>18.75</v>
      </c>
      <c r="G2119" s="22">
        <v>0.1825</v>
      </c>
      <c r="H2119" s="16">
        <f t="shared" si="33"/>
        <v>15.443085937499999</v>
      </c>
      <c r="I2119" s="17" t="s">
        <v>2095</v>
      </c>
      <c r="J2119" s="17" t="s">
        <v>18</v>
      </c>
      <c r="K2119" s="18" t="s">
        <v>19</v>
      </c>
      <c r="L2119" s="17" t="s">
        <v>20</v>
      </c>
    </row>
    <row r="2120" spans="1:12" ht="15.75" customHeight="1" x14ac:dyDescent="0.3">
      <c r="A2120" s="10" t="s">
        <v>12</v>
      </c>
      <c r="B2120" s="10" t="s">
        <v>80</v>
      </c>
      <c r="C2120" s="10" t="s">
        <v>81</v>
      </c>
      <c r="D2120" s="20" t="s">
        <v>31</v>
      </c>
      <c r="E2120" s="13" t="s">
        <v>16</v>
      </c>
      <c r="F2120" s="21">
        <v>120</v>
      </c>
      <c r="G2120" s="22">
        <v>0.1825</v>
      </c>
      <c r="H2120" s="16">
        <f t="shared" si="33"/>
        <v>98.83574999999999</v>
      </c>
      <c r="I2120" s="17" t="s">
        <v>2095</v>
      </c>
      <c r="J2120" s="17" t="s">
        <v>18</v>
      </c>
      <c r="K2120" s="18" t="s">
        <v>19</v>
      </c>
      <c r="L2120" s="17" t="s">
        <v>20</v>
      </c>
    </row>
    <row r="2121" spans="1:12" ht="15.75" customHeight="1" x14ac:dyDescent="0.3">
      <c r="A2121" s="10" t="s">
        <v>12</v>
      </c>
      <c r="B2121" s="10" t="s">
        <v>84</v>
      </c>
      <c r="C2121" s="10" t="s">
        <v>85</v>
      </c>
      <c r="D2121" s="20" t="s">
        <v>31</v>
      </c>
      <c r="E2121" s="13" t="s">
        <v>16</v>
      </c>
      <c r="F2121" s="21">
        <v>120</v>
      </c>
      <c r="G2121" s="22">
        <v>0.1825</v>
      </c>
      <c r="H2121" s="16">
        <f t="shared" si="33"/>
        <v>98.83574999999999</v>
      </c>
      <c r="I2121" s="17" t="s">
        <v>2095</v>
      </c>
      <c r="J2121" s="17" t="s">
        <v>18</v>
      </c>
      <c r="K2121" s="18" t="s">
        <v>19</v>
      </c>
      <c r="L2121" s="17" t="s">
        <v>20</v>
      </c>
    </row>
    <row r="2122" spans="1:12" ht="15.75" customHeight="1" x14ac:dyDescent="0.3">
      <c r="A2122" s="10" t="s">
        <v>12</v>
      </c>
      <c r="B2122" s="10" t="s">
        <v>86</v>
      </c>
      <c r="C2122" s="10" t="s">
        <v>87</v>
      </c>
      <c r="D2122" s="20" t="s">
        <v>31</v>
      </c>
      <c r="E2122" s="13" t="s">
        <v>16</v>
      </c>
      <c r="F2122" s="21">
        <v>138</v>
      </c>
      <c r="G2122" s="22">
        <v>0.1825</v>
      </c>
      <c r="H2122" s="16">
        <f t="shared" si="33"/>
        <v>113.6611125</v>
      </c>
      <c r="I2122" s="17" t="s">
        <v>2095</v>
      </c>
      <c r="J2122" s="17" t="s">
        <v>18</v>
      </c>
      <c r="K2122" s="18" t="s">
        <v>19</v>
      </c>
      <c r="L2122" s="17" t="s">
        <v>20</v>
      </c>
    </row>
    <row r="2123" spans="1:12" ht="15.5" customHeight="1" x14ac:dyDescent="0.3">
      <c r="A2123" s="10" t="s">
        <v>12</v>
      </c>
      <c r="B2123" s="10" t="s">
        <v>92</v>
      </c>
      <c r="C2123" s="10" t="s">
        <v>93</v>
      </c>
      <c r="D2123" s="20" t="s">
        <v>15</v>
      </c>
      <c r="E2123" s="13" t="s">
        <v>16</v>
      </c>
      <c r="F2123" s="21">
        <v>125</v>
      </c>
      <c r="G2123" s="22">
        <v>0.1825</v>
      </c>
      <c r="H2123" s="16">
        <f t="shared" si="33"/>
        <v>102.95390625</v>
      </c>
      <c r="I2123" s="17" t="s">
        <v>2095</v>
      </c>
      <c r="J2123" s="17" t="s">
        <v>18</v>
      </c>
      <c r="K2123" s="18" t="s">
        <v>19</v>
      </c>
      <c r="L2123" s="17" t="s">
        <v>20</v>
      </c>
    </row>
    <row r="2124" spans="1:12" ht="15.75" customHeight="1" x14ac:dyDescent="0.3">
      <c r="A2124" s="10" t="s">
        <v>12</v>
      </c>
      <c r="B2124" s="10" t="s">
        <v>94</v>
      </c>
      <c r="C2124" s="10" t="s">
        <v>95</v>
      </c>
      <c r="D2124" s="20" t="s">
        <v>15</v>
      </c>
      <c r="E2124" s="13" t="s">
        <v>16</v>
      </c>
      <c r="F2124" s="21">
        <v>1250</v>
      </c>
      <c r="G2124" s="22">
        <v>0.1825</v>
      </c>
      <c r="H2124" s="16">
        <f t="shared" si="33"/>
        <v>1029.5390625</v>
      </c>
      <c r="I2124" s="17" t="s">
        <v>2095</v>
      </c>
      <c r="J2124" s="17" t="s">
        <v>18</v>
      </c>
      <c r="K2124" s="18" t="s">
        <v>19</v>
      </c>
      <c r="L2124" s="17" t="s">
        <v>20</v>
      </c>
    </row>
    <row r="2125" spans="1:12" ht="15.75" customHeight="1" x14ac:dyDescent="0.3">
      <c r="A2125" s="10" t="s">
        <v>12</v>
      </c>
      <c r="B2125" s="10" t="s">
        <v>96</v>
      </c>
      <c r="C2125" s="10" t="s">
        <v>97</v>
      </c>
      <c r="D2125" s="20" t="s">
        <v>15</v>
      </c>
      <c r="E2125" s="13" t="s">
        <v>16</v>
      </c>
      <c r="F2125" s="21">
        <v>1562.5</v>
      </c>
      <c r="G2125" s="22">
        <v>0.1825</v>
      </c>
      <c r="H2125" s="16">
        <f t="shared" si="33"/>
        <v>1286.923828125</v>
      </c>
      <c r="I2125" s="17" t="s">
        <v>2095</v>
      </c>
      <c r="J2125" s="17" t="s">
        <v>18</v>
      </c>
      <c r="K2125" s="18" t="s">
        <v>19</v>
      </c>
      <c r="L2125" s="17" t="s">
        <v>20</v>
      </c>
    </row>
    <row r="2126" spans="1:12" ht="15.75" customHeight="1" x14ac:dyDescent="0.3">
      <c r="A2126" s="10" t="s">
        <v>12</v>
      </c>
      <c r="B2126" s="10" t="s">
        <v>98</v>
      </c>
      <c r="C2126" s="10" t="s">
        <v>99</v>
      </c>
      <c r="D2126" s="20" t="s">
        <v>15</v>
      </c>
      <c r="E2126" s="13" t="s">
        <v>16</v>
      </c>
      <c r="F2126" s="21">
        <v>7</v>
      </c>
      <c r="G2126" s="22">
        <v>0.1825</v>
      </c>
      <c r="H2126" s="16">
        <f t="shared" si="33"/>
        <v>5.7654187500000003</v>
      </c>
      <c r="I2126" s="17" t="s">
        <v>2095</v>
      </c>
      <c r="J2126" s="17" t="s">
        <v>18</v>
      </c>
      <c r="K2126" s="18" t="s">
        <v>19</v>
      </c>
      <c r="L2126" s="17" t="s">
        <v>20</v>
      </c>
    </row>
    <row r="2127" spans="1:12" ht="15.75" customHeight="1" x14ac:dyDescent="0.3">
      <c r="A2127" s="10" t="s">
        <v>12</v>
      </c>
      <c r="B2127" s="10" t="s">
        <v>100</v>
      </c>
      <c r="C2127" s="10" t="s">
        <v>101</v>
      </c>
      <c r="D2127" s="20" t="s">
        <v>15</v>
      </c>
      <c r="E2127" s="13" t="s">
        <v>16</v>
      </c>
      <c r="F2127" s="21">
        <v>125</v>
      </c>
      <c r="G2127" s="22">
        <v>0.1825</v>
      </c>
      <c r="H2127" s="16">
        <f t="shared" si="33"/>
        <v>102.95390625</v>
      </c>
      <c r="I2127" s="17" t="s">
        <v>2095</v>
      </c>
      <c r="J2127" s="17" t="s">
        <v>18</v>
      </c>
      <c r="K2127" s="18" t="s">
        <v>19</v>
      </c>
      <c r="L2127" s="17" t="s">
        <v>20</v>
      </c>
    </row>
    <row r="2128" spans="1:12" ht="15.75" customHeight="1" x14ac:dyDescent="0.3">
      <c r="A2128" s="10" t="s">
        <v>12</v>
      </c>
      <c r="B2128" s="10" t="s">
        <v>102</v>
      </c>
      <c r="C2128" s="10" t="s">
        <v>103</v>
      </c>
      <c r="D2128" s="20" t="s">
        <v>15</v>
      </c>
      <c r="E2128" s="13" t="s">
        <v>16</v>
      </c>
      <c r="F2128" s="21">
        <v>156.25</v>
      </c>
      <c r="G2128" s="22">
        <v>0.1825</v>
      </c>
      <c r="H2128" s="16">
        <f t="shared" si="33"/>
        <v>128.6923828125</v>
      </c>
      <c r="I2128" s="17" t="s">
        <v>2095</v>
      </c>
      <c r="J2128" s="17" t="s">
        <v>18</v>
      </c>
      <c r="K2128" s="18" t="s">
        <v>19</v>
      </c>
      <c r="L2128" s="17" t="s">
        <v>20</v>
      </c>
    </row>
    <row r="2129" spans="1:12" ht="15.75" customHeight="1" x14ac:dyDescent="0.3">
      <c r="A2129" s="10" t="s">
        <v>12</v>
      </c>
      <c r="B2129" s="10" t="s">
        <v>104</v>
      </c>
      <c r="C2129" s="10" t="s">
        <v>105</v>
      </c>
      <c r="D2129" s="20" t="s">
        <v>15</v>
      </c>
      <c r="E2129" s="13" t="s">
        <v>16</v>
      </c>
      <c r="F2129" s="21">
        <v>1125</v>
      </c>
      <c r="G2129" s="22">
        <v>0.1825</v>
      </c>
      <c r="H2129" s="16">
        <f t="shared" si="33"/>
        <v>926.58515624999995</v>
      </c>
      <c r="I2129" s="17" t="s">
        <v>2095</v>
      </c>
      <c r="J2129" s="17" t="s">
        <v>18</v>
      </c>
      <c r="K2129" s="18" t="s">
        <v>19</v>
      </c>
      <c r="L2129" s="17" t="s">
        <v>20</v>
      </c>
    </row>
    <row r="2130" spans="1:12" ht="15.75" customHeight="1" x14ac:dyDescent="0.3">
      <c r="A2130" s="10" t="s">
        <v>12</v>
      </c>
      <c r="B2130" s="10" t="s">
        <v>106</v>
      </c>
      <c r="C2130" s="10" t="s">
        <v>107</v>
      </c>
      <c r="D2130" s="20" t="s">
        <v>15</v>
      </c>
      <c r="E2130" s="13" t="s">
        <v>16</v>
      </c>
      <c r="F2130" s="21">
        <v>1406.25</v>
      </c>
      <c r="G2130" s="22">
        <v>0.1825</v>
      </c>
      <c r="H2130" s="16">
        <f t="shared" si="33"/>
        <v>1158.2314453125</v>
      </c>
      <c r="I2130" s="17" t="s">
        <v>2095</v>
      </c>
      <c r="J2130" s="17" t="s">
        <v>18</v>
      </c>
      <c r="K2130" s="18" t="s">
        <v>19</v>
      </c>
      <c r="L2130" s="17" t="s">
        <v>20</v>
      </c>
    </row>
    <row r="2131" spans="1:12" ht="15.75" customHeight="1" x14ac:dyDescent="0.3">
      <c r="A2131" s="10" t="s">
        <v>12</v>
      </c>
      <c r="B2131" s="10" t="s">
        <v>108</v>
      </c>
      <c r="C2131" s="10" t="s">
        <v>109</v>
      </c>
      <c r="D2131" s="20" t="s">
        <v>15</v>
      </c>
      <c r="E2131" s="13" t="s">
        <v>16</v>
      </c>
      <c r="F2131" s="21">
        <v>851</v>
      </c>
      <c r="G2131" s="22">
        <v>0.1825</v>
      </c>
      <c r="H2131" s="16">
        <f t="shared" si="33"/>
        <v>700.91019374999996</v>
      </c>
      <c r="I2131" s="17" t="s">
        <v>2095</v>
      </c>
      <c r="J2131" s="17" t="s">
        <v>18</v>
      </c>
      <c r="K2131" s="18" t="s">
        <v>19</v>
      </c>
      <c r="L2131" s="17" t="s">
        <v>20</v>
      </c>
    </row>
    <row r="2132" spans="1:12" ht="15.75" customHeight="1" x14ac:dyDescent="0.3">
      <c r="A2132" s="10" t="s">
        <v>12</v>
      </c>
      <c r="B2132" s="10" t="s">
        <v>110</v>
      </c>
      <c r="C2132" s="10" t="s">
        <v>111</v>
      </c>
      <c r="D2132" s="20" t="s">
        <v>31</v>
      </c>
      <c r="E2132" s="13" t="s">
        <v>16</v>
      </c>
      <c r="F2132" s="21">
        <v>391</v>
      </c>
      <c r="G2132" s="22">
        <v>0.1825</v>
      </c>
      <c r="H2132" s="16">
        <f t="shared" si="33"/>
        <v>322.03981874999999</v>
      </c>
      <c r="I2132" s="17" t="s">
        <v>2095</v>
      </c>
      <c r="J2132" s="17" t="s">
        <v>18</v>
      </c>
      <c r="K2132" s="18" t="s">
        <v>19</v>
      </c>
      <c r="L2132" s="17" t="s">
        <v>20</v>
      </c>
    </row>
    <row r="2133" spans="1:12" ht="15.75" customHeight="1" x14ac:dyDescent="0.3">
      <c r="A2133" s="10" t="s">
        <v>12</v>
      </c>
      <c r="B2133" s="10" t="s">
        <v>114</v>
      </c>
      <c r="C2133" s="10" t="s">
        <v>115</v>
      </c>
      <c r="D2133" s="20" t="s">
        <v>31</v>
      </c>
      <c r="E2133" s="13" t="s">
        <v>16</v>
      </c>
      <c r="F2133" s="21">
        <v>6835</v>
      </c>
      <c r="G2133" s="22">
        <v>0.1825</v>
      </c>
      <c r="H2133" s="16">
        <f t="shared" si="33"/>
        <v>5629.5195937500002</v>
      </c>
      <c r="I2133" s="17" t="s">
        <v>2095</v>
      </c>
      <c r="J2133" s="17" t="s">
        <v>18</v>
      </c>
      <c r="K2133" s="18" t="s">
        <v>19</v>
      </c>
      <c r="L2133" s="17" t="s">
        <v>20</v>
      </c>
    </row>
    <row r="2134" spans="1:12" ht="15.75" customHeight="1" x14ac:dyDescent="0.3">
      <c r="A2134" s="10" t="s">
        <v>12</v>
      </c>
      <c r="B2134" s="10" t="s">
        <v>123</v>
      </c>
      <c r="C2134" s="10" t="s">
        <v>124</v>
      </c>
      <c r="D2134" s="20" t="s">
        <v>31</v>
      </c>
      <c r="E2134" s="13" t="s">
        <v>16</v>
      </c>
      <c r="F2134" s="21">
        <v>1567</v>
      </c>
      <c r="G2134" s="22">
        <v>0.1825</v>
      </c>
      <c r="H2134" s="16">
        <f t="shared" si="33"/>
        <v>1290.6301687499999</v>
      </c>
      <c r="I2134" s="17" t="s">
        <v>2095</v>
      </c>
      <c r="J2134" s="17" t="s">
        <v>18</v>
      </c>
      <c r="K2134" s="18" t="s">
        <v>19</v>
      </c>
      <c r="L2134" s="17" t="s">
        <v>20</v>
      </c>
    </row>
    <row r="2135" spans="1:12" ht="15.75" customHeight="1" x14ac:dyDescent="0.3">
      <c r="A2135" s="10" t="s">
        <v>12</v>
      </c>
      <c r="B2135" s="10" t="s">
        <v>129</v>
      </c>
      <c r="C2135" s="10" t="s">
        <v>130</v>
      </c>
      <c r="D2135" s="20" t="s">
        <v>15</v>
      </c>
      <c r="E2135" s="13" t="s">
        <v>16</v>
      </c>
      <c r="F2135" s="21">
        <v>0</v>
      </c>
      <c r="G2135" s="22">
        <v>0.1825</v>
      </c>
      <c r="H2135" s="16">
        <f t="shared" si="33"/>
        <v>0</v>
      </c>
      <c r="I2135" s="17" t="s">
        <v>2095</v>
      </c>
      <c r="J2135" s="17" t="s">
        <v>18</v>
      </c>
      <c r="K2135" s="18" t="s">
        <v>19</v>
      </c>
      <c r="L2135" s="17" t="s">
        <v>20</v>
      </c>
    </row>
    <row r="2136" spans="1:12" ht="15.75" customHeight="1" x14ac:dyDescent="0.3">
      <c r="A2136" s="10" t="s">
        <v>12</v>
      </c>
      <c r="B2136" s="10" t="s">
        <v>131</v>
      </c>
      <c r="C2136" s="10" t="s">
        <v>132</v>
      </c>
      <c r="D2136" s="20" t="s">
        <v>31</v>
      </c>
      <c r="E2136" s="13" t="s">
        <v>16</v>
      </c>
      <c r="F2136" s="21">
        <v>2765</v>
      </c>
      <c r="G2136" s="22">
        <v>0.1825</v>
      </c>
      <c r="H2136" s="16">
        <f t="shared" si="33"/>
        <v>2277.3404062499999</v>
      </c>
      <c r="I2136" s="17" t="s">
        <v>2095</v>
      </c>
      <c r="J2136" s="17" t="s">
        <v>18</v>
      </c>
      <c r="K2136" s="18" t="s">
        <v>19</v>
      </c>
      <c r="L2136" s="17" t="s">
        <v>20</v>
      </c>
    </row>
    <row r="2137" spans="1:12" ht="15.75" customHeight="1" x14ac:dyDescent="0.3">
      <c r="A2137" s="10" t="s">
        <v>12</v>
      </c>
      <c r="B2137" s="10" t="s">
        <v>137</v>
      </c>
      <c r="C2137" s="10" t="s">
        <v>138</v>
      </c>
      <c r="D2137" s="20" t="s">
        <v>31</v>
      </c>
      <c r="E2137" s="13" t="s">
        <v>16</v>
      </c>
      <c r="F2137" s="21">
        <v>346</v>
      </c>
      <c r="G2137" s="22">
        <v>0.1825</v>
      </c>
      <c r="H2137" s="16">
        <f t="shared" si="33"/>
        <v>284.97641250000004</v>
      </c>
      <c r="I2137" s="17" t="s">
        <v>2095</v>
      </c>
      <c r="J2137" s="17" t="s">
        <v>18</v>
      </c>
      <c r="K2137" s="18" t="s">
        <v>19</v>
      </c>
      <c r="L2137" s="17" t="s">
        <v>20</v>
      </c>
    </row>
    <row r="2138" spans="1:12" ht="15.75" customHeight="1" x14ac:dyDescent="0.3">
      <c r="A2138" s="10" t="s">
        <v>12</v>
      </c>
      <c r="B2138" s="10" t="s">
        <v>151</v>
      </c>
      <c r="C2138" s="10" t="s">
        <v>152</v>
      </c>
      <c r="D2138" s="20" t="s">
        <v>31</v>
      </c>
      <c r="E2138" s="13" t="s">
        <v>16</v>
      </c>
      <c r="F2138" s="21">
        <v>622</v>
      </c>
      <c r="G2138" s="22">
        <v>0.1825</v>
      </c>
      <c r="H2138" s="16">
        <f t="shared" si="33"/>
        <v>512.29863750000004</v>
      </c>
      <c r="I2138" s="17" t="s">
        <v>2095</v>
      </c>
      <c r="J2138" s="17" t="s">
        <v>18</v>
      </c>
      <c r="K2138" s="18" t="s">
        <v>19</v>
      </c>
      <c r="L2138" s="17" t="s">
        <v>20</v>
      </c>
    </row>
    <row r="2139" spans="1:12" ht="15.75" customHeight="1" x14ac:dyDescent="0.3">
      <c r="A2139" s="10" t="s">
        <v>12</v>
      </c>
      <c r="B2139" s="10" t="s">
        <v>157</v>
      </c>
      <c r="C2139" s="10" t="s">
        <v>158</v>
      </c>
      <c r="D2139" s="20" t="s">
        <v>31</v>
      </c>
      <c r="E2139" s="13" t="s">
        <v>16</v>
      </c>
      <c r="F2139" s="21">
        <v>79</v>
      </c>
      <c r="G2139" s="22">
        <v>0.1825</v>
      </c>
      <c r="H2139" s="16">
        <f t="shared" si="33"/>
        <v>65.066868749999998</v>
      </c>
      <c r="I2139" s="17" t="s">
        <v>2095</v>
      </c>
      <c r="J2139" s="17" t="s">
        <v>18</v>
      </c>
      <c r="K2139" s="18" t="s">
        <v>19</v>
      </c>
      <c r="L2139" s="17" t="s">
        <v>20</v>
      </c>
    </row>
    <row r="2140" spans="1:12" ht="15.75" customHeight="1" x14ac:dyDescent="0.3">
      <c r="A2140" s="10" t="s">
        <v>12</v>
      </c>
      <c r="B2140" s="10" t="s">
        <v>167</v>
      </c>
      <c r="C2140" s="10" t="s">
        <v>168</v>
      </c>
      <c r="D2140" s="20" t="s">
        <v>15</v>
      </c>
      <c r="E2140" s="13" t="s">
        <v>16</v>
      </c>
      <c r="F2140" s="21">
        <v>6.3</v>
      </c>
      <c r="G2140" s="22">
        <v>0.1825</v>
      </c>
      <c r="H2140" s="16">
        <f t="shared" si="33"/>
        <v>5.1888768750000001</v>
      </c>
      <c r="I2140" s="17" t="s">
        <v>2095</v>
      </c>
      <c r="J2140" s="17" t="s">
        <v>18</v>
      </c>
      <c r="K2140" s="18" t="s">
        <v>19</v>
      </c>
      <c r="L2140" s="17" t="s">
        <v>20</v>
      </c>
    </row>
    <row r="2141" spans="1:12" ht="15.75" customHeight="1" x14ac:dyDescent="0.3">
      <c r="A2141" s="10" t="s">
        <v>12</v>
      </c>
      <c r="B2141" s="10" t="s">
        <v>169</v>
      </c>
      <c r="C2141" s="10" t="s">
        <v>170</v>
      </c>
      <c r="D2141" s="20" t="s">
        <v>171</v>
      </c>
      <c r="E2141" s="13" t="s">
        <v>16</v>
      </c>
      <c r="F2141" s="21">
        <v>5</v>
      </c>
      <c r="G2141" s="22">
        <v>0.1825</v>
      </c>
      <c r="H2141" s="16">
        <f t="shared" si="33"/>
        <v>4.1181562500000002</v>
      </c>
      <c r="I2141" s="17" t="s">
        <v>2095</v>
      </c>
      <c r="J2141" s="17" t="s">
        <v>18</v>
      </c>
      <c r="K2141" s="18" t="s">
        <v>19</v>
      </c>
      <c r="L2141" s="17" t="s">
        <v>20</v>
      </c>
    </row>
    <row r="2142" spans="1:12" ht="15.75" customHeight="1" x14ac:dyDescent="0.3">
      <c r="A2142" s="10" t="s">
        <v>12</v>
      </c>
      <c r="B2142" s="10" t="s">
        <v>172</v>
      </c>
      <c r="C2142" s="10" t="s">
        <v>173</v>
      </c>
      <c r="D2142" s="20" t="s">
        <v>15</v>
      </c>
      <c r="E2142" s="13" t="s">
        <v>16</v>
      </c>
      <c r="F2142" s="21">
        <v>8.8000000000000007</v>
      </c>
      <c r="G2142" s="22">
        <v>0.1825</v>
      </c>
      <c r="H2142" s="16">
        <f t="shared" si="33"/>
        <v>7.247955000000001</v>
      </c>
      <c r="I2142" s="17" t="s">
        <v>2095</v>
      </c>
      <c r="J2142" s="17" t="s">
        <v>18</v>
      </c>
      <c r="K2142" s="18" t="s">
        <v>19</v>
      </c>
      <c r="L2142" s="17" t="s">
        <v>20</v>
      </c>
    </row>
    <row r="2143" spans="1:12" ht="15.75" customHeight="1" x14ac:dyDescent="0.3">
      <c r="A2143" s="10" t="s">
        <v>12</v>
      </c>
      <c r="B2143" s="10" t="s">
        <v>174</v>
      </c>
      <c r="C2143" s="10" t="s">
        <v>175</v>
      </c>
      <c r="D2143" s="20" t="s">
        <v>15</v>
      </c>
      <c r="E2143" s="13" t="s">
        <v>16</v>
      </c>
      <c r="F2143" s="21">
        <v>3.8</v>
      </c>
      <c r="G2143" s="22">
        <v>0.1825</v>
      </c>
      <c r="H2143" s="16">
        <f t="shared" si="33"/>
        <v>3.12979875</v>
      </c>
      <c r="I2143" s="17" t="s">
        <v>2095</v>
      </c>
      <c r="J2143" s="17" t="s">
        <v>18</v>
      </c>
      <c r="K2143" s="18" t="s">
        <v>19</v>
      </c>
      <c r="L2143" s="17" t="s">
        <v>20</v>
      </c>
    </row>
    <row r="2144" spans="1:12" ht="15.75" customHeight="1" x14ac:dyDescent="0.3">
      <c r="A2144" s="10" t="s">
        <v>12</v>
      </c>
      <c r="B2144" s="10" t="s">
        <v>176</v>
      </c>
      <c r="C2144" s="10" t="s">
        <v>177</v>
      </c>
      <c r="D2144" s="20" t="s">
        <v>15</v>
      </c>
      <c r="E2144" s="13" t="s">
        <v>16</v>
      </c>
      <c r="F2144" s="21">
        <v>1.68</v>
      </c>
      <c r="G2144" s="22">
        <v>0.1825</v>
      </c>
      <c r="H2144" s="16">
        <f t="shared" si="33"/>
        <v>1.3837005</v>
      </c>
      <c r="I2144" s="17" t="s">
        <v>2095</v>
      </c>
      <c r="J2144" s="17" t="s">
        <v>18</v>
      </c>
      <c r="K2144" s="18" t="s">
        <v>19</v>
      </c>
      <c r="L2144" s="17" t="s">
        <v>20</v>
      </c>
    </row>
    <row r="2145" spans="1:12" ht="15.75" customHeight="1" x14ac:dyDescent="0.3">
      <c r="A2145" s="10" t="s">
        <v>12</v>
      </c>
      <c r="B2145" s="10" t="s">
        <v>178</v>
      </c>
      <c r="C2145" s="10" t="s">
        <v>179</v>
      </c>
      <c r="D2145" s="20" t="s">
        <v>15</v>
      </c>
      <c r="E2145" s="13" t="s">
        <v>16</v>
      </c>
      <c r="F2145" s="21">
        <v>2.5</v>
      </c>
      <c r="G2145" s="22">
        <v>0.1825</v>
      </c>
      <c r="H2145" s="16">
        <f t="shared" si="33"/>
        <v>2.0590781250000001</v>
      </c>
      <c r="I2145" s="17" t="s">
        <v>2095</v>
      </c>
      <c r="J2145" s="17" t="s">
        <v>18</v>
      </c>
      <c r="K2145" s="18" t="s">
        <v>19</v>
      </c>
      <c r="L2145" s="17" t="s">
        <v>20</v>
      </c>
    </row>
    <row r="2146" spans="1:12" ht="15.75" customHeight="1" x14ac:dyDescent="0.3">
      <c r="A2146" s="10" t="s">
        <v>12</v>
      </c>
      <c r="B2146" s="10" t="s">
        <v>180</v>
      </c>
      <c r="C2146" s="10" t="s">
        <v>181</v>
      </c>
      <c r="D2146" s="20" t="s">
        <v>15</v>
      </c>
      <c r="E2146" s="13" t="s">
        <v>16</v>
      </c>
      <c r="F2146" s="21">
        <v>28.1</v>
      </c>
      <c r="G2146" s="22">
        <v>0.1825</v>
      </c>
      <c r="H2146" s="16">
        <f t="shared" si="33"/>
        <v>23.144038125000002</v>
      </c>
      <c r="I2146" s="17" t="s">
        <v>2095</v>
      </c>
      <c r="J2146" s="17" t="s">
        <v>18</v>
      </c>
      <c r="K2146" s="18" t="s">
        <v>19</v>
      </c>
      <c r="L2146" s="17" t="s">
        <v>20</v>
      </c>
    </row>
    <row r="2147" spans="1:12" ht="15.75" customHeight="1" x14ac:dyDescent="0.3">
      <c r="A2147" s="10" t="s">
        <v>12</v>
      </c>
      <c r="B2147" s="10" t="s">
        <v>182</v>
      </c>
      <c r="C2147" s="10" t="s">
        <v>183</v>
      </c>
      <c r="D2147" s="20" t="s">
        <v>15</v>
      </c>
      <c r="E2147" s="13" t="s">
        <v>16</v>
      </c>
      <c r="F2147" s="21">
        <v>11687.5</v>
      </c>
      <c r="G2147" s="22">
        <v>0.1825</v>
      </c>
      <c r="H2147" s="16">
        <f t="shared" si="33"/>
        <v>9626.1902343750007</v>
      </c>
      <c r="I2147" s="17" t="s">
        <v>2095</v>
      </c>
      <c r="J2147" s="17" t="s">
        <v>18</v>
      </c>
      <c r="K2147" s="18" t="s">
        <v>19</v>
      </c>
      <c r="L2147" s="17" t="s">
        <v>20</v>
      </c>
    </row>
    <row r="2148" spans="1:12" ht="15.75" customHeight="1" x14ac:dyDescent="0.3">
      <c r="A2148" s="10" t="s">
        <v>12</v>
      </c>
      <c r="B2148" s="10" t="s">
        <v>184</v>
      </c>
      <c r="C2148" s="10" t="s">
        <v>185</v>
      </c>
      <c r="D2148" s="20" t="s">
        <v>15</v>
      </c>
      <c r="E2148" s="13" t="s">
        <v>16</v>
      </c>
      <c r="F2148" s="21">
        <v>0</v>
      </c>
      <c r="G2148" s="22">
        <v>0.1825</v>
      </c>
      <c r="H2148" s="16">
        <f t="shared" si="33"/>
        <v>0</v>
      </c>
      <c r="I2148" s="17" t="s">
        <v>2095</v>
      </c>
      <c r="J2148" s="17" t="s">
        <v>18</v>
      </c>
      <c r="K2148" s="18" t="s">
        <v>19</v>
      </c>
      <c r="L2148" s="17" t="s">
        <v>20</v>
      </c>
    </row>
    <row r="2149" spans="1:12" ht="15.75" customHeight="1" x14ac:dyDescent="0.3">
      <c r="A2149" s="10" t="s">
        <v>12</v>
      </c>
      <c r="B2149" s="10" t="s">
        <v>186</v>
      </c>
      <c r="C2149" s="10" t="s">
        <v>187</v>
      </c>
      <c r="D2149" s="20" t="s">
        <v>15</v>
      </c>
      <c r="E2149" s="13" t="s">
        <v>16</v>
      </c>
      <c r="F2149" s="21">
        <v>250</v>
      </c>
      <c r="G2149" s="22">
        <v>0.1825</v>
      </c>
      <c r="H2149" s="16">
        <f t="shared" si="33"/>
        <v>205.90781250000001</v>
      </c>
      <c r="I2149" s="17" t="s">
        <v>2095</v>
      </c>
      <c r="J2149" s="17" t="s">
        <v>18</v>
      </c>
      <c r="K2149" s="18" t="s">
        <v>19</v>
      </c>
      <c r="L2149" s="17" t="s">
        <v>20</v>
      </c>
    </row>
    <row r="2150" spans="1:12" ht="15.75" customHeight="1" x14ac:dyDescent="0.3">
      <c r="A2150" s="10" t="s">
        <v>12</v>
      </c>
      <c r="B2150" s="10" t="s">
        <v>188</v>
      </c>
      <c r="C2150" s="10" t="s">
        <v>189</v>
      </c>
      <c r="D2150" s="20" t="s">
        <v>190</v>
      </c>
      <c r="E2150" s="13" t="s">
        <v>16</v>
      </c>
      <c r="F2150" s="21">
        <v>14</v>
      </c>
      <c r="G2150" s="22">
        <v>0.1825</v>
      </c>
      <c r="H2150" s="16">
        <f t="shared" si="33"/>
        <v>11.530837500000001</v>
      </c>
      <c r="I2150" s="17" t="s">
        <v>2095</v>
      </c>
      <c r="J2150" s="17" t="s">
        <v>18</v>
      </c>
      <c r="K2150" s="18" t="s">
        <v>19</v>
      </c>
      <c r="L2150" s="17" t="s">
        <v>20</v>
      </c>
    </row>
    <row r="2151" spans="1:12" ht="15.75" customHeight="1" x14ac:dyDescent="0.3">
      <c r="A2151" s="10" t="s">
        <v>12</v>
      </c>
      <c r="B2151" s="10" t="s">
        <v>191</v>
      </c>
      <c r="C2151" s="10" t="s">
        <v>192</v>
      </c>
      <c r="D2151" s="20" t="s">
        <v>15</v>
      </c>
      <c r="E2151" s="13" t="s">
        <v>16</v>
      </c>
      <c r="F2151" s="21">
        <v>110</v>
      </c>
      <c r="G2151" s="22">
        <v>0.1825</v>
      </c>
      <c r="H2151" s="16">
        <f t="shared" si="33"/>
        <v>90.599437499999993</v>
      </c>
      <c r="I2151" s="17" t="s">
        <v>2095</v>
      </c>
      <c r="J2151" s="17" t="s">
        <v>18</v>
      </c>
      <c r="K2151" s="18" t="s">
        <v>19</v>
      </c>
      <c r="L2151" s="17" t="s">
        <v>20</v>
      </c>
    </row>
    <row r="2152" spans="1:12" ht="15.75" customHeight="1" x14ac:dyDescent="0.3">
      <c r="A2152" s="10" t="s">
        <v>12</v>
      </c>
      <c r="B2152" s="10" t="s">
        <v>193</v>
      </c>
      <c r="C2152" s="10" t="s">
        <v>194</v>
      </c>
      <c r="D2152" s="20" t="s">
        <v>15</v>
      </c>
      <c r="E2152" s="13" t="s">
        <v>16</v>
      </c>
      <c r="F2152" s="21">
        <v>22</v>
      </c>
      <c r="G2152" s="22">
        <v>0.1825</v>
      </c>
      <c r="H2152" s="16">
        <f t="shared" si="33"/>
        <v>18.119887500000001</v>
      </c>
      <c r="I2152" s="17" t="s">
        <v>2095</v>
      </c>
      <c r="J2152" s="17" t="s">
        <v>18</v>
      </c>
      <c r="K2152" s="18" t="s">
        <v>19</v>
      </c>
      <c r="L2152" s="17" t="s">
        <v>20</v>
      </c>
    </row>
    <row r="2153" spans="1:12" ht="15.75" customHeight="1" x14ac:dyDescent="0.3">
      <c r="A2153" s="10" t="s">
        <v>12</v>
      </c>
      <c r="B2153" s="10" t="s">
        <v>195</v>
      </c>
      <c r="C2153" s="10" t="s">
        <v>196</v>
      </c>
      <c r="D2153" s="20" t="s">
        <v>15</v>
      </c>
      <c r="E2153" s="13" t="s">
        <v>16</v>
      </c>
      <c r="F2153" s="21">
        <v>16.5</v>
      </c>
      <c r="G2153" s="22">
        <v>0.1825</v>
      </c>
      <c r="H2153" s="16">
        <f t="shared" si="33"/>
        <v>13.589915625</v>
      </c>
      <c r="I2153" s="17" t="s">
        <v>2095</v>
      </c>
      <c r="J2153" s="17" t="s">
        <v>18</v>
      </c>
      <c r="K2153" s="18" t="s">
        <v>19</v>
      </c>
      <c r="L2153" s="17" t="s">
        <v>20</v>
      </c>
    </row>
    <row r="2154" spans="1:12" ht="15.75" customHeight="1" x14ac:dyDescent="0.3">
      <c r="A2154" s="10" t="s">
        <v>12</v>
      </c>
      <c r="B2154" s="10" t="s">
        <v>197</v>
      </c>
      <c r="C2154" s="10" t="s">
        <v>198</v>
      </c>
      <c r="D2154" s="20" t="s">
        <v>15</v>
      </c>
      <c r="E2154" s="13" t="s">
        <v>16</v>
      </c>
      <c r="F2154" s="21">
        <v>26.4</v>
      </c>
      <c r="G2154" s="22">
        <v>0.1825</v>
      </c>
      <c r="H2154" s="16">
        <f t="shared" si="33"/>
        <v>21.743864999999996</v>
      </c>
      <c r="I2154" s="17" t="s">
        <v>2095</v>
      </c>
      <c r="J2154" s="17" t="s">
        <v>18</v>
      </c>
      <c r="K2154" s="18" t="s">
        <v>19</v>
      </c>
      <c r="L2154" s="17" t="s">
        <v>20</v>
      </c>
    </row>
    <row r="2155" spans="1:12" ht="15.75" customHeight="1" x14ac:dyDescent="0.3">
      <c r="A2155" s="10" t="s">
        <v>12</v>
      </c>
      <c r="B2155" s="10" t="s">
        <v>199</v>
      </c>
      <c r="C2155" s="10" t="s">
        <v>200</v>
      </c>
      <c r="D2155" s="20" t="s">
        <v>15</v>
      </c>
      <c r="E2155" s="13" t="s">
        <v>16</v>
      </c>
      <c r="F2155" s="21">
        <v>33</v>
      </c>
      <c r="G2155" s="22">
        <v>0.1825</v>
      </c>
      <c r="H2155" s="16">
        <f t="shared" si="33"/>
        <v>27.179831249999999</v>
      </c>
      <c r="I2155" s="17" t="s">
        <v>2095</v>
      </c>
      <c r="J2155" s="17" t="s">
        <v>18</v>
      </c>
      <c r="K2155" s="18" t="s">
        <v>19</v>
      </c>
      <c r="L2155" s="17" t="s">
        <v>20</v>
      </c>
    </row>
    <row r="2156" spans="1:12" ht="15.75" customHeight="1" x14ac:dyDescent="0.3">
      <c r="A2156" s="10" t="s">
        <v>12</v>
      </c>
      <c r="B2156" s="10" t="s">
        <v>201</v>
      </c>
      <c r="C2156" s="10" t="s">
        <v>202</v>
      </c>
      <c r="D2156" s="20" t="s">
        <v>171</v>
      </c>
      <c r="E2156" s="13" t="s">
        <v>16</v>
      </c>
      <c r="F2156" s="21">
        <v>147.69999999999999</v>
      </c>
      <c r="G2156" s="22">
        <v>0.1825</v>
      </c>
      <c r="H2156" s="16">
        <f t="shared" si="33"/>
        <v>121.650335625</v>
      </c>
      <c r="I2156" s="17" t="s">
        <v>2095</v>
      </c>
      <c r="J2156" s="17" t="s">
        <v>18</v>
      </c>
      <c r="K2156" s="18" t="s">
        <v>19</v>
      </c>
      <c r="L2156" s="17" t="s">
        <v>20</v>
      </c>
    </row>
    <row r="2157" spans="1:12" ht="15.75" customHeight="1" x14ac:dyDescent="0.3">
      <c r="A2157" s="10" t="s">
        <v>12</v>
      </c>
      <c r="B2157" s="10" t="s">
        <v>203</v>
      </c>
      <c r="C2157" s="10" t="s">
        <v>204</v>
      </c>
      <c r="D2157" s="20" t="s">
        <v>171</v>
      </c>
      <c r="E2157" s="13" t="s">
        <v>16</v>
      </c>
      <c r="F2157" s="21">
        <v>130.1</v>
      </c>
      <c r="G2157" s="22">
        <v>0.1825</v>
      </c>
      <c r="H2157" s="16">
        <f t="shared" si="33"/>
        <v>107.15442562499999</v>
      </c>
      <c r="I2157" s="17" t="s">
        <v>2095</v>
      </c>
      <c r="J2157" s="17" t="s">
        <v>18</v>
      </c>
      <c r="K2157" s="18" t="s">
        <v>19</v>
      </c>
      <c r="L2157" s="17" t="s">
        <v>20</v>
      </c>
    </row>
    <row r="2158" spans="1:12" ht="15.75" customHeight="1" x14ac:dyDescent="0.3">
      <c r="A2158" s="10" t="s">
        <v>12</v>
      </c>
      <c r="B2158" s="10" t="s">
        <v>205</v>
      </c>
      <c r="C2158" s="10" t="s">
        <v>206</v>
      </c>
      <c r="D2158" s="20" t="s">
        <v>171</v>
      </c>
      <c r="E2158" s="13" t="s">
        <v>16</v>
      </c>
      <c r="F2158" s="21">
        <v>167.1</v>
      </c>
      <c r="G2158" s="22">
        <v>0.1825</v>
      </c>
      <c r="H2158" s="16">
        <f t="shared" si="33"/>
        <v>137.62878187500002</v>
      </c>
      <c r="I2158" s="17" t="s">
        <v>2095</v>
      </c>
      <c r="J2158" s="17" t="s">
        <v>18</v>
      </c>
      <c r="K2158" s="18" t="s">
        <v>19</v>
      </c>
      <c r="L2158" s="17" t="s">
        <v>20</v>
      </c>
    </row>
    <row r="2159" spans="1:12" ht="15.75" customHeight="1" x14ac:dyDescent="0.3">
      <c r="A2159" s="10" t="s">
        <v>12</v>
      </c>
      <c r="B2159" s="10" t="s">
        <v>207</v>
      </c>
      <c r="C2159" s="10" t="s">
        <v>208</v>
      </c>
      <c r="D2159" s="20" t="s">
        <v>15</v>
      </c>
      <c r="E2159" s="13" t="s">
        <v>16</v>
      </c>
      <c r="F2159" s="21">
        <v>174.1</v>
      </c>
      <c r="G2159" s="22">
        <v>0.1825</v>
      </c>
      <c r="H2159" s="16">
        <f t="shared" si="33"/>
        <v>143.394200625</v>
      </c>
      <c r="I2159" s="17" t="s">
        <v>2095</v>
      </c>
      <c r="J2159" s="17" t="s">
        <v>18</v>
      </c>
      <c r="K2159" s="18" t="s">
        <v>19</v>
      </c>
      <c r="L2159" s="17" t="s">
        <v>20</v>
      </c>
    </row>
    <row r="2160" spans="1:12" ht="15.75" customHeight="1" x14ac:dyDescent="0.3">
      <c r="A2160" s="10" t="s">
        <v>12</v>
      </c>
      <c r="B2160" s="10" t="s">
        <v>209</v>
      </c>
      <c r="C2160" s="10" t="s">
        <v>210</v>
      </c>
      <c r="D2160" s="20" t="s">
        <v>15</v>
      </c>
      <c r="E2160" s="13" t="s">
        <v>16</v>
      </c>
      <c r="F2160" s="21">
        <v>825</v>
      </c>
      <c r="G2160" s="22">
        <v>0.1825</v>
      </c>
      <c r="H2160" s="16">
        <f t="shared" si="33"/>
        <v>679.49578125000005</v>
      </c>
      <c r="I2160" s="17" t="s">
        <v>2095</v>
      </c>
      <c r="J2160" s="17" t="s">
        <v>18</v>
      </c>
      <c r="K2160" s="18" t="s">
        <v>19</v>
      </c>
      <c r="L2160" s="17" t="s">
        <v>20</v>
      </c>
    </row>
    <row r="2161" spans="1:12" ht="15.75" customHeight="1" x14ac:dyDescent="0.3">
      <c r="A2161" s="10" t="s">
        <v>12</v>
      </c>
      <c r="B2161" s="10" t="s">
        <v>211</v>
      </c>
      <c r="C2161" s="10" t="s">
        <v>212</v>
      </c>
      <c r="D2161" s="20" t="s">
        <v>15</v>
      </c>
      <c r="E2161" s="13" t="s">
        <v>16</v>
      </c>
      <c r="F2161" s="21">
        <v>3300</v>
      </c>
      <c r="G2161" s="22">
        <v>0.1825</v>
      </c>
      <c r="H2161" s="16">
        <f t="shared" si="33"/>
        <v>2717.9831250000002</v>
      </c>
      <c r="I2161" s="17" t="s">
        <v>2095</v>
      </c>
      <c r="J2161" s="17" t="s">
        <v>18</v>
      </c>
      <c r="K2161" s="18" t="s">
        <v>19</v>
      </c>
      <c r="L2161" s="17" t="s">
        <v>20</v>
      </c>
    </row>
    <row r="2162" spans="1:12" ht="15.75" customHeight="1" x14ac:dyDescent="0.3">
      <c r="A2162" s="10" t="s">
        <v>12</v>
      </c>
      <c r="B2162" s="10" t="s">
        <v>213</v>
      </c>
      <c r="C2162" s="10" t="s">
        <v>214</v>
      </c>
      <c r="D2162" s="20" t="s">
        <v>15</v>
      </c>
      <c r="E2162" s="13" t="s">
        <v>16</v>
      </c>
      <c r="F2162" s="21">
        <v>6600</v>
      </c>
      <c r="G2162" s="22">
        <v>0.1825</v>
      </c>
      <c r="H2162" s="16">
        <f t="shared" si="33"/>
        <v>5435.9662500000004</v>
      </c>
      <c r="I2162" s="17" t="s">
        <v>2095</v>
      </c>
      <c r="J2162" s="17" t="s">
        <v>18</v>
      </c>
      <c r="K2162" s="18" t="s">
        <v>19</v>
      </c>
      <c r="L2162" s="17" t="s">
        <v>20</v>
      </c>
    </row>
    <row r="2163" spans="1:12" ht="15.75" customHeight="1" x14ac:dyDescent="0.3">
      <c r="A2163" s="10" t="s">
        <v>12</v>
      </c>
      <c r="B2163" s="10" t="s">
        <v>215</v>
      </c>
      <c r="C2163" s="10" t="s">
        <v>216</v>
      </c>
      <c r="D2163" s="20" t="s">
        <v>171</v>
      </c>
      <c r="E2163" s="13" t="s">
        <v>16</v>
      </c>
      <c r="F2163" s="21">
        <v>22000</v>
      </c>
      <c r="G2163" s="22">
        <v>0.1825</v>
      </c>
      <c r="H2163" s="16">
        <f t="shared" si="33"/>
        <v>18119.887500000001</v>
      </c>
      <c r="I2163" s="17" t="s">
        <v>2095</v>
      </c>
      <c r="J2163" s="17" t="s">
        <v>18</v>
      </c>
      <c r="K2163" s="18" t="s">
        <v>19</v>
      </c>
      <c r="L2163" s="17" t="s">
        <v>20</v>
      </c>
    </row>
    <row r="2164" spans="1:12" ht="15.75" customHeight="1" x14ac:dyDescent="0.3">
      <c r="A2164" s="10" t="s">
        <v>12</v>
      </c>
      <c r="B2164" s="10" t="s">
        <v>217</v>
      </c>
      <c r="C2164" s="10" t="s">
        <v>218</v>
      </c>
      <c r="D2164" s="20" t="s">
        <v>15</v>
      </c>
      <c r="E2164" s="13" t="s">
        <v>16</v>
      </c>
      <c r="F2164" s="21">
        <v>40700</v>
      </c>
      <c r="G2164" s="22">
        <v>0.1825</v>
      </c>
      <c r="H2164" s="16">
        <f t="shared" si="33"/>
        <v>33521.791875000003</v>
      </c>
      <c r="I2164" s="17" t="s">
        <v>2095</v>
      </c>
      <c r="J2164" s="17" t="s">
        <v>18</v>
      </c>
      <c r="K2164" s="18" t="s">
        <v>19</v>
      </c>
      <c r="L2164" s="17" t="s">
        <v>20</v>
      </c>
    </row>
    <row r="2165" spans="1:12" ht="15.75" customHeight="1" x14ac:dyDescent="0.3">
      <c r="A2165" s="10" t="s">
        <v>12</v>
      </c>
      <c r="B2165" s="10" t="s">
        <v>219</v>
      </c>
      <c r="C2165" s="10" t="s">
        <v>220</v>
      </c>
      <c r="D2165" s="20" t="s">
        <v>171</v>
      </c>
      <c r="E2165" s="13" t="s">
        <v>16</v>
      </c>
      <c r="F2165" s="21">
        <v>12100</v>
      </c>
      <c r="G2165" s="22">
        <v>0.1825</v>
      </c>
      <c r="H2165" s="16">
        <f t="shared" si="33"/>
        <v>9965.9381250000006</v>
      </c>
      <c r="I2165" s="17" t="s">
        <v>2095</v>
      </c>
      <c r="J2165" s="17" t="s">
        <v>18</v>
      </c>
      <c r="K2165" s="18" t="s">
        <v>19</v>
      </c>
      <c r="L2165" s="17" t="s">
        <v>20</v>
      </c>
    </row>
    <row r="2166" spans="1:12" ht="15.75" customHeight="1" x14ac:dyDescent="0.3">
      <c r="A2166" s="10" t="s">
        <v>12</v>
      </c>
      <c r="B2166" s="10" t="s">
        <v>221</v>
      </c>
      <c r="C2166" s="10" t="s">
        <v>222</v>
      </c>
      <c r="D2166" s="20" t="s">
        <v>15</v>
      </c>
      <c r="E2166" s="13" t="s">
        <v>16</v>
      </c>
      <c r="F2166" s="21">
        <v>18700</v>
      </c>
      <c r="G2166" s="22">
        <v>0.1825</v>
      </c>
      <c r="H2166" s="16">
        <f t="shared" si="33"/>
        <v>15401.904375</v>
      </c>
      <c r="I2166" s="17" t="s">
        <v>2095</v>
      </c>
      <c r="J2166" s="17" t="s">
        <v>18</v>
      </c>
      <c r="K2166" s="18" t="s">
        <v>19</v>
      </c>
      <c r="L2166" s="17" t="s">
        <v>20</v>
      </c>
    </row>
    <row r="2167" spans="1:12" ht="15.75" customHeight="1" x14ac:dyDescent="0.3">
      <c r="A2167" s="10" t="s">
        <v>12</v>
      </c>
      <c r="B2167" s="10" t="s">
        <v>223</v>
      </c>
      <c r="C2167" s="10" t="s">
        <v>224</v>
      </c>
      <c r="D2167" s="20" t="s">
        <v>171</v>
      </c>
      <c r="E2167" s="13" t="s">
        <v>16</v>
      </c>
      <c r="F2167" s="21">
        <v>184.6</v>
      </c>
      <c r="G2167" s="22">
        <v>0.1825</v>
      </c>
      <c r="H2167" s="16">
        <f t="shared" si="33"/>
        <v>152.04232875</v>
      </c>
      <c r="I2167" s="17" t="s">
        <v>2095</v>
      </c>
      <c r="J2167" s="17" t="s">
        <v>18</v>
      </c>
      <c r="K2167" s="18" t="s">
        <v>19</v>
      </c>
      <c r="L2167" s="17" t="s">
        <v>20</v>
      </c>
    </row>
    <row r="2168" spans="1:12" ht="15.75" customHeight="1" x14ac:dyDescent="0.3">
      <c r="A2168" s="10" t="s">
        <v>12</v>
      </c>
      <c r="B2168" s="10" t="s">
        <v>225</v>
      </c>
      <c r="C2168" s="10" t="s">
        <v>226</v>
      </c>
      <c r="D2168" s="20" t="s">
        <v>171</v>
      </c>
      <c r="E2168" s="13" t="s">
        <v>16</v>
      </c>
      <c r="F2168" s="21">
        <v>208.8</v>
      </c>
      <c r="G2168" s="22">
        <v>0.1825</v>
      </c>
      <c r="H2168" s="16">
        <f t="shared" si="33"/>
        <v>171.97420500000001</v>
      </c>
      <c r="I2168" s="17" t="s">
        <v>2095</v>
      </c>
      <c r="J2168" s="17" t="s">
        <v>18</v>
      </c>
      <c r="K2168" s="18" t="s">
        <v>19</v>
      </c>
      <c r="L2168" s="17" t="s">
        <v>20</v>
      </c>
    </row>
    <row r="2169" spans="1:12" ht="15.75" customHeight="1" x14ac:dyDescent="0.3">
      <c r="A2169" s="10" t="s">
        <v>12</v>
      </c>
      <c r="B2169" s="10" t="s">
        <v>227</v>
      </c>
      <c r="C2169" s="10" t="s">
        <v>228</v>
      </c>
      <c r="D2169" s="20" t="s">
        <v>15</v>
      </c>
      <c r="E2169" s="13" t="s">
        <v>16</v>
      </c>
      <c r="F2169" s="21">
        <v>217.6</v>
      </c>
      <c r="G2169" s="22">
        <v>0.1825</v>
      </c>
      <c r="H2169" s="16">
        <f t="shared" si="33"/>
        <v>179.22216</v>
      </c>
      <c r="I2169" s="17" t="s">
        <v>2095</v>
      </c>
      <c r="J2169" s="17" t="s">
        <v>18</v>
      </c>
      <c r="K2169" s="18" t="s">
        <v>19</v>
      </c>
      <c r="L2169" s="17" t="s">
        <v>20</v>
      </c>
    </row>
    <row r="2170" spans="1:12" ht="15.75" customHeight="1" x14ac:dyDescent="0.3">
      <c r="A2170" s="10" t="s">
        <v>12</v>
      </c>
      <c r="B2170" s="10" t="s">
        <v>229</v>
      </c>
      <c r="C2170" s="10" t="s">
        <v>230</v>
      </c>
      <c r="D2170" s="20" t="s">
        <v>171</v>
      </c>
      <c r="E2170" s="13" t="s">
        <v>16</v>
      </c>
      <c r="F2170" s="21">
        <v>18.8</v>
      </c>
      <c r="G2170" s="22">
        <v>0.1825</v>
      </c>
      <c r="H2170" s="16">
        <f t="shared" si="33"/>
        <v>15.484267500000001</v>
      </c>
      <c r="I2170" s="17" t="s">
        <v>2095</v>
      </c>
      <c r="J2170" s="17" t="s">
        <v>18</v>
      </c>
      <c r="K2170" s="18" t="s">
        <v>19</v>
      </c>
      <c r="L2170" s="17" t="s">
        <v>20</v>
      </c>
    </row>
    <row r="2171" spans="1:12" ht="15.75" customHeight="1" x14ac:dyDescent="0.3">
      <c r="A2171" s="10" t="s">
        <v>12</v>
      </c>
      <c r="B2171" s="10" t="s">
        <v>231</v>
      </c>
      <c r="C2171" s="10" t="s">
        <v>232</v>
      </c>
      <c r="D2171" s="20" t="s">
        <v>171</v>
      </c>
      <c r="E2171" s="13" t="s">
        <v>16</v>
      </c>
      <c r="F2171" s="21">
        <v>18.8</v>
      </c>
      <c r="G2171" s="22">
        <v>0.1825</v>
      </c>
      <c r="H2171" s="16">
        <f t="shared" si="33"/>
        <v>15.484267500000001</v>
      </c>
      <c r="I2171" s="17" t="s">
        <v>2095</v>
      </c>
      <c r="J2171" s="17" t="s">
        <v>18</v>
      </c>
      <c r="K2171" s="18" t="s">
        <v>19</v>
      </c>
      <c r="L2171" s="17" t="s">
        <v>20</v>
      </c>
    </row>
    <row r="2172" spans="1:12" ht="15.75" customHeight="1" x14ac:dyDescent="0.3">
      <c r="A2172" s="10" t="s">
        <v>12</v>
      </c>
      <c r="B2172" s="10" t="s">
        <v>233</v>
      </c>
      <c r="C2172" s="10" t="s">
        <v>234</v>
      </c>
      <c r="D2172" s="20" t="s">
        <v>15</v>
      </c>
      <c r="E2172" s="13" t="s">
        <v>16</v>
      </c>
      <c r="F2172" s="21">
        <v>112.5</v>
      </c>
      <c r="G2172" s="22">
        <v>0.1825</v>
      </c>
      <c r="H2172" s="16">
        <f t="shared" si="33"/>
        <v>92.658515625000007</v>
      </c>
      <c r="I2172" s="17" t="s">
        <v>2095</v>
      </c>
      <c r="J2172" s="17" t="s">
        <v>18</v>
      </c>
      <c r="K2172" s="18" t="s">
        <v>19</v>
      </c>
      <c r="L2172" s="17" t="s">
        <v>20</v>
      </c>
    </row>
    <row r="2173" spans="1:12" ht="15.75" customHeight="1" x14ac:dyDescent="0.3">
      <c r="A2173" s="10" t="s">
        <v>12</v>
      </c>
      <c r="B2173" s="10" t="s">
        <v>235</v>
      </c>
      <c r="C2173" s="10" t="s">
        <v>236</v>
      </c>
      <c r="D2173" s="20" t="s">
        <v>15</v>
      </c>
      <c r="E2173" s="13" t="s">
        <v>16</v>
      </c>
      <c r="F2173" s="21">
        <v>93.8</v>
      </c>
      <c r="G2173" s="22">
        <v>0.1825</v>
      </c>
      <c r="H2173" s="16">
        <f t="shared" si="33"/>
        <v>77.256611250000006</v>
      </c>
      <c r="I2173" s="17" t="s">
        <v>2095</v>
      </c>
      <c r="J2173" s="17" t="s">
        <v>18</v>
      </c>
      <c r="K2173" s="18" t="s">
        <v>19</v>
      </c>
      <c r="L2173" s="17" t="s">
        <v>20</v>
      </c>
    </row>
    <row r="2174" spans="1:12" ht="15.75" customHeight="1" x14ac:dyDescent="0.3">
      <c r="A2174" s="10" t="s">
        <v>12</v>
      </c>
      <c r="B2174" s="10" t="s">
        <v>237</v>
      </c>
      <c r="C2174" s="10" t="s">
        <v>238</v>
      </c>
      <c r="D2174" s="20" t="s">
        <v>15</v>
      </c>
      <c r="E2174" s="13" t="s">
        <v>16</v>
      </c>
      <c r="F2174" s="21">
        <v>118.8</v>
      </c>
      <c r="G2174" s="22">
        <v>0.1825</v>
      </c>
      <c r="H2174" s="16">
        <f t="shared" si="33"/>
        <v>97.847392499999998</v>
      </c>
      <c r="I2174" s="17" t="s">
        <v>2095</v>
      </c>
      <c r="J2174" s="17" t="s">
        <v>18</v>
      </c>
      <c r="K2174" s="18" t="s">
        <v>19</v>
      </c>
      <c r="L2174" s="17" t="s">
        <v>20</v>
      </c>
    </row>
    <row r="2175" spans="1:12" ht="15.75" customHeight="1" x14ac:dyDescent="0.3">
      <c r="A2175" s="10" t="s">
        <v>12</v>
      </c>
      <c r="B2175" s="10" t="s">
        <v>239</v>
      </c>
      <c r="C2175" s="10" t="s">
        <v>240</v>
      </c>
      <c r="D2175" s="20" t="s">
        <v>171</v>
      </c>
      <c r="E2175" s="13" t="s">
        <v>16</v>
      </c>
      <c r="F2175" s="21">
        <v>18.8</v>
      </c>
      <c r="G2175" s="22">
        <v>0.1825</v>
      </c>
      <c r="H2175" s="16">
        <f t="shared" si="33"/>
        <v>15.484267500000001</v>
      </c>
      <c r="I2175" s="17" t="s">
        <v>2095</v>
      </c>
      <c r="J2175" s="17" t="s">
        <v>18</v>
      </c>
      <c r="K2175" s="18" t="s">
        <v>19</v>
      </c>
      <c r="L2175" s="17" t="s">
        <v>20</v>
      </c>
    </row>
    <row r="2176" spans="1:12" ht="15.75" customHeight="1" x14ac:dyDescent="0.3">
      <c r="A2176" s="10" t="s">
        <v>12</v>
      </c>
      <c r="B2176" s="10" t="s">
        <v>241</v>
      </c>
      <c r="C2176" s="10" t="s">
        <v>242</v>
      </c>
      <c r="D2176" s="20" t="s">
        <v>171</v>
      </c>
      <c r="E2176" s="13" t="s">
        <v>16</v>
      </c>
      <c r="F2176" s="21">
        <v>18.8</v>
      </c>
      <c r="G2176" s="22">
        <v>0.1825</v>
      </c>
      <c r="H2176" s="16">
        <f t="shared" si="33"/>
        <v>15.484267500000001</v>
      </c>
      <c r="I2176" s="17" t="s">
        <v>2095</v>
      </c>
      <c r="J2176" s="17" t="s">
        <v>18</v>
      </c>
      <c r="K2176" s="18" t="s">
        <v>19</v>
      </c>
      <c r="L2176" s="17" t="s">
        <v>20</v>
      </c>
    </row>
    <row r="2177" spans="1:12" ht="15.75" customHeight="1" x14ac:dyDescent="0.3">
      <c r="A2177" s="10" t="s">
        <v>12</v>
      </c>
      <c r="B2177" s="10" t="s">
        <v>243</v>
      </c>
      <c r="C2177" s="10" t="s">
        <v>244</v>
      </c>
      <c r="D2177" s="20" t="s">
        <v>15</v>
      </c>
      <c r="E2177" s="13" t="s">
        <v>16</v>
      </c>
      <c r="F2177" s="21">
        <v>137.5</v>
      </c>
      <c r="G2177" s="22">
        <v>0.1825</v>
      </c>
      <c r="H2177" s="16">
        <f t="shared" si="33"/>
        <v>113.249296875</v>
      </c>
      <c r="I2177" s="17" t="s">
        <v>2095</v>
      </c>
      <c r="J2177" s="17" t="s">
        <v>18</v>
      </c>
      <c r="K2177" s="18" t="s">
        <v>19</v>
      </c>
      <c r="L2177" s="17" t="s">
        <v>20</v>
      </c>
    </row>
    <row r="2178" spans="1:12" ht="15.75" customHeight="1" x14ac:dyDescent="0.3">
      <c r="A2178" s="10" t="s">
        <v>12</v>
      </c>
      <c r="B2178" s="10" t="s">
        <v>245</v>
      </c>
      <c r="C2178" s="10" t="s">
        <v>246</v>
      </c>
      <c r="D2178" s="20" t="s">
        <v>15</v>
      </c>
      <c r="E2178" s="13" t="s">
        <v>16</v>
      </c>
      <c r="F2178" s="21">
        <v>93.8</v>
      </c>
      <c r="G2178" s="22">
        <v>0.1825</v>
      </c>
      <c r="H2178" s="16">
        <f t="shared" si="33"/>
        <v>77.256611250000006</v>
      </c>
      <c r="I2178" s="17" t="s">
        <v>2095</v>
      </c>
      <c r="J2178" s="17" t="s">
        <v>18</v>
      </c>
      <c r="K2178" s="18" t="s">
        <v>19</v>
      </c>
      <c r="L2178" s="17" t="s">
        <v>20</v>
      </c>
    </row>
    <row r="2179" spans="1:12" ht="15.75" customHeight="1" x14ac:dyDescent="0.3">
      <c r="A2179" s="10" t="s">
        <v>12</v>
      </c>
      <c r="B2179" s="10" t="s">
        <v>247</v>
      </c>
      <c r="C2179" s="10" t="s">
        <v>248</v>
      </c>
      <c r="D2179" s="20" t="s">
        <v>15</v>
      </c>
      <c r="E2179" s="13" t="s">
        <v>16</v>
      </c>
      <c r="F2179" s="21">
        <v>118.8</v>
      </c>
      <c r="G2179" s="22">
        <v>0.1825</v>
      </c>
      <c r="H2179" s="16">
        <f t="shared" ref="H2179:H2242" si="34">(F2179*0.8175)+((F2179*0.8175)*0.0075)</f>
        <v>97.847392499999998</v>
      </c>
      <c r="I2179" s="17" t="s">
        <v>2095</v>
      </c>
      <c r="J2179" s="17" t="s">
        <v>18</v>
      </c>
      <c r="K2179" s="18" t="s">
        <v>19</v>
      </c>
      <c r="L2179" s="17" t="s">
        <v>20</v>
      </c>
    </row>
    <row r="2180" spans="1:12" ht="15.75" customHeight="1" x14ac:dyDescent="0.3">
      <c r="A2180" s="10" t="s">
        <v>12</v>
      </c>
      <c r="B2180" s="10" t="s">
        <v>249</v>
      </c>
      <c r="C2180" s="10" t="s">
        <v>250</v>
      </c>
      <c r="D2180" s="20" t="s">
        <v>15</v>
      </c>
      <c r="E2180" s="13" t="s">
        <v>16</v>
      </c>
      <c r="F2180" s="21">
        <v>1100</v>
      </c>
      <c r="G2180" s="22">
        <v>0.1825</v>
      </c>
      <c r="H2180" s="16">
        <f t="shared" si="34"/>
        <v>905.99437499999999</v>
      </c>
      <c r="I2180" s="17" t="s">
        <v>2095</v>
      </c>
      <c r="J2180" s="17" t="s">
        <v>18</v>
      </c>
      <c r="K2180" s="18" t="s">
        <v>19</v>
      </c>
      <c r="L2180" s="17" t="s">
        <v>20</v>
      </c>
    </row>
    <row r="2181" spans="1:12" ht="15.75" customHeight="1" x14ac:dyDescent="0.3">
      <c r="A2181" s="10" t="s">
        <v>12</v>
      </c>
      <c r="B2181" s="10" t="s">
        <v>251</v>
      </c>
      <c r="C2181" s="10" t="s">
        <v>252</v>
      </c>
      <c r="D2181" s="20" t="s">
        <v>15</v>
      </c>
      <c r="E2181" s="13" t="s">
        <v>16</v>
      </c>
      <c r="F2181" s="21">
        <v>2200</v>
      </c>
      <c r="G2181" s="22">
        <v>0.1825</v>
      </c>
      <c r="H2181" s="16">
        <f t="shared" si="34"/>
        <v>1811.98875</v>
      </c>
      <c r="I2181" s="17" t="s">
        <v>2095</v>
      </c>
      <c r="J2181" s="17" t="s">
        <v>18</v>
      </c>
      <c r="K2181" s="18" t="s">
        <v>19</v>
      </c>
      <c r="L2181" s="17" t="s">
        <v>20</v>
      </c>
    </row>
    <row r="2182" spans="1:12" ht="15.75" customHeight="1" x14ac:dyDescent="0.3">
      <c r="A2182" s="10" t="s">
        <v>12</v>
      </c>
      <c r="B2182" s="10" t="s">
        <v>253</v>
      </c>
      <c r="C2182" s="10" t="s">
        <v>254</v>
      </c>
      <c r="D2182" s="20" t="s">
        <v>15</v>
      </c>
      <c r="E2182" s="13" t="s">
        <v>16</v>
      </c>
      <c r="F2182" s="21">
        <v>1650</v>
      </c>
      <c r="G2182" s="22">
        <v>0.1825</v>
      </c>
      <c r="H2182" s="16">
        <f t="shared" si="34"/>
        <v>1358.9915625000001</v>
      </c>
      <c r="I2182" s="17" t="s">
        <v>2095</v>
      </c>
      <c r="J2182" s="17" t="s">
        <v>18</v>
      </c>
      <c r="K2182" s="18" t="s">
        <v>19</v>
      </c>
      <c r="L2182" s="17" t="s">
        <v>20</v>
      </c>
    </row>
    <row r="2183" spans="1:12" ht="15.75" customHeight="1" x14ac:dyDescent="0.3">
      <c r="A2183" s="10" t="s">
        <v>12</v>
      </c>
      <c r="B2183" s="10" t="s">
        <v>255</v>
      </c>
      <c r="C2183" s="10" t="s">
        <v>256</v>
      </c>
      <c r="D2183" s="20" t="s">
        <v>15</v>
      </c>
      <c r="E2183" s="13" t="s">
        <v>16</v>
      </c>
      <c r="F2183" s="21">
        <v>1100</v>
      </c>
      <c r="G2183" s="22">
        <v>0.1825</v>
      </c>
      <c r="H2183" s="16">
        <f t="shared" si="34"/>
        <v>905.99437499999999</v>
      </c>
      <c r="I2183" s="17" t="s">
        <v>2095</v>
      </c>
      <c r="J2183" s="17" t="s">
        <v>18</v>
      </c>
      <c r="K2183" s="18" t="s">
        <v>19</v>
      </c>
      <c r="L2183" s="17" t="s">
        <v>20</v>
      </c>
    </row>
    <row r="2184" spans="1:12" ht="15.75" customHeight="1" x14ac:dyDescent="0.3">
      <c r="A2184" s="10" t="s">
        <v>12</v>
      </c>
      <c r="B2184" s="10" t="s">
        <v>257</v>
      </c>
      <c r="C2184" s="10" t="s">
        <v>258</v>
      </c>
      <c r="D2184" s="20" t="s">
        <v>15</v>
      </c>
      <c r="E2184" s="13" t="s">
        <v>16</v>
      </c>
      <c r="F2184" s="21">
        <v>275</v>
      </c>
      <c r="G2184" s="22">
        <v>0.1825</v>
      </c>
      <c r="H2184" s="16">
        <f t="shared" si="34"/>
        <v>226.49859375</v>
      </c>
      <c r="I2184" s="17" t="s">
        <v>2095</v>
      </c>
      <c r="J2184" s="17" t="s">
        <v>18</v>
      </c>
      <c r="K2184" s="18" t="s">
        <v>19</v>
      </c>
      <c r="L2184" s="17" t="s">
        <v>20</v>
      </c>
    </row>
    <row r="2185" spans="1:12" ht="15.75" customHeight="1" x14ac:dyDescent="0.3">
      <c r="A2185" s="10" t="s">
        <v>12</v>
      </c>
      <c r="B2185" s="10" t="s">
        <v>259</v>
      </c>
      <c r="C2185" s="10" t="s">
        <v>260</v>
      </c>
      <c r="D2185" s="20" t="s">
        <v>15</v>
      </c>
      <c r="E2185" s="13" t="s">
        <v>16</v>
      </c>
      <c r="F2185" s="21">
        <v>330</v>
      </c>
      <c r="G2185" s="22">
        <v>0.1825</v>
      </c>
      <c r="H2185" s="16">
        <f t="shared" si="34"/>
        <v>271.79831249999995</v>
      </c>
      <c r="I2185" s="17" t="s">
        <v>2095</v>
      </c>
      <c r="J2185" s="17" t="s">
        <v>18</v>
      </c>
      <c r="K2185" s="18" t="s">
        <v>19</v>
      </c>
      <c r="L2185" s="17" t="s">
        <v>20</v>
      </c>
    </row>
    <row r="2186" spans="1:12" ht="15.75" customHeight="1" x14ac:dyDescent="0.3">
      <c r="A2186" s="10" t="s">
        <v>12</v>
      </c>
      <c r="B2186" s="10" t="s">
        <v>261</v>
      </c>
      <c r="C2186" s="10" t="s">
        <v>262</v>
      </c>
      <c r="D2186" s="20" t="s">
        <v>15</v>
      </c>
      <c r="E2186" s="13" t="s">
        <v>16</v>
      </c>
      <c r="F2186" s="21">
        <v>550</v>
      </c>
      <c r="G2186" s="22">
        <v>0.1825</v>
      </c>
      <c r="H2186" s="16">
        <f t="shared" si="34"/>
        <v>452.9971875</v>
      </c>
      <c r="I2186" s="17" t="s">
        <v>2095</v>
      </c>
      <c r="J2186" s="17" t="s">
        <v>18</v>
      </c>
      <c r="K2186" s="18" t="s">
        <v>19</v>
      </c>
      <c r="L2186" s="17" t="s">
        <v>20</v>
      </c>
    </row>
    <row r="2187" spans="1:12" ht="15.75" customHeight="1" x14ac:dyDescent="0.3">
      <c r="A2187" s="10" t="s">
        <v>12</v>
      </c>
      <c r="B2187" s="10" t="s">
        <v>263</v>
      </c>
      <c r="C2187" s="10" t="s">
        <v>264</v>
      </c>
      <c r="D2187" s="20" t="s">
        <v>15</v>
      </c>
      <c r="E2187" s="13" t="s">
        <v>16</v>
      </c>
      <c r="F2187" s="21">
        <v>1870</v>
      </c>
      <c r="G2187" s="22">
        <v>0.1825</v>
      </c>
      <c r="H2187" s="16">
        <f t="shared" si="34"/>
        <v>1540.1904374999999</v>
      </c>
      <c r="I2187" s="17" t="s">
        <v>2095</v>
      </c>
      <c r="J2187" s="17" t="s">
        <v>18</v>
      </c>
      <c r="K2187" s="18" t="s">
        <v>19</v>
      </c>
      <c r="L2187" s="17" t="s">
        <v>20</v>
      </c>
    </row>
    <row r="2188" spans="1:12" ht="15.75" customHeight="1" x14ac:dyDescent="0.3">
      <c r="A2188" s="10" t="s">
        <v>12</v>
      </c>
      <c r="B2188" s="10" t="s">
        <v>265</v>
      </c>
      <c r="C2188" s="10" t="s">
        <v>266</v>
      </c>
      <c r="D2188" s="20" t="s">
        <v>15</v>
      </c>
      <c r="E2188" s="13" t="s">
        <v>16</v>
      </c>
      <c r="F2188" s="21">
        <v>0</v>
      </c>
      <c r="G2188" s="22">
        <v>0.1825</v>
      </c>
      <c r="H2188" s="16">
        <f t="shared" si="34"/>
        <v>0</v>
      </c>
      <c r="I2188" s="17" t="s">
        <v>2095</v>
      </c>
      <c r="J2188" s="17" t="s">
        <v>18</v>
      </c>
      <c r="K2188" s="18" t="s">
        <v>19</v>
      </c>
      <c r="L2188" s="17" t="s">
        <v>20</v>
      </c>
    </row>
    <row r="2189" spans="1:12" ht="15.75" customHeight="1" x14ac:dyDescent="0.3">
      <c r="A2189" s="10" t="s">
        <v>12</v>
      </c>
      <c r="B2189" s="10" t="s">
        <v>267</v>
      </c>
      <c r="C2189" s="10" t="s">
        <v>268</v>
      </c>
      <c r="D2189" s="20" t="s">
        <v>15</v>
      </c>
      <c r="E2189" s="13" t="s">
        <v>16</v>
      </c>
      <c r="F2189" s="21">
        <v>87.8</v>
      </c>
      <c r="G2189" s="22">
        <v>0.1825</v>
      </c>
      <c r="H2189" s="16">
        <f t="shared" si="34"/>
        <v>72.314823750000002</v>
      </c>
      <c r="I2189" s="17" t="s">
        <v>2095</v>
      </c>
      <c r="J2189" s="17" t="s">
        <v>18</v>
      </c>
      <c r="K2189" s="18" t="s">
        <v>19</v>
      </c>
      <c r="L2189" s="17" t="s">
        <v>20</v>
      </c>
    </row>
    <row r="2190" spans="1:12" ht="15.75" customHeight="1" x14ac:dyDescent="0.3">
      <c r="A2190" s="10" t="s">
        <v>12</v>
      </c>
      <c r="B2190" s="10" t="s">
        <v>269</v>
      </c>
      <c r="C2190" s="10" t="s">
        <v>270</v>
      </c>
      <c r="D2190" s="20" t="s">
        <v>15</v>
      </c>
      <c r="E2190" s="13" t="s">
        <v>16</v>
      </c>
      <c r="F2190" s="21">
        <v>56.9</v>
      </c>
      <c r="G2190" s="22">
        <v>0.1825</v>
      </c>
      <c r="H2190" s="16">
        <f t="shared" si="34"/>
        <v>46.864618125</v>
      </c>
      <c r="I2190" s="17" t="s">
        <v>2095</v>
      </c>
      <c r="J2190" s="17" t="s">
        <v>18</v>
      </c>
      <c r="K2190" s="18" t="s">
        <v>19</v>
      </c>
      <c r="L2190" s="17" t="s">
        <v>20</v>
      </c>
    </row>
    <row r="2191" spans="1:12" ht="15.75" customHeight="1" x14ac:dyDescent="0.3">
      <c r="A2191" s="10" t="s">
        <v>12</v>
      </c>
      <c r="B2191" s="10" t="s">
        <v>271</v>
      </c>
      <c r="C2191" s="10" t="s">
        <v>272</v>
      </c>
      <c r="D2191" s="20" t="s">
        <v>15</v>
      </c>
      <c r="E2191" s="13" t="s">
        <v>16</v>
      </c>
      <c r="F2191" s="21">
        <v>17.600000000000001</v>
      </c>
      <c r="G2191" s="22">
        <v>0.1825</v>
      </c>
      <c r="H2191" s="16">
        <f t="shared" si="34"/>
        <v>14.495910000000002</v>
      </c>
      <c r="I2191" s="17" t="s">
        <v>2095</v>
      </c>
      <c r="J2191" s="17" t="s">
        <v>18</v>
      </c>
      <c r="K2191" s="18" t="s">
        <v>19</v>
      </c>
      <c r="L2191" s="17" t="s">
        <v>20</v>
      </c>
    </row>
    <row r="2192" spans="1:12" ht="15.75" customHeight="1" x14ac:dyDescent="0.3">
      <c r="A2192" s="10" t="s">
        <v>12</v>
      </c>
      <c r="B2192" s="10" t="s">
        <v>273</v>
      </c>
      <c r="C2192" s="10" t="s">
        <v>274</v>
      </c>
      <c r="D2192" s="20" t="s">
        <v>15</v>
      </c>
      <c r="E2192" s="13" t="s">
        <v>16</v>
      </c>
      <c r="F2192" s="21">
        <v>22</v>
      </c>
      <c r="G2192" s="22">
        <v>0.1825</v>
      </c>
      <c r="H2192" s="16">
        <f t="shared" si="34"/>
        <v>18.119887500000001</v>
      </c>
      <c r="I2192" s="17" t="s">
        <v>2095</v>
      </c>
      <c r="J2192" s="17" t="s">
        <v>18</v>
      </c>
      <c r="K2192" s="18" t="s">
        <v>19</v>
      </c>
      <c r="L2192" s="17" t="s">
        <v>20</v>
      </c>
    </row>
    <row r="2193" spans="1:12" ht="15.75" customHeight="1" x14ac:dyDescent="0.3">
      <c r="A2193" s="10" t="s">
        <v>12</v>
      </c>
      <c r="B2193" s="10" t="s">
        <v>275</v>
      </c>
      <c r="C2193" s="10" t="s">
        <v>276</v>
      </c>
      <c r="D2193" s="20" t="s">
        <v>15</v>
      </c>
      <c r="E2193" s="13" t="s">
        <v>16</v>
      </c>
      <c r="F2193" s="21">
        <v>66</v>
      </c>
      <c r="G2193" s="22">
        <v>0.1825</v>
      </c>
      <c r="H2193" s="16">
        <f t="shared" si="34"/>
        <v>54.359662499999999</v>
      </c>
      <c r="I2193" s="17" t="s">
        <v>2095</v>
      </c>
      <c r="J2193" s="17" t="s">
        <v>18</v>
      </c>
      <c r="K2193" s="18" t="s">
        <v>19</v>
      </c>
      <c r="L2193" s="17" t="s">
        <v>20</v>
      </c>
    </row>
    <row r="2194" spans="1:12" ht="15.75" customHeight="1" x14ac:dyDescent="0.3">
      <c r="A2194" s="10" t="s">
        <v>12</v>
      </c>
      <c r="B2194" s="10" t="s">
        <v>277</v>
      </c>
      <c r="C2194" s="10" t="s">
        <v>278</v>
      </c>
      <c r="D2194" s="20" t="s">
        <v>15</v>
      </c>
      <c r="E2194" s="13" t="s">
        <v>16</v>
      </c>
      <c r="F2194" s="21">
        <v>82.5</v>
      </c>
      <c r="G2194" s="22">
        <v>0.1825</v>
      </c>
      <c r="H2194" s="16">
        <f t="shared" si="34"/>
        <v>67.949578124999988</v>
      </c>
      <c r="I2194" s="17" t="s">
        <v>2095</v>
      </c>
      <c r="J2194" s="17" t="s">
        <v>18</v>
      </c>
      <c r="K2194" s="18" t="s">
        <v>19</v>
      </c>
      <c r="L2194" s="17" t="s">
        <v>20</v>
      </c>
    </row>
    <row r="2195" spans="1:12" ht="15.75" customHeight="1" x14ac:dyDescent="0.3">
      <c r="A2195" s="10" t="s">
        <v>12</v>
      </c>
      <c r="B2195" s="10" t="s">
        <v>279</v>
      </c>
      <c r="C2195" s="10" t="s">
        <v>280</v>
      </c>
      <c r="D2195" s="20" t="s">
        <v>15</v>
      </c>
      <c r="E2195" s="13" t="s">
        <v>16</v>
      </c>
      <c r="F2195" s="21">
        <v>243.8</v>
      </c>
      <c r="G2195" s="22">
        <v>0.1825</v>
      </c>
      <c r="H2195" s="16">
        <f t="shared" si="34"/>
        <v>200.80129875</v>
      </c>
      <c r="I2195" s="17" t="s">
        <v>2095</v>
      </c>
      <c r="J2195" s="17" t="s">
        <v>18</v>
      </c>
      <c r="K2195" s="18" t="s">
        <v>19</v>
      </c>
      <c r="L2195" s="17" t="s">
        <v>20</v>
      </c>
    </row>
    <row r="2196" spans="1:12" ht="15.75" customHeight="1" x14ac:dyDescent="0.3">
      <c r="A2196" s="10" t="s">
        <v>12</v>
      </c>
      <c r="B2196" s="10" t="s">
        <v>281</v>
      </c>
      <c r="C2196" s="10" t="s">
        <v>282</v>
      </c>
      <c r="D2196" s="20" t="s">
        <v>171</v>
      </c>
      <c r="E2196" s="13" t="s">
        <v>16</v>
      </c>
      <c r="F2196" s="21">
        <v>74.3</v>
      </c>
      <c r="G2196" s="22">
        <v>0.1825</v>
      </c>
      <c r="H2196" s="16">
        <f t="shared" si="34"/>
        <v>61.195801874999994</v>
      </c>
      <c r="I2196" s="17" t="s">
        <v>2095</v>
      </c>
      <c r="J2196" s="17" t="s">
        <v>18</v>
      </c>
      <c r="K2196" s="18" t="s">
        <v>19</v>
      </c>
      <c r="L2196" s="17" t="s">
        <v>20</v>
      </c>
    </row>
    <row r="2197" spans="1:12" ht="15.75" customHeight="1" x14ac:dyDescent="0.3">
      <c r="A2197" s="10" t="s">
        <v>12</v>
      </c>
      <c r="B2197" s="10" t="s">
        <v>283</v>
      </c>
      <c r="C2197" s="10" t="s">
        <v>284</v>
      </c>
      <c r="D2197" s="20" t="s">
        <v>15</v>
      </c>
      <c r="E2197" s="13" t="s">
        <v>16</v>
      </c>
      <c r="F2197" s="21">
        <v>140.30000000000001</v>
      </c>
      <c r="G2197" s="22">
        <v>0.1825</v>
      </c>
      <c r="H2197" s="16">
        <f t="shared" si="34"/>
        <v>115.55546437500001</v>
      </c>
      <c r="I2197" s="17" t="s">
        <v>2095</v>
      </c>
      <c r="J2197" s="17" t="s">
        <v>18</v>
      </c>
      <c r="K2197" s="18" t="s">
        <v>19</v>
      </c>
      <c r="L2197" s="17" t="s">
        <v>20</v>
      </c>
    </row>
    <row r="2198" spans="1:12" ht="15.75" customHeight="1" x14ac:dyDescent="0.3">
      <c r="A2198" s="10" t="s">
        <v>12</v>
      </c>
      <c r="B2198" s="10" t="s">
        <v>285</v>
      </c>
      <c r="C2198" s="10" t="s">
        <v>286</v>
      </c>
      <c r="D2198" s="20" t="s">
        <v>15</v>
      </c>
      <c r="E2198" s="13" t="s">
        <v>16</v>
      </c>
      <c r="F2198" s="21">
        <v>91.9</v>
      </c>
      <c r="G2198" s="22">
        <v>0.1825</v>
      </c>
      <c r="H2198" s="16">
        <f t="shared" si="34"/>
        <v>75.69171187500001</v>
      </c>
      <c r="I2198" s="17" t="s">
        <v>2095</v>
      </c>
      <c r="J2198" s="17" t="s">
        <v>18</v>
      </c>
      <c r="K2198" s="18" t="s">
        <v>19</v>
      </c>
      <c r="L2198" s="17" t="s">
        <v>20</v>
      </c>
    </row>
    <row r="2199" spans="1:12" ht="15.75" customHeight="1" x14ac:dyDescent="0.3">
      <c r="A2199" s="10" t="s">
        <v>12</v>
      </c>
      <c r="B2199" s="10" t="s">
        <v>287</v>
      </c>
      <c r="C2199" s="10" t="s">
        <v>288</v>
      </c>
      <c r="D2199" s="20" t="s">
        <v>171</v>
      </c>
      <c r="E2199" s="13" t="s">
        <v>16</v>
      </c>
      <c r="F2199" s="21">
        <v>106.3</v>
      </c>
      <c r="G2199" s="22">
        <v>0.1825</v>
      </c>
      <c r="H2199" s="16">
        <f t="shared" si="34"/>
        <v>87.552001875000002</v>
      </c>
      <c r="I2199" s="17" t="s">
        <v>2095</v>
      </c>
      <c r="J2199" s="17" t="s">
        <v>18</v>
      </c>
      <c r="K2199" s="18" t="s">
        <v>19</v>
      </c>
      <c r="L2199" s="17" t="s">
        <v>20</v>
      </c>
    </row>
    <row r="2200" spans="1:12" ht="15.75" customHeight="1" x14ac:dyDescent="0.3">
      <c r="A2200" s="10" t="s">
        <v>12</v>
      </c>
      <c r="B2200" s="10" t="s">
        <v>289</v>
      </c>
      <c r="C2200" s="10" t="s">
        <v>290</v>
      </c>
      <c r="D2200" s="20" t="s">
        <v>15</v>
      </c>
      <c r="E2200" s="13" t="s">
        <v>16</v>
      </c>
      <c r="F2200" s="21">
        <v>12.2</v>
      </c>
      <c r="G2200" s="22">
        <v>0.1825</v>
      </c>
      <c r="H2200" s="16">
        <f t="shared" si="34"/>
        <v>10.04830125</v>
      </c>
      <c r="I2200" s="17" t="s">
        <v>2095</v>
      </c>
      <c r="J2200" s="17" t="s">
        <v>18</v>
      </c>
      <c r="K2200" s="18" t="s">
        <v>19</v>
      </c>
      <c r="L2200" s="17" t="s">
        <v>20</v>
      </c>
    </row>
    <row r="2201" spans="1:12" ht="15.75" customHeight="1" x14ac:dyDescent="0.3">
      <c r="A2201" s="10" t="s">
        <v>12</v>
      </c>
      <c r="B2201" s="10" t="s">
        <v>291</v>
      </c>
      <c r="C2201" s="10" t="s">
        <v>292</v>
      </c>
      <c r="D2201" s="20" t="s">
        <v>15</v>
      </c>
      <c r="E2201" s="13" t="s">
        <v>16</v>
      </c>
      <c r="F2201" s="21">
        <v>17.600000000000001</v>
      </c>
      <c r="G2201" s="22">
        <v>0.1825</v>
      </c>
      <c r="H2201" s="16">
        <f t="shared" si="34"/>
        <v>14.495910000000002</v>
      </c>
      <c r="I2201" s="17" t="s">
        <v>2095</v>
      </c>
      <c r="J2201" s="17" t="s">
        <v>18</v>
      </c>
      <c r="K2201" s="18" t="s">
        <v>19</v>
      </c>
      <c r="L2201" s="17" t="s">
        <v>20</v>
      </c>
    </row>
    <row r="2202" spans="1:12" ht="15.75" customHeight="1" x14ac:dyDescent="0.3">
      <c r="A2202" s="10" t="s">
        <v>12</v>
      </c>
      <c r="B2202" s="10" t="s">
        <v>293</v>
      </c>
      <c r="C2202" s="10" t="s">
        <v>294</v>
      </c>
      <c r="D2202" s="20" t="s">
        <v>15</v>
      </c>
      <c r="E2202" s="13" t="s">
        <v>16</v>
      </c>
      <c r="F2202" s="21">
        <v>22</v>
      </c>
      <c r="G2202" s="22">
        <v>0.1825</v>
      </c>
      <c r="H2202" s="16">
        <f t="shared" si="34"/>
        <v>18.119887500000001</v>
      </c>
      <c r="I2202" s="17" t="s">
        <v>2095</v>
      </c>
      <c r="J2202" s="17" t="s">
        <v>18</v>
      </c>
      <c r="K2202" s="18" t="s">
        <v>19</v>
      </c>
      <c r="L2202" s="17" t="s">
        <v>20</v>
      </c>
    </row>
    <row r="2203" spans="1:12" ht="15.75" customHeight="1" x14ac:dyDescent="0.3">
      <c r="A2203" s="10" t="s">
        <v>12</v>
      </c>
      <c r="B2203" s="10" t="s">
        <v>295</v>
      </c>
      <c r="C2203" s="10" t="s">
        <v>296</v>
      </c>
      <c r="D2203" s="20" t="s">
        <v>15</v>
      </c>
      <c r="E2203" s="13" t="s">
        <v>16</v>
      </c>
      <c r="F2203" s="21">
        <v>44</v>
      </c>
      <c r="G2203" s="22">
        <v>0.1825</v>
      </c>
      <c r="H2203" s="16">
        <f t="shared" si="34"/>
        <v>36.239775000000002</v>
      </c>
      <c r="I2203" s="17" t="s">
        <v>2095</v>
      </c>
      <c r="J2203" s="17" t="s">
        <v>18</v>
      </c>
      <c r="K2203" s="18" t="s">
        <v>19</v>
      </c>
      <c r="L2203" s="17" t="s">
        <v>20</v>
      </c>
    </row>
    <row r="2204" spans="1:12" ht="15.75" customHeight="1" x14ac:dyDescent="0.3">
      <c r="A2204" s="10" t="s">
        <v>12</v>
      </c>
      <c r="B2204" s="10" t="s">
        <v>297</v>
      </c>
      <c r="C2204" s="10" t="s">
        <v>298</v>
      </c>
      <c r="D2204" s="20" t="s">
        <v>171</v>
      </c>
      <c r="E2204" s="13" t="s">
        <v>16</v>
      </c>
      <c r="F2204" s="21">
        <v>33</v>
      </c>
      <c r="G2204" s="22">
        <v>0.1825</v>
      </c>
      <c r="H2204" s="16">
        <f t="shared" si="34"/>
        <v>27.179831249999999</v>
      </c>
      <c r="I2204" s="17" t="s">
        <v>2095</v>
      </c>
      <c r="J2204" s="17" t="s">
        <v>18</v>
      </c>
      <c r="K2204" s="18" t="s">
        <v>19</v>
      </c>
      <c r="L2204" s="17" t="s">
        <v>20</v>
      </c>
    </row>
    <row r="2205" spans="1:12" ht="15.75" customHeight="1" x14ac:dyDescent="0.3">
      <c r="A2205" s="10" t="s">
        <v>12</v>
      </c>
      <c r="B2205" s="10" t="s">
        <v>299</v>
      </c>
      <c r="C2205" s="10" t="s">
        <v>300</v>
      </c>
      <c r="D2205" s="20" t="s">
        <v>171</v>
      </c>
      <c r="E2205" s="13" t="s">
        <v>16</v>
      </c>
      <c r="F2205" s="21">
        <v>46.2</v>
      </c>
      <c r="G2205" s="22">
        <v>0.1825</v>
      </c>
      <c r="H2205" s="16">
        <f t="shared" si="34"/>
        <v>38.051763750000006</v>
      </c>
      <c r="I2205" s="17" t="s">
        <v>2095</v>
      </c>
      <c r="J2205" s="17" t="s">
        <v>18</v>
      </c>
      <c r="K2205" s="18" t="s">
        <v>19</v>
      </c>
      <c r="L2205" s="17" t="s">
        <v>20</v>
      </c>
    </row>
    <row r="2206" spans="1:12" ht="15.75" customHeight="1" x14ac:dyDescent="0.3">
      <c r="A2206" s="10" t="s">
        <v>12</v>
      </c>
      <c r="B2206" s="10" t="s">
        <v>301</v>
      </c>
      <c r="C2206" s="10" t="s">
        <v>302</v>
      </c>
      <c r="D2206" s="20" t="s">
        <v>15</v>
      </c>
      <c r="E2206" s="13" t="s">
        <v>16</v>
      </c>
      <c r="F2206" s="21">
        <v>55</v>
      </c>
      <c r="G2206" s="22">
        <v>0.1825</v>
      </c>
      <c r="H2206" s="16">
        <f t="shared" si="34"/>
        <v>45.299718749999997</v>
      </c>
      <c r="I2206" s="17" t="s">
        <v>2095</v>
      </c>
      <c r="J2206" s="17" t="s">
        <v>18</v>
      </c>
      <c r="K2206" s="18" t="s">
        <v>19</v>
      </c>
      <c r="L2206" s="17" t="s">
        <v>20</v>
      </c>
    </row>
    <row r="2207" spans="1:12" ht="15.75" customHeight="1" x14ac:dyDescent="0.3">
      <c r="A2207" s="10" t="s">
        <v>12</v>
      </c>
      <c r="B2207" s="10" t="s">
        <v>303</v>
      </c>
      <c r="C2207" s="10" t="s">
        <v>304</v>
      </c>
      <c r="D2207" s="20" t="s">
        <v>171</v>
      </c>
      <c r="E2207" s="13" t="s">
        <v>16</v>
      </c>
      <c r="F2207" s="21">
        <v>72.2</v>
      </c>
      <c r="G2207" s="22">
        <v>0.1825</v>
      </c>
      <c r="H2207" s="16">
        <f t="shared" si="34"/>
        <v>59.466176250000004</v>
      </c>
      <c r="I2207" s="17" t="s">
        <v>2095</v>
      </c>
      <c r="J2207" s="17" t="s">
        <v>18</v>
      </c>
      <c r="K2207" s="18" t="s">
        <v>19</v>
      </c>
      <c r="L2207" s="17" t="s">
        <v>20</v>
      </c>
    </row>
    <row r="2208" spans="1:12" ht="15.75" customHeight="1" x14ac:dyDescent="0.3">
      <c r="A2208" s="10" t="s">
        <v>12</v>
      </c>
      <c r="B2208" s="10" t="s">
        <v>305</v>
      </c>
      <c r="C2208" s="10" t="s">
        <v>306</v>
      </c>
      <c r="D2208" s="20" t="s">
        <v>171</v>
      </c>
      <c r="E2208" s="13" t="s">
        <v>16</v>
      </c>
      <c r="F2208" s="21">
        <v>92.9</v>
      </c>
      <c r="G2208" s="22">
        <v>0.1825</v>
      </c>
      <c r="H2208" s="16">
        <f t="shared" si="34"/>
        <v>76.515343125000001</v>
      </c>
      <c r="I2208" s="17" t="s">
        <v>2095</v>
      </c>
      <c r="J2208" s="17" t="s">
        <v>18</v>
      </c>
      <c r="K2208" s="18" t="s">
        <v>19</v>
      </c>
      <c r="L2208" s="17" t="s">
        <v>20</v>
      </c>
    </row>
    <row r="2209" spans="1:12" ht="15.75" customHeight="1" x14ac:dyDescent="0.3">
      <c r="A2209" s="10" t="s">
        <v>12</v>
      </c>
      <c r="B2209" s="10" t="s">
        <v>307</v>
      </c>
      <c r="C2209" s="10" t="s">
        <v>308</v>
      </c>
      <c r="D2209" s="20" t="s">
        <v>171</v>
      </c>
      <c r="E2209" s="13" t="s">
        <v>16</v>
      </c>
      <c r="F2209" s="21">
        <v>59.9</v>
      </c>
      <c r="G2209" s="22">
        <v>0.1825</v>
      </c>
      <c r="H2209" s="16">
        <f t="shared" si="34"/>
        <v>49.335511874999995</v>
      </c>
      <c r="I2209" s="17" t="s">
        <v>2095</v>
      </c>
      <c r="J2209" s="17" t="s">
        <v>18</v>
      </c>
      <c r="K2209" s="18" t="s">
        <v>19</v>
      </c>
      <c r="L2209" s="17" t="s">
        <v>20</v>
      </c>
    </row>
    <row r="2210" spans="1:12" ht="15.75" customHeight="1" x14ac:dyDescent="0.3">
      <c r="A2210" s="10" t="s">
        <v>12</v>
      </c>
      <c r="B2210" s="10" t="s">
        <v>309</v>
      </c>
      <c r="C2210" s="10" t="s">
        <v>310</v>
      </c>
      <c r="D2210" s="20" t="s">
        <v>171</v>
      </c>
      <c r="E2210" s="13" t="s">
        <v>16</v>
      </c>
      <c r="F2210" s="21">
        <v>106.1</v>
      </c>
      <c r="G2210" s="22">
        <v>0.1825</v>
      </c>
      <c r="H2210" s="16">
        <f t="shared" si="34"/>
        <v>87.387275625000001</v>
      </c>
      <c r="I2210" s="17" t="s">
        <v>2095</v>
      </c>
      <c r="J2210" s="17" t="s">
        <v>18</v>
      </c>
      <c r="K2210" s="18" t="s">
        <v>19</v>
      </c>
      <c r="L2210" s="17" t="s">
        <v>20</v>
      </c>
    </row>
    <row r="2211" spans="1:12" ht="15.75" customHeight="1" x14ac:dyDescent="0.3">
      <c r="A2211" s="10" t="s">
        <v>12</v>
      </c>
      <c r="B2211" s="10" t="s">
        <v>311</v>
      </c>
      <c r="C2211" s="10" t="s">
        <v>312</v>
      </c>
      <c r="D2211" s="20" t="s">
        <v>15</v>
      </c>
      <c r="E2211" s="13" t="s">
        <v>16</v>
      </c>
      <c r="F2211" s="21">
        <v>175.3</v>
      </c>
      <c r="G2211" s="22">
        <v>0.1825</v>
      </c>
      <c r="H2211" s="16">
        <f t="shared" si="34"/>
        <v>144.382558125</v>
      </c>
      <c r="I2211" s="17" t="s">
        <v>2095</v>
      </c>
      <c r="J2211" s="17" t="s">
        <v>18</v>
      </c>
      <c r="K2211" s="18" t="s">
        <v>19</v>
      </c>
      <c r="L2211" s="17" t="s">
        <v>20</v>
      </c>
    </row>
    <row r="2212" spans="1:12" ht="15.75" customHeight="1" x14ac:dyDescent="0.3">
      <c r="A2212" s="10" t="s">
        <v>12</v>
      </c>
      <c r="B2212" s="10" t="s">
        <v>313</v>
      </c>
      <c r="C2212" s="10" t="s">
        <v>314</v>
      </c>
      <c r="D2212" s="20" t="s">
        <v>15</v>
      </c>
      <c r="E2212" s="13" t="s">
        <v>16</v>
      </c>
      <c r="F2212" s="21">
        <v>114.9</v>
      </c>
      <c r="G2212" s="22">
        <v>0.1825</v>
      </c>
      <c r="H2212" s="16">
        <f t="shared" si="34"/>
        <v>94.635230625000005</v>
      </c>
      <c r="I2212" s="17" t="s">
        <v>2095</v>
      </c>
      <c r="J2212" s="17" t="s">
        <v>18</v>
      </c>
      <c r="K2212" s="18" t="s">
        <v>19</v>
      </c>
      <c r="L2212" s="17" t="s">
        <v>20</v>
      </c>
    </row>
    <row r="2213" spans="1:12" ht="15.75" customHeight="1" x14ac:dyDescent="0.3">
      <c r="A2213" s="10" t="s">
        <v>12</v>
      </c>
      <c r="B2213" s="10" t="s">
        <v>315</v>
      </c>
      <c r="C2213" s="10" t="s">
        <v>316</v>
      </c>
      <c r="D2213" s="20" t="s">
        <v>15</v>
      </c>
      <c r="E2213" s="13" t="s">
        <v>16</v>
      </c>
      <c r="F2213" s="21">
        <v>82.5</v>
      </c>
      <c r="G2213" s="22">
        <v>0.1825</v>
      </c>
      <c r="H2213" s="16">
        <f t="shared" si="34"/>
        <v>67.949578124999988</v>
      </c>
      <c r="I2213" s="17" t="s">
        <v>2095</v>
      </c>
      <c r="J2213" s="17" t="s">
        <v>18</v>
      </c>
      <c r="K2213" s="18" t="s">
        <v>19</v>
      </c>
      <c r="L2213" s="17" t="s">
        <v>20</v>
      </c>
    </row>
    <row r="2214" spans="1:12" ht="15.75" customHeight="1" x14ac:dyDescent="0.3">
      <c r="A2214" s="10" t="s">
        <v>12</v>
      </c>
      <c r="B2214" s="10" t="s">
        <v>317</v>
      </c>
      <c r="C2214" s="10" t="s">
        <v>318</v>
      </c>
      <c r="D2214" s="20" t="s">
        <v>15</v>
      </c>
      <c r="E2214" s="13" t="s">
        <v>16</v>
      </c>
      <c r="F2214" s="21">
        <v>110</v>
      </c>
      <c r="G2214" s="22">
        <v>0.1825</v>
      </c>
      <c r="H2214" s="16">
        <f t="shared" si="34"/>
        <v>90.599437499999993</v>
      </c>
      <c r="I2214" s="17" t="s">
        <v>2095</v>
      </c>
      <c r="J2214" s="17" t="s">
        <v>18</v>
      </c>
      <c r="K2214" s="18" t="s">
        <v>19</v>
      </c>
      <c r="L2214" s="17" t="s">
        <v>20</v>
      </c>
    </row>
    <row r="2215" spans="1:12" ht="15.75" customHeight="1" x14ac:dyDescent="0.3">
      <c r="A2215" s="10" t="s">
        <v>12</v>
      </c>
      <c r="B2215" s="10" t="s">
        <v>319</v>
      </c>
      <c r="C2215" s="10" t="s">
        <v>320</v>
      </c>
      <c r="D2215" s="20" t="s">
        <v>15</v>
      </c>
      <c r="E2215" s="13" t="s">
        <v>16</v>
      </c>
      <c r="F2215" s="21">
        <v>220</v>
      </c>
      <c r="G2215" s="22">
        <v>0.1825</v>
      </c>
      <c r="H2215" s="16">
        <f t="shared" si="34"/>
        <v>181.19887499999999</v>
      </c>
      <c r="I2215" s="17" t="s">
        <v>2095</v>
      </c>
      <c r="J2215" s="17" t="s">
        <v>18</v>
      </c>
      <c r="K2215" s="18" t="s">
        <v>19</v>
      </c>
      <c r="L2215" s="17" t="s">
        <v>20</v>
      </c>
    </row>
    <row r="2216" spans="1:12" ht="15.75" customHeight="1" x14ac:dyDescent="0.3">
      <c r="A2216" s="10" t="s">
        <v>12</v>
      </c>
      <c r="B2216" s="10" t="s">
        <v>321</v>
      </c>
      <c r="C2216" s="10" t="s">
        <v>322</v>
      </c>
      <c r="D2216" s="20" t="s">
        <v>15</v>
      </c>
      <c r="E2216" s="13" t="s">
        <v>16</v>
      </c>
      <c r="F2216" s="21">
        <v>0</v>
      </c>
      <c r="G2216" s="22">
        <v>0.1825</v>
      </c>
      <c r="H2216" s="16">
        <f t="shared" si="34"/>
        <v>0</v>
      </c>
      <c r="I2216" s="17" t="s">
        <v>2095</v>
      </c>
      <c r="J2216" s="17" t="s">
        <v>18</v>
      </c>
      <c r="K2216" s="18" t="s">
        <v>19</v>
      </c>
      <c r="L2216" s="17" t="s">
        <v>20</v>
      </c>
    </row>
    <row r="2217" spans="1:12" ht="15.75" customHeight="1" x14ac:dyDescent="0.3">
      <c r="A2217" s="10" t="s">
        <v>12</v>
      </c>
      <c r="B2217" s="10" t="s">
        <v>323</v>
      </c>
      <c r="C2217" s="10" t="s">
        <v>324</v>
      </c>
      <c r="D2217" s="20" t="s">
        <v>15</v>
      </c>
      <c r="E2217" s="13" t="s">
        <v>16</v>
      </c>
      <c r="F2217" s="21">
        <v>550</v>
      </c>
      <c r="G2217" s="22">
        <v>0.1825</v>
      </c>
      <c r="H2217" s="16">
        <f t="shared" si="34"/>
        <v>452.9971875</v>
      </c>
      <c r="I2217" s="17" t="s">
        <v>2095</v>
      </c>
      <c r="J2217" s="17" t="s">
        <v>18</v>
      </c>
      <c r="K2217" s="18" t="s">
        <v>19</v>
      </c>
      <c r="L2217" s="17" t="s">
        <v>20</v>
      </c>
    </row>
    <row r="2218" spans="1:12" ht="15.75" customHeight="1" x14ac:dyDescent="0.3">
      <c r="A2218" s="10" t="s">
        <v>12</v>
      </c>
      <c r="B2218" s="10" t="s">
        <v>325</v>
      </c>
      <c r="C2218" s="10" t="s">
        <v>326</v>
      </c>
      <c r="D2218" s="20" t="s">
        <v>15</v>
      </c>
      <c r="E2218" s="13" t="s">
        <v>16</v>
      </c>
      <c r="F2218" s="21">
        <v>4400</v>
      </c>
      <c r="G2218" s="22">
        <v>0.1825</v>
      </c>
      <c r="H2218" s="16">
        <f t="shared" si="34"/>
        <v>3623.9775</v>
      </c>
      <c r="I2218" s="17" t="s">
        <v>2095</v>
      </c>
      <c r="J2218" s="17" t="s">
        <v>18</v>
      </c>
      <c r="K2218" s="18" t="s">
        <v>19</v>
      </c>
      <c r="L2218" s="17" t="s">
        <v>20</v>
      </c>
    </row>
    <row r="2219" spans="1:12" ht="15.75" customHeight="1" x14ac:dyDescent="0.3">
      <c r="A2219" s="10" t="s">
        <v>12</v>
      </c>
      <c r="B2219" s="10" t="s">
        <v>327</v>
      </c>
      <c r="C2219" s="10" t="s">
        <v>328</v>
      </c>
      <c r="D2219" s="20" t="s">
        <v>15</v>
      </c>
      <c r="E2219" s="13" t="s">
        <v>16</v>
      </c>
      <c r="F2219" s="21">
        <v>550</v>
      </c>
      <c r="G2219" s="22">
        <v>0.1825</v>
      </c>
      <c r="H2219" s="16">
        <f t="shared" si="34"/>
        <v>452.9971875</v>
      </c>
      <c r="I2219" s="17" t="s">
        <v>2095</v>
      </c>
      <c r="J2219" s="17" t="s">
        <v>18</v>
      </c>
      <c r="K2219" s="18" t="s">
        <v>19</v>
      </c>
      <c r="L2219" s="17" t="s">
        <v>20</v>
      </c>
    </row>
    <row r="2220" spans="1:12" ht="15.75" customHeight="1" x14ac:dyDescent="0.3">
      <c r="A2220" s="10" t="s">
        <v>12</v>
      </c>
      <c r="B2220" s="10" t="s">
        <v>329</v>
      </c>
      <c r="C2220" s="10" t="s">
        <v>330</v>
      </c>
      <c r="D2220" s="20" t="s">
        <v>15</v>
      </c>
      <c r="E2220" s="13" t="s">
        <v>16</v>
      </c>
      <c r="F2220" s="21">
        <v>4400</v>
      </c>
      <c r="G2220" s="22">
        <v>0.1825</v>
      </c>
      <c r="H2220" s="16">
        <f t="shared" si="34"/>
        <v>3623.9775</v>
      </c>
      <c r="I2220" s="17" t="s">
        <v>2095</v>
      </c>
      <c r="J2220" s="17" t="s">
        <v>18</v>
      </c>
      <c r="K2220" s="18" t="s">
        <v>19</v>
      </c>
      <c r="L2220" s="17" t="s">
        <v>20</v>
      </c>
    </row>
    <row r="2221" spans="1:12" ht="15.75" customHeight="1" x14ac:dyDescent="0.3">
      <c r="A2221" s="10" t="s">
        <v>12</v>
      </c>
      <c r="B2221" s="10" t="s">
        <v>331</v>
      </c>
      <c r="C2221" s="10" t="s">
        <v>332</v>
      </c>
      <c r="D2221" s="20" t="s">
        <v>15</v>
      </c>
      <c r="E2221" s="13" t="s">
        <v>16</v>
      </c>
      <c r="F2221" s="21">
        <v>550</v>
      </c>
      <c r="G2221" s="22">
        <v>0.1825</v>
      </c>
      <c r="H2221" s="16">
        <f t="shared" si="34"/>
        <v>452.9971875</v>
      </c>
      <c r="I2221" s="17" t="s">
        <v>2095</v>
      </c>
      <c r="J2221" s="17" t="s">
        <v>18</v>
      </c>
      <c r="K2221" s="18" t="s">
        <v>19</v>
      </c>
      <c r="L2221" s="17" t="s">
        <v>20</v>
      </c>
    </row>
    <row r="2222" spans="1:12" ht="15.75" customHeight="1" x14ac:dyDescent="0.3">
      <c r="A2222" s="10" t="s">
        <v>12</v>
      </c>
      <c r="B2222" s="10" t="s">
        <v>333</v>
      </c>
      <c r="C2222" s="10" t="s">
        <v>334</v>
      </c>
      <c r="D2222" s="20" t="s">
        <v>15</v>
      </c>
      <c r="E2222" s="13" t="s">
        <v>16</v>
      </c>
      <c r="F2222" s="21">
        <v>4400</v>
      </c>
      <c r="G2222" s="22">
        <v>0.1825</v>
      </c>
      <c r="H2222" s="16">
        <f t="shared" si="34"/>
        <v>3623.9775</v>
      </c>
      <c r="I2222" s="17" t="s">
        <v>2095</v>
      </c>
      <c r="J2222" s="17" t="s">
        <v>18</v>
      </c>
      <c r="K2222" s="18" t="s">
        <v>19</v>
      </c>
      <c r="L2222" s="17" t="s">
        <v>20</v>
      </c>
    </row>
    <row r="2223" spans="1:12" ht="15.75" customHeight="1" x14ac:dyDescent="0.3">
      <c r="A2223" s="10" t="s">
        <v>12</v>
      </c>
      <c r="B2223" s="10" t="s">
        <v>335</v>
      </c>
      <c r="C2223" s="10" t="s">
        <v>336</v>
      </c>
      <c r="D2223" s="20" t="s">
        <v>15</v>
      </c>
      <c r="E2223" s="13" t="s">
        <v>16</v>
      </c>
      <c r="F2223" s="21">
        <v>550</v>
      </c>
      <c r="G2223" s="22">
        <v>0.1825</v>
      </c>
      <c r="H2223" s="16">
        <f t="shared" si="34"/>
        <v>452.9971875</v>
      </c>
      <c r="I2223" s="17" t="s">
        <v>2095</v>
      </c>
      <c r="J2223" s="17" t="s">
        <v>18</v>
      </c>
      <c r="K2223" s="18" t="s">
        <v>19</v>
      </c>
      <c r="L2223" s="17" t="s">
        <v>20</v>
      </c>
    </row>
    <row r="2224" spans="1:12" ht="15.75" customHeight="1" x14ac:dyDescent="0.3">
      <c r="A2224" s="10" t="s">
        <v>12</v>
      </c>
      <c r="B2224" s="10" t="s">
        <v>337</v>
      </c>
      <c r="C2224" s="10" t="s">
        <v>338</v>
      </c>
      <c r="D2224" s="20" t="s">
        <v>15</v>
      </c>
      <c r="E2224" s="13" t="s">
        <v>16</v>
      </c>
      <c r="F2224" s="21">
        <v>4400</v>
      </c>
      <c r="G2224" s="22">
        <v>0.1825</v>
      </c>
      <c r="H2224" s="16">
        <f t="shared" si="34"/>
        <v>3623.9775</v>
      </c>
      <c r="I2224" s="17" t="s">
        <v>2095</v>
      </c>
      <c r="J2224" s="17" t="s">
        <v>18</v>
      </c>
      <c r="K2224" s="18" t="s">
        <v>19</v>
      </c>
      <c r="L2224" s="17" t="s">
        <v>20</v>
      </c>
    </row>
    <row r="2225" spans="1:12" ht="15.75" customHeight="1" x14ac:dyDescent="0.3">
      <c r="A2225" s="10" t="s">
        <v>12</v>
      </c>
      <c r="B2225" s="10" t="s">
        <v>339</v>
      </c>
      <c r="C2225" s="10" t="s">
        <v>340</v>
      </c>
      <c r="D2225" s="20" t="s">
        <v>15</v>
      </c>
      <c r="E2225" s="13" t="s">
        <v>16</v>
      </c>
      <c r="F2225" s="21">
        <v>550</v>
      </c>
      <c r="G2225" s="22">
        <v>0.1825</v>
      </c>
      <c r="H2225" s="16">
        <f t="shared" si="34"/>
        <v>452.9971875</v>
      </c>
      <c r="I2225" s="17" t="s">
        <v>2095</v>
      </c>
      <c r="J2225" s="17" t="s">
        <v>18</v>
      </c>
      <c r="K2225" s="18" t="s">
        <v>19</v>
      </c>
      <c r="L2225" s="17" t="s">
        <v>20</v>
      </c>
    </row>
    <row r="2226" spans="1:12" ht="15.75" customHeight="1" x14ac:dyDescent="0.3">
      <c r="A2226" s="10" t="s">
        <v>12</v>
      </c>
      <c r="B2226" s="10" t="s">
        <v>341</v>
      </c>
      <c r="C2226" s="10" t="s">
        <v>342</v>
      </c>
      <c r="D2226" s="20" t="s">
        <v>15</v>
      </c>
      <c r="E2226" s="13" t="s">
        <v>16</v>
      </c>
      <c r="F2226" s="21">
        <v>4400</v>
      </c>
      <c r="G2226" s="22">
        <v>0.1825</v>
      </c>
      <c r="H2226" s="16">
        <f t="shared" si="34"/>
        <v>3623.9775</v>
      </c>
      <c r="I2226" s="17" t="s">
        <v>2095</v>
      </c>
      <c r="J2226" s="17" t="s">
        <v>18</v>
      </c>
      <c r="K2226" s="18" t="s">
        <v>19</v>
      </c>
      <c r="L2226" s="17" t="s">
        <v>20</v>
      </c>
    </row>
    <row r="2227" spans="1:12" ht="15.75" customHeight="1" x14ac:dyDescent="0.3">
      <c r="A2227" s="10" t="s">
        <v>12</v>
      </c>
      <c r="B2227" s="10" t="s">
        <v>343</v>
      </c>
      <c r="C2227" s="10" t="s">
        <v>344</v>
      </c>
      <c r="D2227" s="20" t="s">
        <v>15</v>
      </c>
      <c r="E2227" s="13" t="s">
        <v>16</v>
      </c>
      <c r="F2227" s="21">
        <v>550</v>
      </c>
      <c r="G2227" s="22">
        <v>0.1825</v>
      </c>
      <c r="H2227" s="16">
        <f t="shared" si="34"/>
        <v>452.9971875</v>
      </c>
      <c r="I2227" s="17" t="s">
        <v>2095</v>
      </c>
      <c r="J2227" s="17" t="s">
        <v>18</v>
      </c>
      <c r="K2227" s="18" t="s">
        <v>19</v>
      </c>
      <c r="L2227" s="17" t="s">
        <v>20</v>
      </c>
    </row>
    <row r="2228" spans="1:12" ht="15.75" customHeight="1" x14ac:dyDescent="0.3">
      <c r="A2228" s="10" t="s">
        <v>12</v>
      </c>
      <c r="B2228" s="10" t="s">
        <v>345</v>
      </c>
      <c r="C2228" s="10" t="s">
        <v>346</v>
      </c>
      <c r="D2228" s="20" t="s">
        <v>15</v>
      </c>
      <c r="E2228" s="13" t="s">
        <v>16</v>
      </c>
      <c r="F2228" s="21">
        <v>4400</v>
      </c>
      <c r="G2228" s="22">
        <v>0.1825</v>
      </c>
      <c r="H2228" s="16">
        <f t="shared" si="34"/>
        <v>3623.9775</v>
      </c>
      <c r="I2228" s="17" t="s">
        <v>2095</v>
      </c>
      <c r="J2228" s="17" t="s">
        <v>18</v>
      </c>
      <c r="K2228" s="18" t="s">
        <v>19</v>
      </c>
      <c r="L2228" s="17" t="s">
        <v>20</v>
      </c>
    </row>
    <row r="2229" spans="1:12" ht="15.75" customHeight="1" x14ac:dyDescent="0.3">
      <c r="A2229" s="10" t="s">
        <v>12</v>
      </c>
      <c r="B2229" s="10" t="s">
        <v>347</v>
      </c>
      <c r="C2229" s="10" t="s">
        <v>348</v>
      </c>
      <c r="D2229" s="20" t="s">
        <v>15</v>
      </c>
      <c r="E2229" s="13" t="s">
        <v>16</v>
      </c>
      <c r="F2229" s="21">
        <v>550</v>
      </c>
      <c r="G2229" s="22">
        <v>0.1825</v>
      </c>
      <c r="H2229" s="16">
        <f t="shared" si="34"/>
        <v>452.9971875</v>
      </c>
      <c r="I2229" s="17" t="s">
        <v>2095</v>
      </c>
      <c r="J2229" s="17" t="s">
        <v>18</v>
      </c>
      <c r="K2229" s="18" t="s">
        <v>19</v>
      </c>
      <c r="L2229" s="17" t="s">
        <v>20</v>
      </c>
    </row>
    <row r="2230" spans="1:12" ht="15.75" customHeight="1" x14ac:dyDescent="0.3">
      <c r="A2230" s="10" t="s">
        <v>12</v>
      </c>
      <c r="B2230" s="10" t="s">
        <v>349</v>
      </c>
      <c r="C2230" s="10" t="s">
        <v>350</v>
      </c>
      <c r="D2230" s="20" t="s">
        <v>171</v>
      </c>
      <c r="E2230" s="13" t="s">
        <v>16</v>
      </c>
      <c r="F2230" s="21">
        <v>11550</v>
      </c>
      <c r="G2230" s="22">
        <v>0.1825</v>
      </c>
      <c r="H2230" s="16">
        <f t="shared" si="34"/>
        <v>9512.9409374999996</v>
      </c>
      <c r="I2230" s="17" t="s">
        <v>2095</v>
      </c>
      <c r="J2230" s="17" t="s">
        <v>18</v>
      </c>
      <c r="K2230" s="18" t="s">
        <v>19</v>
      </c>
      <c r="L2230" s="17" t="s">
        <v>20</v>
      </c>
    </row>
    <row r="2231" spans="1:12" ht="15.75" customHeight="1" x14ac:dyDescent="0.3">
      <c r="A2231" s="10" t="s">
        <v>12</v>
      </c>
      <c r="B2231" s="10" t="s">
        <v>351</v>
      </c>
      <c r="C2231" s="10" t="s">
        <v>352</v>
      </c>
      <c r="D2231" s="20" t="s">
        <v>15</v>
      </c>
      <c r="E2231" s="13" t="s">
        <v>16</v>
      </c>
      <c r="F2231" s="21">
        <v>15950</v>
      </c>
      <c r="G2231" s="22">
        <v>0.1825</v>
      </c>
      <c r="H2231" s="16">
        <f t="shared" si="34"/>
        <v>13136.9184375</v>
      </c>
      <c r="I2231" s="17" t="s">
        <v>2095</v>
      </c>
      <c r="J2231" s="17" t="s">
        <v>18</v>
      </c>
      <c r="K2231" s="18" t="s">
        <v>19</v>
      </c>
      <c r="L2231" s="17" t="s">
        <v>20</v>
      </c>
    </row>
    <row r="2232" spans="1:12" ht="15.75" customHeight="1" x14ac:dyDescent="0.3">
      <c r="A2232" s="10" t="s">
        <v>12</v>
      </c>
      <c r="B2232" s="10" t="s">
        <v>353</v>
      </c>
      <c r="C2232" s="10" t="s">
        <v>354</v>
      </c>
      <c r="D2232" s="20" t="s">
        <v>15</v>
      </c>
      <c r="E2232" s="13" t="s">
        <v>16</v>
      </c>
      <c r="F2232" s="21">
        <v>550</v>
      </c>
      <c r="G2232" s="22">
        <v>0.1825</v>
      </c>
      <c r="H2232" s="16">
        <f t="shared" si="34"/>
        <v>452.9971875</v>
      </c>
      <c r="I2232" s="17" t="s">
        <v>2095</v>
      </c>
      <c r="J2232" s="17" t="s">
        <v>18</v>
      </c>
      <c r="K2232" s="18" t="s">
        <v>19</v>
      </c>
      <c r="L2232" s="17" t="s">
        <v>20</v>
      </c>
    </row>
    <row r="2233" spans="1:12" ht="15.75" customHeight="1" x14ac:dyDescent="0.3">
      <c r="A2233" s="10" t="s">
        <v>12</v>
      </c>
      <c r="B2233" s="10" t="s">
        <v>355</v>
      </c>
      <c r="C2233" s="10" t="s">
        <v>356</v>
      </c>
      <c r="D2233" s="20" t="s">
        <v>171</v>
      </c>
      <c r="E2233" s="13" t="s">
        <v>16</v>
      </c>
      <c r="F2233" s="21">
        <v>11550</v>
      </c>
      <c r="G2233" s="22">
        <v>0.1825</v>
      </c>
      <c r="H2233" s="16">
        <f t="shared" si="34"/>
        <v>9512.9409374999996</v>
      </c>
      <c r="I2233" s="17" t="s">
        <v>2095</v>
      </c>
      <c r="J2233" s="17" t="s">
        <v>18</v>
      </c>
      <c r="K2233" s="18" t="s">
        <v>19</v>
      </c>
      <c r="L2233" s="17" t="s">
        <v>20</v>
      </c>
    </row>
    <row r="2234" spans="1:12" ht="15.75" customHeight="1" x14ac:dyDescent="0.3">
      <c r="A2234" s="10" t="s">
        <v>12</v>
      </c>
      <c r="B2234" s="10" t="s">
        <v>357</v>
      </c>
      <c r="C2234" s="10" t="s">
        <v>358</v>
      </c>
      <c r="D2234" s="20" t="s">
        <v>15</v>
      </c>
      <c r="E2234" s="13" t="s">
        <v>16</v>
      </c>
      <c r="F2234" s="21">
        <v>15950</v>
      </c>
      <c r="G2234" s="22">
        <v>0.1825</v>
      </c>
      <c r="H2234" s="16">
        <f t="shared" si="34"/>
        <v>13136.9184375</v>
      </c>
      <c r="I2234" s="17" t="s">
        <v>2095</v>
      </c>
      <c r="J2234" s="17" t="s">
        <v>18</v>
      </c>
      <c r="K2234" s="18" t="s">
        <v>19</v>
      </c>
      <c r="L2234" s="17" t="s">
        <v>20</v>
      </c>
    </row>
    <row r="2235" spans="1:12" ht="15.75" customHeight="1" x14ac:dyDescent="0.3">
      <c r="A2235" s="10" t="s">
        <v>12</v>
      </c>
      <c r="B2235" s="10" t="s">
        <v>359</v>
      </c>
      <c r="C2235" s="10" t="s">
        <v>360</v>
      </c>
      <c r="D2235" s="20" t="s">
        <v>15</v>
      </c>
      <c r="E2235" s="13" t="s">
        <v>16</v>
      </c>
      <c r="F2235" s="21">
        <v>550</v>
      </c>
      <c r="G2235" s="22">
        <v>0.1825</v>
      </c>
      <c r="H2235" s="16">
        <f t="shared" si="34"/>
        <v>452.9971875</v>
      </c>
      <c r="I2235" s="17" t="s">
        <v>2095</v>
      </c>
      <c r="J2235" s="17" t="s">
        <v>18</v>
      </c>
      <c r="K2235" s="18" t="s">
        <v>19</v>
      </c>
      <c r="L2235" s="17" t="s">
        <v>20</v>
      </c>
    </row>
    <row r="2236" spans="1:12" ht="15.75" customHeight="1" x14ac:dyDescent="0.3">
      <c r="A2236" s="10" t="s">
        <v>12</v>
      </c>
      <c r="B2236" s="10" t="s">
        <v>361</v>
      </c>
      <c r="C2236" s="10" t="s">
        <v>362</v>
      </c>
      <c r="D2236" s="20" t="s">
        <v>171</v>
      </c>
      <c r="E2236" s="13" t="s">
        <v>16</v>
      </c>
      <c r="F2236" s="21">
        <v>11550</v>
      </c>
      <c r="G2236" s="22">
        <v>0.1825</v>
      </c>
      <c r="H2236" s="16">
        <f t="shared" si="34"/>
        <v>9512.9409374999996</v>
      </c>
      <c r="I2236" s="17" t="s">
        <v>2095</v>
      </c>
      <c r="J2236" s="17" t="s">
        <v>18</v>
      </c>
      <c r="K2236" s="18" t="s">
        <v>19</v>
      </c>
      <c r="L2236" s="17" t="s">
        <v>20</v>
      </c>
    </row>
    <row r="2237" spans="1:12" ht="15.75" customHeight="1" x14ac:dyDescent="0.3">
      <c r="A2237" s="10" t="s">
        <v>12</v>
      </c>
      <c r="B2237" s="10" t="s">
        <v>363</v>
      </c>
      <c r="C2237" s="10" t="s">
        <v>364</v>
      </c>
      <c r="D2237" s="20" t="s">
        <v>15</v>
      </c>
      <c r="E2237" s="13" t="s">
        <v>16</v>
      </c>
      <c r="F2237" s="21">
        <v>15950</v>
      </c>
      <c r="G2237" s="22">
        <v>0.1825</v>
      </c>
      <c r="H2237" s="16">
        <f t="shared" si="34"/>
        <v>13136.9184375</v>
      </c>
      <c r="I2237" s="17" t="s">
        <v>2095</v>
      </c>
      <c r="J2237" s="17" t="s">
        <v>18</v>
      </c>
      <c r="K2237" s="18" t="s">
        <v>19</v>
      </c>
      <c r="L2237" s="17" t="s">
        <v>20</v>
      </c>
    </row>
    <row r="2238" spans="1:12" ht="15.75" customHeight="1" x14ac:dyDescent="0.3">
      <c r="A2238" s="10" t="s">
        <v>12</v>
      </c>
      <c r="B2238" s="10" t="s">
        <v>365</v>
      </c>
      <c r="C2238" s="10" t="s">
        <v>366</v>
      </c>
      <c r="D2238" s="20" t="s">
        <v>15</v>
      </c>
      <c r="E2238" s="13" t="s">
        <v>16</v>
      </c>
      <c r="F2238" s="21">
        <v>550</v>
      </c>
      <c r="G2238" s="22">
        <v>0.1825</v>
      </c>
      <c r="H2238" s="16">
        <f t="shared" si="34"/>
        <v>452.9971875</v>
      </c>
      <c r="I2238" s="17" t="s">
        <v>2095</v>
      </c>
      <c r="J2238" s="17" t="s">
        <v>18</v>
      </c>
      <c r="K2238" s="18" t="s">
        <v>19</v>
      </c>
      <c r="L2238" s="17" t="s">
        <v>20</v>
      </c>
    </row>
    <row r="2239" spans="1:12" ht="15.75" customHeight="1" x14ac:dyDescent="0.3">
      <c r="A2239" s="10" t="s">
        <v>12</v>
      </c>
      <c r="B2239" s="10" t="s">
        <v>367</v>
      </c>
      <c r="C2239" s="10" t="s">
        <v>368</v>
      </c>
      <c r="D2239" s="20" t="s">
        <v>171</v>
      </c>
      <c r="E2239" s="13" t="s">
        <v>16</v>
      </c>
      <c r="F2239" s="21">
        <v>11550</v>
      </c>
      <c r="G2239" s="22">
        <v>0.1825</v>
      </c>
      <c r="H2239" s="16">
        <f t="shared" si="34"/>
        <v>9512.9409374999996</v>
      </c>
      <c r="I2239" s="17" t="s">
        <v>2095</v>
      </c>
      <c r="J2239" s="17" t="s">
        <v>18</v>
      </c>
      <c r="K2239" s="18" t="s">
        <v>19</v>
      </c>
      <c r="L2239" s="17" t="s">
        <v>20</v>
      </c>
    </row>
    <row r="2240" spans="1:12" ht="15.75" customHeight="1" x14ac:dyDescent="0.3">
      <c r="A2240" s="10" t="s">
        <v>12</v>
      </c>
      <c r="B2240" s="10" t="s">
        <v>369</v>
      </c>
      <c r="C2240" s="10" t="s">
        <v>370</v>
      </c>
      <c r="D2240" s="20" t="s">
        <v>15</v>
      </c>
      <c r="E2240" s="13" t="s">
        <v>16</v>
      </c>
      <c r="F2240" s="21">
        <v>15950</v>
      </c>
      <c r="G2240" s="22">
        <v>0.1825</v>
      </c>
      <c r="H2240" s="16">
        <f t="shared" si="34"/>
        <v>13136.9184375</v>
      </c>
      <c r="I2240" s="17" t="s">
        <v>2095</v>
      </c>
      <c r="J2240" s="17" t="s">
        <v>18</v>
      </c>
      <c r="K2240" s="18" t="s">
        <v>19</v>
      </c>
      <c r="L2240" s="17" t="s">
        <v>20</v>
      </c>
    </row>
    <row r="2241" spans="1:12" ht="15.75" customHeight="1" x14ac:dyDescent="0.3">
      <c r="A2241" s="10" t="s">
        <v>12</v>
      </c>
      <c r="B2241" s="10" t="s">
        <v>371</v>
      </c>
      <c r="C2241" s="10" t="s">
        <v>372</v>
      </c>
      <c r="D2241" s="20" t="s">
        <v>15</v>
      </c>
      <c r="E2241" s="13" t="s">
        <v>16</v>
      </c>
      <c r="F2241" s="21">
        <v>550</v>
      </c>
      <c r="G2241" s="22">
        <v>0.1825</v>
      </c>
      <c r="H2241" s="16">
        <f t="shared" si="34"/>
        <v>452.9971875</v>
      </c>
      <c r="I2241" s="17" t="s">
        <v>2095</v>
      </c>
      <c r="J2241" s="17" t="s">
        <v>18</v>
      </c>
      <c r="K2241" s="18" t="s">
        <v>19</v>
      </c>
      <c r="L2241" s="17" t="s">
        <v>20</v>
      </c>
    </row>
    <row r="2242" spans="1:12" ht="15.75" customHeight="1" x14ac:dyDescent="0.3">
      <c r="A2242" s="10" t="s">
        <v>12</v>
      </c>
      <c r="B2242" s="10" t="s">
        <v>373</v>
      </c>
      <c r="C2242" s="10" t="s">
        <v>374</v>
      </c>
      <c r="D2242" s="20" t="s">
        <v>171</v>
      </c>
      <c r="E2242" s="13" t="s">
        <v>16</v>
      </c>
      <c r="F2242" s="21">
        <v>11550</v>
      </c>
      <c r="G2242" s="22">
        <v>0.1825</v>
      </c>
      <c r="H2242" s="16">
        <f t="shared" si="34"/>
        <v>9512.9409374999996</v>
      </c>
      <c r="I2242" s="17" t="s">
        <v>2095</v>
      </c>
      <c r="J2242" s="17" t="s">
        <v>18</v>
      </c>
      <c r="K2242" s="18" t="s">
        <v>19</v>
      </c>
      <c r="L2242" s="17" t="s">
        <v>20</v>
      </c>
    </row>
    <row r="2243" spans="1:12" ht="15.75" customHeight="1" x14ac:dyDescent="0.3">
      <c r="A2243" s="10" t="s">
        <v>12</v>
      </c>
      <c r="B2243" s="10" t="s">
        <v>375</v>
      </c>
      <c r="C2243" s="10" t="s">
        <v>376</v>
      </c>
      <c r="D2243" s="20" t="s">
        <v>15</v>
      </c>
      <c r="E2243" s="13" t="s">
        <v>16</v>
      </c>
      <c r="F2243" s="21">
        <v>15950</v>
      </c>
      <c r="G2243" s="22">
        <v>0.1825</v>
      </c>
      <c r="H2243" s="16">
        <f t="shared" ref="H2243:H2306" si="35">(F2243*0.8175)+((F2243*0.8175)*0.0075)</f>
        <v>13136.9184375</v>
      </c>
      <c r="I2243" s="17" t="s">
        <v>2095</v>
      </c>
      <c r="J2243" s="17" t="s">
        <v>18</v>
      </c>
      <c r="K2243" s="18" t="s">
        <v>19</v>
      </c>
      <c r="L2243" s="17" t="s">
        <v>20</v>
      </c>
    </row>
    <row r="2244" spans="1:12" ht="15.75" customHeight="1" x14ac:dyDescent="0.3">
      <c r="A2244" s="10" t="s">
        <v>12</v>
      </c>
      <c r="B2244" s="10" t="s">
        <v>377</v>
      </c>
      <c r="C2244" s="10" t="s">
        <v>378</v>
      </c>
      <c r="D2244" s="20" t="s">
        <v>15</v>
      </c>
      <c r="E2244" s="13" t="s">
        <v>16</v>
      </c>
      <c r="F2244" s="21">
        <v>550</v>
      </c>
      <c r="G2244" s="22">
        <v>0.1825</v>
      </c>
      <c r="H2244" s="16">
        <f t="shared" si="35"/>
        <v>452.9971875</v>
      </c>
      <c r="I2244" s="17" t="s">
        <v>2095</v>
      </c>
      <c r="J2244" s="17" t="s">
        <v>18</v>
      </c>
      <c r="K2244" s="18" t="s">
        <v>19</v>
      </c>
      <c r="L2244" s="17" t="s">
        <v>20</v>
      </c>
    </row>
    <row r="2245" spans="1:12" ht="15.75" customHeight="1" x14ac:dyDescent="0.3">
      <c r="A2245" s="10" t="s">
        <v>12</v>
      </c>
      <c r="B2245" s="10" t="s">
        <v>379</v>
      </c>
      <c r="C2245" s="10" t="s">
        <v>380</v>
      </c>
      <c r="D2245" s="20" t="s">
        <v>171</v>
      </c>
      <c r="E2245" s="13" t="s">
        <v>16</v>
      </c>
      <c r="F2245" s="21">
        <v>11550</v>
      </c>
      <c r="G2245" s="22">
        <v>0.1825</v>
      </c>
      <c r="H2245" s="16">
        <f t="shared" si="35"/>
        <v>9512.9409374999996</v>
      </c>
      <c r="I2245" s="17" t="s">
        <v>2095</v>
      </c>
      <c r="J2245" s="17" t="s">
        <v>18</v>
      </c>
      <c r="K2245" s="18" t="s">
        <v>19</v>
      </c>
      <c r="L2245" s="17" t="s">
        <v>20</v>
      </c>
    </row>
    <row r="2246" spans="1:12" ht="15.75" customHeight="1" x14ac:dyDescent="0.3">
      <c r="A2246" s="10" t="s">
        <v>12</v>
      </c>
      <c r="B2246" s="10" t="s">
        <v>381</v>
      </c>
      <c r="C2246" s="10" t="s">
        <v>382</v>
      </c>
      <c r="D2246" s="20" t="s">
        <v>15</v>
      </c>
      <c r="E2246" s="13" t="s">
        <v>16</v>
      </c>
      <c r="F2246" s="21">
        <v>15950</v>
      </c>
      <c r="G2246" s="22">
        <v>0.1825</v>
      </c>
      <c r="H2246" s="16">
        <f t="shared" si="35"/>
        <v>13136.9184375</v>
      </c>
      <c r="I2246" s="17" t="s">
        <v>2095</v>
      </c>
      <c r="J2246" s="17" t="s">
        <v>18</v>
      </c>
      <c r="K2246" s="18" t="s">
        <v>19</v>
      </c>
      <c r="L2246" s="17" t="s">
        <v>20</v>
      </c>
    </row>
    <row r="2247" spans="1:12" ht="15.75" customHeight="1" x14ac:dyDescent="0.3">
      <c r="A2247" s="10" t="s">
        <v>12</v>
      </c>
      <c r="B2247" s="10" t="s">
        <v>383</v>
      </c>
      <c r="C2247" s="10" t="s">
        <v>384</v>
      </c>
      <c r="D2247" s="20" t="s">
        <v>15</v>
      </c>
      <c r="E2247" s="13" t="s">
        <v>16</v>
      </c>
      <c r="F2247" s="21">
        <v>550</v>
      </c>
      <c r="G2247" s="22">
        <v>0.1825</v>
      </c>
      <c r="H2247" s="16">
        <f t="shared" si="35"/>
        <v>452.9971875</v>
      </c>
      <c r="I2247" s="17" t="s">
        <v>2095</v>
      </c>
      <c r="J2247" s="17" t="s">
        <v>18</v>
      </c>
      <c r="K2247" s="18" t="s">
        <v>19</v>
      </c>
      <c r="L2247" s="17" t="s">
        <v>20</v>
      </c>
    </row>
    <row r="2248" spans="1:12" ht="15.75" customHeight="1" x14ac:dyDescent="0.3">
      <c r="A2248" s="10" t="s">
        <v>12</v>
      </c>
      <c r="B2248" s="10" t="s">
        <v>385</v>
      </c>
      <c r="C2248" s="10" t="s">
        <v>386</v>
      </c>
      <c r="D2248" s="20" t="s">
        <v>171</v>
      </c>
      <c r="E2248" s="13" t="s">
        <v>16</v>
      </c>
      <c r="F2248" s="21">
        <v>18150</v>
      </c>
      <c r="G2248" s="22">
        <v>0.1825</v>
      </c>
      <c r="H2248" s="16">
        <f t="shared" si="35"/>
        <v>14948.907187500001</v>
      </c>
      <c r="I2248" s="17" t="s">
        <v>2095</v>
      </c>
      <c r="J2248" s="17" t="s">
        <v>18</v>
      </c>
      <c r="K2248" s="18" t="s">
        <v>19</v>
      </c>
      <c r="L2248" s="17" t="s">
        <v>20</v>
      </c>
    </row>
    <row r="2249" spans="1:12" ht="15.75" customHeight="1" x14ac:dyDescent="0.3">
      <c r="A2249" s="10" t="s">
        <v>12</v>
      </c>
      <c r="B2249" s="10" t="s">
        <v>387</v>
      </c>
      <c r="C2249" s="10" t="s">
        <v>388</v>
      </c>
      <c r="D2249" s="20" t="s">
        <v>15</v>
      </c>
      <c r="E2249" s="13" t="s">
        <v>16</v>
      </c>
      <c r="F2249" s="21">
        <v>34100</v>
      </c>
      <c r="G2249" s="22">
        <v>0.1825</v>
      </c>
      <c r="H2249" s="16">
        <f t="shared" si="35"/>
        <v>28085.825625000001</v>
      </c>
      <c r="I2249" s="17" t="s">
        <v>2095</v>
      </c>
      <c r="J2249" s="17" t="s">
        <v>18</v>
      </c>
      <c r="K2249" s="18" t="s">
        <v>19</v>
      </c>
      <c r="L2249" s="17" t="s">
        <v>20</v>
      </c>
    </row>
    <row r="2250" spans="1:12" ht="15.75" customHeight="1" x14ac:dyDescent="0.3">
      <c r="A2250" s="10" t="s">
        <v>12</v>
      </c>
      <c r="B2250" s="10" t="s">
        <v>389</v>
      </c>
      <c r="C2250" s="10" t="s">
        <v>390</v>
      </c>
      <c r="D2250" s="20" t="s">
        <v>15</v>
      </c>
      <c r="E2250" s="13" t="s">
        <v>16</v>
      </c>
      <c r="F2250" s="21">
        <v>550</v>
      </c>
      <c r="G2250" s="22">
        <v>0.1825</v>
      </c>
      <c r="H2250" s="16">
        <f t="shared" si="35"/>
        <v>452.9971875</v>
      </c>
      <c r="I2250" s="17" t="s">
        <v>2095</v>
      </c>
      <c r="J2250" s="17" t="s">
        <v>18</v>
      </c>
      <c r="K2250" s="18" t="s">
        <v>19</v>
      </c>
      <c r="L2250" s="17" t="s">
        <v>20</v>
      </c>
    </row>
    <row r="2251" spans="1:12" ht="15.75" customHeight="1" x14ac:dyDescent="0.3">
      <c r="A2251" s="10" t="s">
        <v>12</v>
      </c>
      <c r="B2251" s="10" t="s">
        <v>391</v>
      </c>
      <c r="C2251" s="10" t="s">
        <v>392</v>
      </c>
      <c r="D2251" s="20" t="s">
        <v>171</v>
      </c>
      <c r="E2251" s="13" t="s">
        <v>16</v>
      </c>
      <c r="F2251" s="21">
        <v>18150</v>
      </c>
      <c r="G2251" s="22">
        <v>0.1825</v>
      </c>
      <c r="H2251" s="16">
        <f t="shared" si="35"/>
        <v>14948.907187500001</v>
      </c>
      <c r="I2251" s="17" t="s">
        <v>2095</v>
      </c>
      <c r="J2251" s="17" t="s">
        <v>18</v>
      </c>
      <c r="K2251" s="18" t="s">
        <v>19</v>
      </c>
      <c r="L2251" s="17" t="s">
        <v>20</v>
      </c>
    </row>
    <row r="2252" spans="1:12" ht="15.75" customHeight="1" x14ac:dyDescent="0.3">
      <c r="A2252" s="10" t="s">
        <v>12</v>
      </c>
      <c r="B2252" s="10" t="s">
        <v>393</v>
      </c>
      <c r="C2252" s="10" t="s">
        <v>394</v>
      </c>
      <c r="D2252" s="20" t="s">
        <v>15</v>
      </c>
      <c r="E2252" s="13" t="s">
        <v>16</v>
      </c>
      <c r="F2252" s="21">
        <v>34100</v>
      </c>
      <c r="G2252" s="22">
        <v>0.1825</v>
      </c>
      <c r="H2252" s="16">
        <f t="shared" si="35"/>
        <v>28085.825625000001</v>
      </c>
      <c r="I2252" s="17" t="s">
        <v>2095</v>
      </c>
      <c r="J2252" s="17" t="s">
        <v>18</v>
      </c>
      <c r="K2252" s="18" t="s">
        <v>19</v>
      </c>
      <c r="L2252" s="17" t="s">
        <v>20</v>
      </c>
    </row>
    <row r="2253" spans="1:12" ht="15.75" customHeight="1" x14ac:dyDescent="0.3">
      <c r="A2253" s="10" t="s">
        <v>12</v>
      </c>
      <c r="B2253" s="10" t="s">
        <v>395</v>
      </c>
      <c r="C2253" s="10" t="s">
        <v>396</v>
      </c>
      <c r="D2253" s="20" t="s">
        <v>15</v>
      </c>
      <c r="E2253" s="13" t="s">
        <v>16</v>
      </c>
      <c r="F2253" s="21">
        <v>550</v>
      </c>
      <c r="G2253" s="22">
        <v>0.1825</v>
      </c>
      <c r="H2253" s="16">
        <f t="shared" si="35"/>
        <v>452.9971875</v>
      </c>
      <c r="I2253" s="17" t="s">
        <v>2095</v>
      </c>
      <c r="J2253" s="17" t="s">
        <v>18</v>
      </c>
      <c r="K2253" s="18" t="s">
        <v>19</v>
      </c>
      <c r="L2253" s="17" t="s">
        <v>20</v>
      </c>
    </row>
    <row r="2254" spans="1:12" ht="15.75" customHeight="1" x14ac:dyDescent="0.3">
      <c r="A2254" s="10" t="s">
        <v>12</v>
      </c>
      <c r="B2254" s="10" t="s">
        <v>397</v>
      </c>
      <c r="C2254" s="10" t="s">
        <v>398</v>
      </c>
      <c r="D2254" s="20" t="s">
        <v>171</v>
      </c>
      <c r="E2254" s="13" t="s">
        <v>16</v>
      </c>
      <c r="F2254" s="21">
        <v>18150</v>
      </c>
      <c r="G2254" s="22">
        <v>0.1825</v>
      </c>
      <c r="H2254" s="16">
        <f t="shared" si="35"/>
        <v>14948.907187500001</v>
      </c>
      <c r="I2254" s="17" t="s">
        <v>2095</v>
      </c>
      <c r="J2254" s="17" t="s">
        <v>18</v>
      </c>
      <c r="K2254" s="18" t="s">
        <v>19</v>
      </c>
      <c r="L2254" s="17" t="s">
        <v>20</v>
      </c>
    </row>
    <row r="2255" spans="1:12" ht="15.75" customHeight="1" x14ac:dyDescent="0.3">
      <c r="A2255" s="10" t="s">
        <v>12</v>
      </c>
      <c r="B2255" s="10" t="s">
        <v>399</v>
      </c>
      <c r="C2255" s="10" t="s">
        <v>400</v>
      </c>
      <c r="D2255" s="20" t="s">
        <v>15</v>
      </c>
      <c r="E2255" s="13" t="s">
        <v>16</v>
      </c>
      <c r="F2255" s="21">
        <v>34100</v>
      </c>
      <c r="G2255" s="22">
        <v>0.1825</v>
      </c>
      <c r="H2255" s="16">
        <f t="shared" si="35"/>
        <v>28085.825625000001</v>
      </c>
      <c r="I2255" s="17" t="s">
        <v>2095</v>
      </c>
      <c r="J2255" s="17" t="s">
        <v>18</v>
      </c>
      <c r="K2255" s="18" t="s">
        <v>19</v>
      </c>
      <c r="L2255" s="17" t="s">
        <v>20</v>
      </c>
    </row>
    <row r="2256" spans="1:12" ht="15.75" customHeight="1" x14ac:dyDescent="0.3">
      <c r="A2256" s="10" t="s">
        <v>12</v>
      </c>
      <c r="B2256" s="10" t="s">
        <v>401</v>
      </c>
      <c r="C2256" s="10" t="s">
        <v>402</v>
      </c>
      <c r="D2256" s="20" t="s">
        <v>15</v>
      </c>
      <c r="E2256" s="13" t="s">
        <v>16</v>
      </c>
      <c r="F2256" s="21">
        <v>550</v>
      </c>
      <c r="G2256" s="22">
        <v>0.1825</v>
      </c>
      <c r="H2256" s="16">
        <f t="shared" si="35"/>
        <v>452.9971875</v>
      </c>
      <c r="I2256" s="17" t="s">
        <v>2095</v>
      </c>
      <c r="J2256" s="17" t="s">
        <v>18</v>
      </c>
      <c r="K2256" s="18" t="s">
        <v>19</v>
      </c>
      <c r="L2256" s="17" t="s">
        <v>20</v>
      </c>
    </row>
    <row r="2257" spans="1:12" ht="15.75" customHeight="1" x14ac:dyDescent="0.3">
      <c r="A2257" s="10" t="s">
        <v>12</v>
      </c>
      <c r="B2257" s="10" t="s">
        <v>403</v>
      </c>
      <c r="C2257" s="10" t="s">
        <v>404</v>
      </c>
      <c r="D2257" s="20" t="s">
        <v>171</v>
      </c>
      <c r="E2257" s="13" t="s">
        <v>16</v>
      </c>
      <c r="F2257" s="21">
        <v>18150</v>
      </c>
      <c r="G2257" s="22">
        <v>0.1825</v>
      </c>
      <c r="H2257" s="16">
        <f t="shared" si="35"/>
        <v>14948.907187500001</v>
      </c>
      <c r="I2257" s="17" t="s">
        <v>2095</v>
      </c>
      <c r="J2257" s="17" t="s">
        <v>18</v>
      </c>
      <c r="K2257" s="18" t="s">
        <v>19</v>
      </c>
      <c r="L2257" s="17" t="s">
        <v>20</v>
      </c>
    </row>
    <row r="2258" spans="1:12" ht="15.75" customHeight="1" x14ac:dyDescent="0.3">
      <c r="A2258" s="10" t="s">
        <v>12</v>
      </c>
      <c r="B2258" s="10" t="s">
        <v>405</v>
      </c>
      <c r="C2258" s="10" t="s">
        <v>406</v>
      </c>
      <c r="D2258" s="20" t="s">
        <v>15</v>
      </c>
      <c r="E2258" s="13" t="s">
        <v>16</v>
      </c>
      <c r="F2258" s="21">
        <v>34100</v>
      </c>
      <c r="G2258" s="22">
        <v>0.1825</v>
      </c>
      <c r="H2258" s="16">
        <f t="shared" si="35"/>
        <v>28085.825625000001</v>
      </c>
      <c r="I2258" s="17" t="s">
        <v>2095</v>
      </c>
      <c r="J2258" s="17" t="s">
        <v>18</v>
      </c>
      <c r="K2258" s="18" t="s">
        <v>19</v>
      </c>
      <c r="L2258" s="17" t="s">
        <v>20</v>
      </c>
    </row>
    <row r="2259" spans="1:12" ht="15.75" customHeight="1" x14ac:dyDescent="0.3">
      <c r="A2259" s="10" t="s">
        <v>12</v>
      </c>
      <c r="B2259" s="10" t="s">
        <v>407</v>
      </c>
      <c r="C2259" s="10" t="s">
        <v>408</v>
      </c>
      <c r="D2259" s="20" t="s">
        <v>15</v>
      </c>
      <c r="E2259" s="13" t="s">
        <v>16</v>
      </c>
      <c r="F2259" s="21">
        <v>550</v>
      </c>
      <c r="G2259" s="22">
        <v>0.1825</v>
      </c>
      <c r="H2259" s="16">
        <f t="shared" si="35"/>
        <v>452.9971875</v>
      </c>
      <c r="I2259" s="17" t="s">
        <v>2095</v>
      </c>
      <c r="J2259" s="17" t="s">
        <v>18</v>
      </c>
      <c r="K2259" s="18" t="s">
        <v>19</v>
      </c>
      <c r="L2259" s="17" t="s">
        <v>20</v>
      </c>
    </row>
    <row r="2260" spans="1:12" ht="15.75" customHeight="1" x14ac:dyDescent="0.3">
      <c r="A2260" s="10" t="s">
        <v>12</v>
      </c>
      <c r="B2260" s="10" t="s">
        <v>409</v>
      </c>
      <c r="C2260" s="10" t="s">
        <v>410</v>
      </c>
      <c r="D2260" s="20" t="s">
        <v>171</v>
      </c>
      <c r="E2260" s="13" t="s">
        <v>16</v>
      </c>
      <c r="F2260" s="21">
        <v>18150</v>
      </c>
      <c r="G2260" s="22">
        <v>0.1825</v>
      </c>
      <c r="H2260" s="16">
        <f t="shared" si="35"/>
        <v>14948.907187500001</v>
      </c>
      <c r="I2260" s="17" t="s">
        <v>2095</v>
      </c>
      <c r="J2260" s="17" t="s">
        <v>18</v>
      </c>
      <c r="K2260" s="18" t="s">
        <v>19</v>
      </c>
      <c r="L2260" s="17" t="s">
        <v>20</v>
      </c>
    </row>
    <row r="2261" spans="1:12" ht="15.75" customHeight="1" x14ac:dyDescent="0.3">
      <c r="A2261" s="10" t="s">
        <v>12</v>
      </c>
      <c r="B2261" s="10" t="s">
        <v>411</v>
      </c>
      <c r="C2261" s="10" t="s">
        <v>412</v>
      </c>
      <c r="D2261" s="20" t="s">
        <v>15</v>
      </c>
      <c r="E2261" s="13" t="s">
        <v>16</v>
      </c>
      <c r="F2261" s="21">
        <v>34100</v>
      </c>
      <c r="G2261" s="22">
        <v>0.1825</v>
      </c>
      <c r="H2261" s="16">
        <f t="shared" si="35"/>
        <v>28085.825625000001</v>
      </c>
      <c r="I2261" s="17" t="s">
        <v>2095</v>
      </c>
      <c r="J2261" s="17" t="s">
        <v>18</v>
      </c>
      <c r="K2261" s="18" t="s">
        <v>19</v>
      </c>
      <c r="L2261" s="17" t="s">
        <v>20</v>
      </c>
    </row>
    <row r="2262" spans="1:12" ht="15.75" customHeight="1" x14ac:dyDescent="0.3">
      <c r="A2262" s="10" t="s">
        <v>12</v>
      </c>
      <c r="B2262" s="10" t="s">
        <v>413</v>
      </c>
      <c r="C2262" s="10" t="s">
        <v>414</v>
      </c>
      <c r="D2262" s="20" t="s">
        <v>15</v>
      </c>
      <c r="E2262" s="13" t="s">
        <v>16</v>
      </c>
      <c r="F2262" s="21">
        <v>550</v>
      </c>
      <c r="G2262" s="22">
        <v>0.1825</v>
      </c>
      <c r="H2262" s="16">
        <f t="shared" si="35"/>
        <v>452.9971875</v>
      </c>
      <c r="I2262" s="17" t="s">
        <v>2095</v>
      </c>
      <c r="J2262" s="17" t="s">
        <v>18</v>
      </c>
      <c r="K2262" s="18" t="s">
        <v>19</v>
      </c>
      <c r="L2262" s="17" t="s">
        <v>20</v>
      </c>
    </row>
    <row r="2263" spans="1:12" ht="15.75" customHeight="1" x14ac:dyDescent="0.3">
      <c r="A2263" s="10" t="s">
        <v>12</v>
      </c>
      <c r="B2263" s="10" t="s">
        <v>415</v>
      </c>
      <c r="C2263" s="10" t="s">
        <v>416</v>
      </c>
      <c r="D2263" s="20" t="s">
        <v>171</v>
      </c>
      <c r="E2263" s="13" t="s">
        <v>16</v>
      </c>
      <c r="F2263" s="21">
        <v>18150</v>
      </c>
      <c r="G2263" s="22">
        <v>0.1825</v>
      </c>
      <c r="H2263" s="16">
        <f t="shared" si="35"/>
        <v>14948.907187500001</v>
      </c>
      <c r="I2263" s="17" t="s">
        <v>2095</v>
      </c>
      <c r="J2263" s="17" t="s">
        <v>18</v>
      </c>
      <c r="K2263" s="18" t="s">
        <v>19</v>
      </c>
      <c r="L2263" s="17" t="s">
        <v>20</v>
      </c>
    </row>
    <row r="2264" spans="1:12" ht="15.75" customHeight="1" x14ac:dyDescent="0.3">
      <c r="A2264" s="10" t="s">
        <v>12</v>
      </c>
      <c r="B2264" s="10" t="s">
        <v>417</v>
      </c>
      <c r="C2264" s="10" t="s">
        <v>418</v>
      </c>
      <c r="D2264" s="20" t="s">
        <v>15</v>
      </c>
      <c r="E2264" s="13" t="s">
        <v>16</v>
      </c>
      <c r="F2264" s="21">
        <v>34100</v>
      </c>
      <c r="G2264" s="22">
        <v>0.1825</v>
      </c>
      <c r="H2264" s="16">
        <f t="shared" si="35"/>
        <v>28085.825625000001</v>
      </c>
      <c r="I2264" s="17" t="s">
        <v>2095</v>
      </c>
      <c r="J2264" s="17" t="s">
        <v>18</v>
      </c>
      <c r="K2264" s="18" t="s">
        <v>19</v>
      </c>
      <c r="L2264" s="17" t="s">
        <v>20</v>
      </c>
    </row>
    <row r="2265" spans="1:12" ht="15.75" customHeight="1" x14ac:dyDescent="0.3">
      <c r="A2265" s="10" t="s">
        <v>12</v>
      </c>
      <c r="B2265" s="10" t="s">
        <v>419</v>
      </c>
      <c r="C2265" s="10" t="s">
        <v>420</v>
      </c>
      <c r="D2265" s="20" t="s">
        <v>15</v>
      </c>
      <c r="E2265" s="13" t="s">
        <v>16</v>
      </c>
      <c r="F2265" s="21">
        <v>330</v>
      </c>
      <c r="G2265" s="22">
        <v>0.1825</v>
      </c>
      <c r="H2265" s="16">
        <f t="shared" si="35"/>
        <v>271.79831249999995</v>
      </c>
      <c r="I2265" s="17" t="s">
        <v>2095</v>
      </c>
      <c r="J2265" s="17" t="s">
        <v>18</v>
      </c>
      <c r="K2265" s="18" t="s">
        <v>19</v>
      </c>
      <c r="L2265" s="17" t="s">
        <v>20</v>
      </c>
    </row>
    <row r="2266" spans="1:12" ht="15.75" customHeight="1" x14ac:dyDescent="0.3">
      <c r="A2266" s="10" t="s">
        <v>12</v>
      </c>
      <c r="B2266" s="10" t="s">
        <v>421</v>
      </c>
      <c r="C2266" s="10" t="s">
        <v>422</v>
      </c>
      <c r="D2266" s="20" t="s">
        <v>15</v>
      </c>
      <c r="E2266" s="13" t="s">
        <v>16</v>
      </c>
      <c r="F2266" s="21">
        <v>17.600000000000001</v>
      </c>
      <c r="G2266" s="22">
        <v>0.1825</v>
      </c>
      <c r="H2266" s="16">
        <f t="shared" si="35"/>
        <v>14.495910000000002</v>
      </c>
      <c r="I2266" s="17" t="s">
        <v>2095</v>
      </c>
      <c r="J2266" s="17" t="s">
        <v>18</v>
      </c>
      <c r="K2266" s="18" t="s">
        <v>19</v>
      </c>
      <c r="L2266" s="17" t="s">
        <v>20</v>
      </c>
    </row>
    <row r="2267" spans="1:12" ht="15.75" customHeight="1" x14ac:dyDescent="0.3">
      <c r="A2267" s="10" t="s">
        <v>12</v>
      </c>
      <c r="B2267" s="10" t="s">
        <v>423</v>
      </c>
      <c r="C2267" s="10" t="s">
        <v>424</v>
      </c>
      <c r="D2267" s="20" t="s">
        <v>15</v>
      </c>
      <c r="E2267" s="13" t="s">
        <v>16</v>
      </c>
      <c r="F2267" s="21">
        <v>22</v>
      </c>
      <c r="G2267" s="22">
        <v>0.1825</v>
      </c>
      <c r="H2267" s="16">
        <f t="shared" si="35"/>
        <v>18.119887500000001</v>
      </c>
      <c r="I2267" s="17" t="s">
        <v>2095</v>
      </c>
      <c r="J2267" s="17" t="s">
        <v>18</v>
      </c>
      <c r="K2267" s="18" t="s">
        <v>19</v>
      </c>
      <c r="L2267" s="17" t="s">
        <v>20</v>
      </c>
    </row>
    <row r="2268" spans="1:12" ht="15.75" customHeight="1" x14ac:dyDescent="0.3">
      <c r="A2268" s="10" t="s">
        <v>12</v>
      </c>
      <c r="B2268" s="10" t="s">
        <v>425</v>
      </c>
      <c r="C2268" s="10" t="s">
        <v>426</v>
      </c>
      <c r="D2268" s="20" t="s">
        <v>15</v>
      </c>
      <c r="E2268" s="13" t="s">
        <v>16</v>
      </c>
      <c r="F2268" s="21">
        <v>55</v>
      </c>
      <c r="G2268" s="22">
        <v>0.1825</v>
      </c>
      <c r="H2268" s="16">
        <f t="shared" si="35"/>
        <v>45.299718749999997</v>
      </c>
      <c r="I2268" s="17" t="s">
        <v>2095</v>
      </c>
      <c r="J2268" s="17" t="s">
        <v>18</v>
      </c>
      <c r="K2268" s="18" t="s">
        <v>19</v>
      </c>
      <c r="L2268" s="17" t="s">
        <v>20</v>
      </c>
    </row>
    <row r="2269" spans="1:12" ht="15.75" customHeight="1" x14ac:dyDescent="0.3">
      <c r="A2269" s="10" t="s">
        <v>12</v>
      </c>
      <c r="B2269" s="10" t="s">
        <v>427</v>
      </c>
      <c r="C2269" s="10" t="s">
        <v>428</v>
      </c>
      <c r="D2269" s="20" t="s">
        <v>171</v>
      </c>
      <c r="E2269" s="13" t="s">
        <v>16</v>
      </c>
      <c r="F2269" s="21">
        <v>74.3</v>
      </c>
      <c r="G2269" s="22">
        <v>0.1825</v>
      </c>
      <c r="H2269" s="16">
        <f t="shared" si="35"/>
        <v>61.195801874999994</v>
      </c>
      <c r="I2269" s="17" t="s">
        <v>2095</v>
      </c>
      <c r="J2269" s="17" t="s">
        <v>18</v>
      </c>
      <c r="K2269" s="18" t="s">
        <v>19</v>
      </c>
      <c r="L2269" s="17" t="s">
        <v>20</v>
      </c>
    </row>
    <row r="2270" spans="1:12" ht="15.75" customHeight="1" x14ac:dyDescent="0.3">
      <c r="A2270" s="10" t="s">
        <v>12</v>
      </c>
      <c r="B2270" s="10" t="s">
        <v>429</v>
      </c>
      <c r="C2270" s="10" t="s">
        <v>430</v>
      </c>
      <c r="D2270" s="20" t="s">
        <v>15</v>
      </c>
      <c r="E2270" s="13" t="s">
        <v>16</v>
      </c>
      <c r="F2270" s="21">
        <v>140.30000000000001</v>
      </c>
      <c r="G2270" s="22">
        <v>0.1825</v>
      </c>
      <c r="H2270" s="16">
        <f t="shared" si="35"/>
        <v>115.55546437500001</v>
      </c>
      <c r="I2270" s="17" t="s">
        <v>2095</v>
      </c>
      <c r="J2270" s="17" t="s">
        <v>18</v>
      </c>
      <c r="K2270" s="18" t="s">
        <v>19</v>
      </c>
      <c r="L2270" s="17" t="s">
        <v>20</v>
      </c>
    </row>
    <row r="2271" spans="1:12" ht="15.75" customHeight="1" x14ac:dyDescent="0.3">
      <c r="A2271" s="10" t="s">
        <v>12</v>
      </c>
      <c r="B2271" s="10" t="s">
        <v>431</v>
      </c>
      <c r="C2271" s="10" t="s">
        <v>432</v>
      </c>
      <c r="D2271" s="20" t="s">
        <v>15</v>
      </c>
      <c r="E2271" s="13" t="s">
        <v>16</v>
      </c>
      <c r="F2271" s="21">
        <v>91.9</v>
      </c>
      <c r="G2271" s="22">
        <v>0.1825</v>
      </c>
      <c r="H2271" s="16">
        <f t="shared" si="35"/>
        <v>75.69171187500001</v>
      </c>
      <c r="I2271" s="17" t="s">
        <v>2095</v>
      </c>
      <c r="J2271" s="17" t="s">
        <v>18</v>
      </c>
      <c r="K2271" s="18" t="s">
        <v>19</v>
      </c>
      <c r="L2271" s="17" t="s">
        <v>20</v>
      </c>
    </row>
    <row r="2272" spans="1:12" ht="15.75" customHeight="1" x14ac:dyDescent="0.3">
      <c r="A2272" s="10" t="s">
        <v>12</v>
      </c>
      <c r="B2272" s="10" t="s">
        <v>433</v>
      </c>
      <c r="C2272" s="10" t="s">
        <v>434</v>
      </c>
      <c r="D2272" s="20" t="s">
        <v>15</v>
      </c>
      <c r="E2272" s="13" t="s">
        <v>16</v>
      </c>
      <c r="F2272" s="21">
        <v>33</v>
      </c>
      <c r="G2272" s="22">
        <v>0.1825</v>
      </c>
      <c r="H2272" s="16">
        <f t="shared" si="35"/>
        <v>27.179831249999999</v>
      </c>
      <c r="I2272" s="17" t="s">
        <v>2095</v>
      </c>
      <c r="J2272" s="17" t="s">
        <v>18</v>
      </c>
      <c r="K2272" s="18" t="s">
        <v>19</v>
      </c>
      <c r="L2272" s="17" t="s">
        <v>20</v>
      </c>
    </row>
    <row r="2273" spans="1:12" ht="15.75" customHeight="1" x14ac:dyDescent="0.3">
      <c r="A2273" s="10" t="s">
        <v>12</v>
      </c>
      <c r="B2273" s="10" t="s">
        <v>435</v>
      </c>
      <c r="C2273" s="10" t="s">
        <v>436</v>
      </c>
      <c r="D2273" s="20" t="s">
        <v>171</v>
      </c>
      <c r="E2273" s="13" t="s">
        <v>16</v>
      </c>
      <c r="F2273" s="21">
        <v>92.9</v>
      </c>
      <c r="G2273" s="22">
        <v>0.1825</v>
      </c>
      <c r="H2273" s="16">
        <f t="shared" si="35"/>
        <v>76.515343125000001</v>
      </c>
      <c r="I2273" s="17" t="s">
        <v>2095</v>
      </c>
      <c r="J2273" s="17" t="s">
        <v>18</v>
      </c>
      <c r="K2273" s="18" t="s">
        <v>19</v>
      </c>
      <c r="L2273" s="17" t="s">
        <v>20</v>
      </c>
    </row>
    <row r="2274" spans="1:12" ht="15.75" customHeight="1" x14ac:dyDescent="0.3">
      <c r="A2274" s="10" t="s">
        <v>12</v>
      </c>
      <c r="B2274" s="10" t="s">
        <v>437</v>
      </c>
      <c r="C2274" s="10" t="s">
        <v>438</v>
      </c>
      <c r="D2274" s="20" t="s">
        <v>171</v>
      </c>
      <c r="E2274" s="13" t="s">
        <v>16</v>
      </c>
      <c r="F2274" s="21">
        <v>106.1</v>
      </c>
      <c r="G2274" s="22">
        <v>0.1825</v>
      </c>
      <c r="H2274" s="16">
        <f t="shared" si="35"/>
        <v>87.387275625000001</v>
      </c>
      <c r="I2274" s="17" t="s">
        <v>2095</v>
      </c>
      <c r="J2274" s="17" t="s">
        <v>18</v>
      </c>
      <c r="K2274" s="18" t="s">
        <v>19</v>
      </c>
      <c r="L2274" s="17" t="s">
        <v>20</v>
      </c>
    </row>
    <row r="2275" spans="1:12" ht="15.75" customHeight="1" x14ac:dyDescent="0.3">
      <c r="A2275" s="10" t="s">
        <v>12</v>
      </c>
      <c r="B2275" s="10" t="s">
        <v>439</v>
      </c>
      <c r="C2275" s="10" t="s">
        <v>440</v>
      </c>
      <c r="D2275" s="20" t="s">
        <v>15</v>
      </c>
      <c r="E2275" s="13" t="s">
        <v>16</v>
      </c>
      <c r="F2275" s="21">
        <v>175.3</v>
      </c>
      <c r="G2275" s="22">
        <v>0.1825</v>
      </c>
      <c r="H2275" s="16">
        <f t="shared" si="35"/>
        <v>144.382558125</v>
      </c>
      <c r="I2275" s="17" t="s">
        <v>2095</v>
      </c>
      <c r="J2275" s="17" t="s">
        <v>18</v>
      </c>
      <c r="K2275" s="18" t="s">
        <v>19</v>
      </c>
      <c r="L2275" s="17" t="s">
        <v>20</v>
      </c>
    </row>
    <row r="2276" spans="1:12" ht="15.75" customHeight="1" x14ac:dyDescent="0.3">
      <c r="A2276" s="10" t="s">
        <v>12</v>
      </c>
      <c r="B2276" s="10" t="s">
        <v>441</v>
      </c>
      <c r="C2276" s="10" t="s">
        <v>442</v>
      </c>
      <c r="D2276" s="20" t="s">
        <v>15</v>
      </c>
      <c r="E2276" s="13" t="s">
        <v>16</v>
      </c>
      <c r="F2276" s="21">
        <v>114.9</v>
      </c>
      <c r="G2276" s="22">
        <v>0.1825</v>
      </c>
      <c r="H2276" s="16">
        <f t="shared" si="35"/>
        <v>94.635230625000005</v>
      </c>
      <c r="I2276" s="17" t="s">
        <v>2095</v>
      </c>
      <c r="J2276" s="17" t="s">
        <v>18</v>
      </c>
      <c r="K2276" s="18" t="s">
        <v>19</v>
      </c>
      <c r="L2276" s="17" t="s">
        <v>20</v>
      </c>
    </row>
    <row r="2277" spans="1:12" ht="15.75" customHeight="1" x14ac:dyDescent="0.3">
      <c r="A2277" s="10" t="s">
        <v>12</v>
      </c>
      <c r="B2277" s="10" t="s">
        <v>443</v>
      </c>
      <c r="C2277" s="10" t="s">
        <v>444</v>
      </c>
      <c r="D2277" s="20" t="s">
        <v>15</v>
      </c>
      <c r="E2277" s="13" t="s">
        <v>16</v>
      </c>
      <c r="F2277" s="21">
        <v>26.4</v>
      </c>
      <c r="G2277" s="22">
        <v>0.1825</v>
      </c>
      <c r="H2277" s="16">
        <f t="shared" si="35"/>
        <v>21.743864999999996</v>
      </c>
      <c r="I2277" s="17" t="s">
        <v>2095</v>
      </c>
      <c r="J2277" s="17" t="s">
        <v>18</v>
      </c>
      <c r="K2277" s="18" t="s">
        <v>19</v>
      </c>
      <c r="L2277" s="17" t="s">
        <v>20</v>
      </c>
    </row>
    <row r="2278" spans="1:12" ht="15.75" customHeight="1" x14ac:dyDescent="0.3">
      <c r="A2278" s="10" t="s">
        <v>12</v>
      </c>
      <c r="B2278" s="10" t="s">
        <v>445</v>
      </c>
      <c r="C2278" s="10" t="s">
        <v>446</v>
      </c>
      <c r="D2278" s="20" t="s">
        <v>15</v>
      </c>
      <c r="E2278" s="13" t="s">
        <v>16</v>
      </c>
      <c r="F2278" s="21">
        <v>33</v>
      </c>
      <c r="G2278" s="22">
        <v>0.1825</v>
      </c>
      <c r="H2278" s="16">
        <f t="shared" si="35"/>
        <v>27.179831249999999</v>
      </c>
      <c r="I2278" s="17" t="s">
        <v>2095</v>
      </c>
      <c r="J2278" s="17" t="s">
        <v>18</v>
      </c>
      <c r="K2278" s="18" t="s">
        <v>19</v>
      </c>
      <c r="L2278" s="17" t="s">
        <v>20</v>
      </c>
    </row>
    <row r="2279" spans="1:12" ht="15.75" customHeight="1" x14ac:dyDescent="0.3">
      <c r="A2279" s="10" t="s">
        <v>12</v>
      </c>
      <c r="B2279" s="10" t="s">
        <v>447</v>
      </c>
      <c r="C2279" s="10" t="s">
        <v>448</v>
      </c>
      <c r="D2279" s="20" t="s">
        <v>171</v>
      </c>
      <c r="E2279" s="13" t="s">
        <v>16</v>
      </c>
      <c r="F2279" s="21">
        <v>147.69999999999999</v>
      </c>
      <c r="G2279" s="22">
        <v>0.1825</v>
      </c>
      <c r="H2279" s="16">
        <f t="shared" si="35"/>
        <v>121.650335625</v>
      </c>
      <c r="I2279" s="17" t="s">
        <v>2095</v>
      </c>
      <c r="J2279" s="17" t="s">
        <v>18</v>
      </c>
      <c r="K2279" s="18" t="s">
        <v>19</v>
      </c>
      <c r="L2279" s="17" t="s">
        <v>20</v>
      </c>
    </row>
    <row r="2280" spans="1:12" ht="15.75" customHeight="1" x14ac:dyDescent="0.3">
      <c r="A2280" s="10" t="s">
        <v>12</v>
      </c>
      <c r="B2280" s="10" t="s">
        <v>449</v>
      </c>
      <c r="C2280" s="10" t="s">
        <v>450</v>
      </c>
      <c r="D2280" s="20" t="s">
        <v>171</v>
      </c>
      <c r="E2280" s="13" t="s">
        <v>16</v>
      </c>
      <c r="F2280" s="21">
        <v>130.1</v>
      </c>
      <c r="G2280" s="22">
        <v>0.1825</v>
      </c>
      <c r="H2280" s="16">
        <f t="shared" si="35"/>
        <v>107.15442562499999</v>
      </c>
      <c r="I2280" s="17" t="s">
        <v>2095</v>
      </c>
      <c r="J2280" s="17" t="s">
        <v>18</v>
      </c>
      <c r="K2280" s="18" t="s">
        <v>19</v>
      </c>
      <c r="L2280" s="17" t="s">
        <v>20</v>
      </c>
    </row>
    <row r="2281" spans="1:12" ht="15.75" customHeight="1" x14ac:dyDescent="0.3">
      <c r="A2281" s="10" t="s">
        <v>12</v>
      </c>
      <c r="B2281" s="10" t="s">
        <v>451</v>
      </c>
      <c r="C2281" s="10" t="s">
        <v>452</v>
      </c>
      <c r="D2281" s="20" t="s">
        <v>171</v>
      </c>
      <c r="E2281" s="13" t="s">
        <v>16</v>
      </c>
      <c r="F2281" s="21">
        <v>167.1</v>
      </c>
      <c r="G2281" s="22">
        <v>0.1825</v>
      </c>
      <c r="H2281" s="16">
        <f t="shared" si="35"/>
        <v>137.62878187500002</v>
      </c>
      <c r="I2281" s="17" t="s">
        <v>2095</v>
      </c>
      <c r="J2281" s="17" t="s">
        <v>18</v>
      </c>
      <c r="K2281" s="18" t="s">
        <v>19</v>
      </c>
      <c r="L2281" s="17" t="s">
        <v>20</v>
      </c>
    </row>
    <row r="2282" spans="1:12" ht="15.75" customHeight="1" x14ac:dyDescent="0.3">
      <c r="A2282" s="10" t="s">
        <v>12</v>
      </c>
      <c r="B2282" s="10" t="s">
        <v>453</v>
      </c>
      <c r="C2282" s="10" t="s">
        <v>454</v>
      </c>
      <c r="D2282" s="20" t="s">
        <v>15</v>
      </c>
      <c r="E2282" s="13" t="s">
        <v>16</v>
      </c>
      <c r="F2282" s="21">
        <v>174.1</v>
      </c>
      <c r="G2282" s="22">
        <v>0.1825</v>
      </c>
      <c r="H2282" s="16">
        <f t="shared" si="35"/>
        <v>143.394200625</v>
      </c>
      <c r="I2282" s="17" t="s">
        <v>2095</v>
      </c>
      <c r="J2282" s="17" t="s">
        <v>18</v>
      </c>
      <c r="K2282" s="18" t="s">
        <v>19</v>
      </c>
      <c r="L2282" s="17" t="s">
        <v>20</v>
      </c>
    </row>
    <row r="2283" spans="1:12" ht="15.75" customHeight="1" x14ac:dyDescent="0.3">
      <c r="A2283" s="10" t="s">
        <v>12</v>
      </c>
      <c r="B2283" s="10" t="s">
        <v>455</v>
      </c>
      <c r="C2283" s="10" t="s">
        <v>456</v>
      </c>
      <c r="D2283" s="20" t="s">
        <v>171</v>
      </c>
      <c r="E2283" s="13" t="s">
        <v>16</v>
      </c>
      <c r="F2283" s="21">
        <v>297</v>
      </c>
      <c r="G2283" s="22">
        <v>0.1825</v>
      </c>
      <c r="H2283" s="16">
        <f t="shared" si="35"/>
        <v>244.61848125</v>
      </c>
      <c r="I2283" s="17" t="s">
        <v>2095</v>
      </c>
      <c r="J2283" s="17" t="s">
        <v>18</v>
      </c>
      <c r="K2283" s="18" t="s">
        <v>19</v>
      </c>
      <c r="L2283" s="17" t="s">
        <v>20</v>
      </c>
    </row>
    <row r="2284" spans="1:12" ht="15.75" customHeight="1" x14ac:dyDescent="0.3">
      <c r="A2284" s="10" t="s">
        <v>12</v>
      </c>
      <c r="B2284" s="10" t="s">
        <v>457</v>
      </c>
      <c r="C2284" s="10" t="s">
        <v>458</v>
      </c>
      <c r="D2284" s="20" t="s">
        <v>171</v>
      </c>
      <c r="E2284" s="13" t="s">
        <v>16</v>
      </c>
      <c r="F2284" s="21">
        <v>112.4</v>
      </c>
      <c r="G2284" s="22">
        <v>0.1825</v>
      </c>
      <c r="H2284" s="16">
        <f t="shared" si="35"/>
        <v>92.576152500000006</v>
      </c>
      <c r="I2284" s="17" t="s">
        <v>2095</v>
      </c>
      <c r="J2284" s="17" t="s">
        <v>18</v>
      </c>
      <c r="K2284" s="18" t="s">
        <v>19</v>
      </c>
      <c r="L2284" s="17" t="s">
        <v>20</v>
      </c>
    </row>
    <row r="2285" spans="1:12" ht="15.75" customHeight="1" x14ac:dyDescent="0.3">
      <c r="A2285" s="10" t="s">
        <v>12</v>
      </c>
      <c r="B2285" s="10" t="s">
        <v>459</v>
      </c>
      <c r="C2285" s="10" t="s">
        <v>460</v>
      </c>
      <c r="D2285" s="20" t="s">
        <v>171</v>
      </c>
      <c r="E2285" s="13" t="s">
        <v>16</v>
      </c>
      <c r="F2285" s="21">
        <v>275</v>
      </c>
      <c r="G2285" s="22">
        <v>0.1825</v>
      </c>
      <c r="H2285" s="16">
        <f t="shared" si="35"/>
        <v>226.49859375</v>
      </c>
      <c r="I2285" s="17" t="s">
        <v>2095</v>
      </c>
      <c r="J2285" s="17" t="s">
        <v>18</v>
      </c>
      <c r="K2285" s="18" t="s">
        <v>19</v>
      </c>
      <c r="L2285" s="17" t="s">
        <v>20</v>
      </c>
    </row>
    <row r="2286" spans="1:12" ht="15.75" customHeight="1" x14ac:dyDescent="0.3">
      <c r="A2286" s="10" t="s">
        <v>12</v>
      </c>
      <c r="B2286" s="10" t="s">
        <v>461</v>
      </c>
      <c r="C2286" s="10" t="s">
        <v>462</v>
      </c>
      <c r="D2286" s="20" t="s">
        <v>171</v>
      </c>
      <c r="E2286" s="13" t="s">
        <v>16</v>
      </c>
      <c r="F2286" s="21">
        <v>321.2</v>
      </c>
      <c r="G2286" s="22">
        <v>0.1825</v>
      </c>
      <c r="H2286" s="16">
        <f t="shared" si="35"/>
        <v>264.55035750000002</v>
      </c>
      <c r="I2286" s="17" t="s">
        <v>2095</v>
      </c>
      <c r="J2286" s="17" t="s">
        <v>18</v>
      </c>
      <c r="K2286" s="18" t="s">
        <v>19</v>
      </c>
      <c r="L2286" s="17" t="s">
        <v>20</v>
      </c>
    </row>
    <row r="2287" spans="1:12" ht="15.75" customHeight="1" x14ac:dyDescent="0.3">
      <c r="A2287" s="10" t="s">
        <v>12</v>
      </c>
      <c r="B2287" s="10" t="s">
        <v>463</v>
      </c>
      <c r="C2287" s="10" t="s">
        <v>464</v>
      </c>
      <c r="D2287" s="20" t="s">
        <v>15</v>
      </c>
      <c r="E2287" s="13" t="s">
        <v>16</v>
      </c>
      <c r="F2287" s="21">
        <v>330</v>
      </c>
      <c r="G2287" s="22">
        <v>0.1825</v>
      </c>
      <c r="H2287" s="16">
        <f t="shared" si="35"/>
        <v>271.79831249999995</v>
      </c>
      <c r="I2287" s="17" t="s">
        <v>2095</v>
      </c>
      <c r="J2287" s="17" t="s">
        <v>18</v>
      </c>
      <c r="K2287" s="18" t="s">
        <v>19</v>
      </c>
      <c r="L2287" s="17" t="s">
        <v>20</v>
      </c>
    </row>
    <row r="2288" spans="1:12" ht="15.75" customHeight="1" x14ac:dyDescent="0.3">
      <c r="A2288" s="10" t="s">
        <v>12</v>
      </c>
      <c r="B2288" s="10" t="s">
        <v>465</v>
      </c>
      <c r="C2288" s="10" t="s">
        <v>466</v>
      </c>
      <c r="D2288" s="20" t="s">
        <v>171</v>
      </c>
      <c r="E2288" s="13" t="s">
        <v>16</v>
      </c>
      <c r="F2288" s="21">
        <v>184.6</v>
      </c>
      <c r="G2288" s="22">
        <v>0.1825</v>
      </c>
      <c r="H2288" s="16">
        <f t="shared" si="35"/>
        <v>152.04232875</v>
      </c>
      <c r="I2288" s="17" t="s">
        <v>2095</v>
      </c>
      <c r="J2288" s="17" t="s">
        <v>18</v>
      </c>
      <c r="K2288" s="18" t="s">
        <v>19</v>
      </c>
      <c r="L2288" s="17" t="s">
        <v>20</v>
      </c>
    </row>
    <row r="2289" spans="1:12" ht="15.75" customHeight="1" x14ac:dyDescent="0.3">
      <c r="A2289" s="10" t="s">
        <v>12</v>
      </c>
      <c r="B2289" s="10" t="s">
        <v>467</v>
      </c>
      <c r="C2289" s="10" t="s">
        <v>468</v>
      </c>
      <c r="D2289" s="20" t="s">
        <v>171</v>
      </c>
      <c r="E2289" s="13" t="s">
        <v>16</v>
      </c>
      <c r="F2289" s="21">
        <v>162.6</v>
      </c>
      <c r="G2289" s="22">
        <v>0.1825</v>
      </c>
      <c r="H2289" s="16">
        <f t="shared" si="35"/>
        <v>133.92244124999999</v>
      </c>
      <c r="I2289" s="17" t="s">
        <v>2095</v>
      </c>
      <c r="J2289" s="17" t="s">
        <v>18</v>
      </c>
      <c r="K2289" s="18" t="s">
        <v>19</v>
      </c>
      <c r="L2289" s="17" t="s">
        <v>20</v>
      </c>
    </row>
    <row r="2290" spans="1:12" ht="15.75" customHeight="1" x14ac:dyDescent="0.3">
      <c r="A2290" s="10" t="s">
        <v>12</v>
      </c>
      <c r="B2290" s="10" t="s">
        <v>469</v>
      </c>
      <c r="C2290" s="10" t="s">
        <v>470</v>
      </c>
      <c r="D2290" s="20" t="s">
        <v>171</v>
      </c>
      <c r="E2290" s="13" t="s">
        <v>16</v>
      </c>
      <c r="F2290" s="21">
        <v>208.8</v>
      </c>
      <c r="G2290" s="22">
        <v>0.1825</v>
      </c>
      <c r="H2290" s="16">
        <f t="shared" si="35"/>
        <v>171.97420500000001</v>
      </c>
      <c r="I2290" s="17" t="s">
        <v>2095</v>
      </c>
      <c r="J2290" s="17" t="s">
        <v>18</v>
      </c>
      <c r="K2290" s="18" t="s">
        <v>19</v>
      </c>
      <c r="L2290" s="17" t="s">
        <v>20</v>
      </c>
    </row>
    <row r="2291" spans="1:12" ht="15.75" customHeight="1" x14ac:dyDescent="0.3">
      <c r="A2291" s="10" t="s">
        <v>12</v>
      </c>
      <c r="B2291" s="10" t="s">
        <v>471</v>
      </c>
      <c r="C2291" s="10" t="s">
        <v>472</v>
      </c>
      <c r="D2291" s="20" t="s">
        <v>15</v>
      </c>
      <c r="E2291" s="13" t="s">
        <v>16</v>
      </c>
      <c r="F2291" s="21">
        <v>217.6</v>
      </c>
      <c r="G2291" s="22">
        <v>0.1825</v>
      </c>
      <c r="H2291" s="16">
        <f t="shared" si="35"/>
        <v>179.22216</v>
      </c>
      <c r="I2291" s="17" t="s">
        <v>2095</v>
      </c>
      <c r="J2291" s="17" t="s">
        <v>18</v>
      </c>
      <c r="K2291" s="18" t="s">
        <v>19</v>
      </c>
      <c r="L2291" s="17" t="s">
        <v>20</v>
      </c>
    </row>
    <row r="2292" spans="1:12" ht="15.75" customHeight="1" x14ac:dyDescent="0.3">
      <c r="A2292" s="10" t="s">
        <v>12</v>
      </c>
      <c r="B2292" s="10" t="s">
        <v>473</v>
      </c>
      <c r="C2292" s="10" t="s">
        <v>474</v>
      </c>
      <c r="D2292" s="20" t="s">
        <v>15</v>
      </c>
      <c r="E2292" s="13" t="s">
        <v>16</v>
      </c>
      <c r="F2292" s="21">
        <v>607.79999999999995</v>
      </c>
      <c r="G2292" s="22">
        <v>0.1825</v>
      </c>
      <c r="H2292" s="16">
        <f t="shared" si="35"/>
        <v>500.60307374999996</v>
      </c>
      <c r="I2292" s="17" t="s">
        <v>2095</v>
      </c>
      <c r="J2292" s="17" t="s">
        <v>18</v>
      </c>
      <c r="K2292" s="18" t="s">
        <v>19</v>
      </c>
      <c r="L2292" s="17" t="s">
        <v>20</v>
      </c>
    </row>
    <row r="2293" spans="1:12" ht="15.75" customHeight="1" x14ac:dyDescent="0.3">
      <c r="A2293" s="10" t="s">
        <v>12</v>
      </c>
      <c r="B2293" s="10" t="s">
        <v>475</v>
      </c>
      <c r="C2293" s="10" t="s">
        <v>476</v>
      </c>
      <c r="D2293" s="20" t="s">
        <v>15</v>
      </c>
      <c r="E2293" s="13" t="s">
        <v>16</v>
      </c>
      <c r="F2293" s="21">
        <v>60.8</v>
      </c>
      <c r="G2293" s="22">
        <v>0.1825</v>
      </c>
      <c r="H2293" s="16">
        <f t="shared" si="35"/>
        <v>50.076779999999999</v>
      </c>
      <c r="I2293" s="17" t="s">
        <v>2095</v>
      </c>
      <c r="J2293" s="17" t="s">
        <v>18</v>
      </c>
      <c r="K2293" s="18" t="s">
        <v>19</v>
      </c>
      <c r="L2293" s="17" t="s">
        <v>20</v>
      </c>
    </row>
    <row r="2294" spans="1:12" ht="15.75" customHeight="1" x14ac:dyDescent="0.3">
      <c r="A2294" s="10" t="s">
        <v>12</v>
      </c>
      <c r="B2294" s="10" t="s">
        <v>477</v>
      </c>
      <c r="C2294" s="10" t="s">
        <v>478</v>
      </c>
      <c r="D2294" s="20" t="s">
        <v>15</v>
      </c>
      <c r="E2294" s="13" t="s">
        <v>16</v>
      </c>
      <c r="F2294" s="21">
        <v>26.4</v>
      </c>
      <c r="G2294" s="22">
        <v>0.1825</v>
      </c>
      <c r="H2294" s="16">
        <f t="shared" si="35"/>
        <v>21.743864999999996</v>
      </c>
      <c r="I2294" s="17" t="s">
        <v>2095</v>
      </c>
      <c r="J2294" s="17" t="s">
        <v>18</v>
      </c>
      <c r="K2294" s="18" t="s">
        <v>19</v>
      </c>
      <c r="L2294" s="17" t="s">
        <v>20</v>
      </c>
    </row>
    <row r="2295" spans="1:12" ht="15.75" customHeight="1" x14ac:dyDescent="0.3">
      <c r="A2295" s="10" t="s">
        <v>12</v>
      </c>
      <c r="B2295" s="10" t="s">
        <v>479</v>
      </c>
      <c r="C2295" s="10" t="s">
        <v>480</v>
      </c>
      <c r="D2295" s="20" t="s">
        <v>15</v>
      </c>
      <c r="E2295" s="13" t="s">
        <v>16</v>
      </c>
      <c r="F2295" s="21">
        <v>33</v>
      </c>
      <c r="G2295" s="22">
        <v>0.1825</v>
      </c>
      <c r="H2295" s="16">
        <f t="shared" si="35"/>
        <v>27.179831249999999</v>
      </c>
      <c r="I2295" s="17" t="s">
        <v>2095</v>
      </c>
      <c r="J2295" s="17" t="s">
        <v>18</v>
      </c>
      <c r="K2295" s="18" t="s">
        <v>19</v>
      </c>
      <c r="L2295" s="17" t="s">
        <v>20</v>
      </c>
    </row>
    <row r="2296" spans="1:12" ht="15.75" customHeight="1" x14ac:dyDescent="0.3">
      <c r="A2296" s="10" t="s">
        <v>12</v>
      </c>
      <c r="B2296" s="10" t="s">
        <v>481</v>
      </c>
      <c r="C2296" s="10" t="s">
        <v>482</v>
      </c>
      <c r="D2296" s="20" t="s">
        <v>171</v>
      </c>
      <c r="E2296" s="13" t="s">
        <v>16</v>
      </c>
      <c r="F2296" s="21">
        <v>89.7</v>
      </c>
      <c r="G2296" s="22">
        <v>0.1825</v>
      </c>
      <c r="H2296" s="16">
        <f t="shared" si="35"/>
        <v>73.879723124999998</v>
      </c>
      <c r="I2296" s="17" t="s">
        <v>2095</v>
      </c>
      <c r="J2296" s="17" t="s">
        <v>18</v>
      </c>
      <c r="K2296" s="18" t="s">
        <v>19</v>
      </c>
      <c r="L2296" s="17" t="s">
        <v>20</v>
      </c>
    </row>
    <row r="2297" spans="1:12" ht="15.75" customHeight="1" x14ac:dyDescent="0.3">
      <c r="A2297" s="10" t="s">
        <v>12</v>
      </c>
      <c r="B2297" s="10" t="s">
        <v>483</v>
      </c>
      <c r="C2297" s="10" t="s">
        <v>484</v>
      </c>
      <c r="D2297" s="20" t="s">
        <v>171</v>
      </c>
      <c r="E2297" s="13" t="s">
        <v>16</v>
      </c>
      <c r="F2297" s="21">
        <v>72.099999999999994</v>
      </c>
      <c r="G2297" s="22">
        <v>0.1825</v>
      </c>
      <c r="H2297" s="16">
        <f t="shared" si="35"/>
        <v>59.383813124999996</v>
      </c>
      <c r="I2297" s="17" t="s">
        <v>2095</v>
      </c>
      <c r="J2297" s="17" t="s">
        <v>18</v>
      </c>
      <c r="K2297" s="18" t="s">
        <v>19</v>
      </c>
      <c r="L2297" s="17" t="s">
        <v>20</v>
      </c>
    </row>
    <row r="2298" spans="1:12" ht="15.75" customHeight="1" x14ac:dyDescent="0.3">
      <c r="A2298" s="10" t="s">
        <v>12</v>
      </c>
      <c r="B2298" s="10" t="s">
        <v>485</v>
      </c>
      <c r="C2298" s="10" t="s">
        <v>486</v>
      </c>
      <c r="D2298" s="20" t="s">
        <v>171</v>
      </c>
      <c r="E2298" s="13" t="s">
        <v>16</v>
      </c>
      <c r="F2298" s="21">
        <v>109.1</v>
      </c>
      <c r="G2298" s="22">
        <v>0.1825</v>
      </c>
      <c r="H2298" s="16">
        <f t="shared" si="35"/>
        <v>89.858169375000003</v>
      </c>
      <c r="I2298" s="17" t="s">
        <v>2095</v>
      </c>
      <c r="J2298" s="17" t="s">
        <v>18</v>
      </c>
      <c r="K2298" s="18" t="s">
        <v>19</v>
      </c>
      <c r="L2298" s="17" t="s">
        <v>20</v>
      </c>
    </row>
    <row r="2299" spans="1:12" ht="15.75" customHeight="1" x14ac:dyDescent="0.3">
      <c r="A2299" s="10" t="s">
        <v>12</v>
      </c>
      <c r="B2299" s="10" t="s">
        <v>487</v>
      </c>
      <c r="C2299" s="10" t="s">
        <v>488</v>
      </c>
      <c r="D2299" s="20" t="s">
        <v>15</v>
      </c>
      <c r="E2299" s="13" t="s">
        <v>16</v>
      </c>
      <c r="F2299" s="21">
        <v>116.1</v>
      </c>
      <c r="G2299" s="22">
        <v>0.1825</v>
      </c>
      <c r="H2299" s="16">
        <f t="shared" si="35"/>
        <v>95.623588124999998</v>
      </c>
      <c r="I2299" s="17" t="s">
        <v>2095</v>
      </c>
      <c r="J2299" s="17" t="s">
        <v>18</v>
      </c>
      <c r="K2299" s="18" t="s">
        <v>19</v>
      </c>
      <c r="L2299" s="17" t="s">
        <v>20</v>
      </c>
    </row>
    <row r="2300" spans="1:12" ht="15.75" customHeight="1" x14ac:dyDescent="0.3">
      <c r="A2300" s="10" t="s">
        <v>12</v>
      </c>
      <c r="B2300" s="10" t="s">
        <v>489</v>
      </c>
      <c r="C2300" s="10" t="s">
        <v>490</v>
      </c>
      <c r="D2300" s="20" t="s">
        <v>15</v>
      </c>
      <c r="E2300" s="13" t="s">
        <v>16</v>
      </c>
      <c r="F2300" s="21">
        <v>1540</v>
      </c>
      <c r="G2300" s="22">
        <v>0.1825</v>
      </c>
      <c r="H2300" s="16">
        <f t="shared" si="35"/>
        <v>1268.3921250000001</v>
      </c>
      <c r="I2300" s="17" t="s">
        <v>2095</v>
      </c>
      <c r="J2300" s="17" t="s">
        <v>18</v>
      </c>
      <c r="K2300" s="18" t="s">
        <v>19</v>
      </c>
      <c r="L2300" s="17" t="s">
        <v>20</v>
      </c>
    </row>
    <row r="2301" spans="1:12" ht="15.75" customHeight="1" x14ac:dyDescent="0.3">
      <c r="A2301" s="10" t="s">
        <v>12</v>
      </c>
      <c r="B2301" s="10" t="s">
        <v>491</v>
      </c>
      <c r="C2301" s="10" t="s">
        <v>492</v>
      </c>
      <c r="D2301" s="20" t="s">
        <v>15</v>
      </c>
      <c r="E2301" s="13" t="s">
        <v>16</v>
      </c>
      <c r="F2301" s="21">
        <v>4.4000000000000004</v>
      </c>
      <c r="G2301" s="22">
        <v>0.1825</v>
      </c>
      <c r="H2301" s="16">
        <f t="shared" si="35"/>
        <v>3.6239775000000005</v>
      </c>
      <c r="I2301" s="17" t="s">
        <v>2095</v>
      </c>
      <c r="J2301" s="17" t="s">
        <v>18</v>
      </c>
      <c r="K2301" s="18" t="s">
        <v>19</v>
      </c>
      <c r="L2301" s="17" t="s">
        <v>20</v>
      </c>
    </row>
    <row r="2302" spans="1:12" ht="15.75" customHeight="1" x14ac:dyDescent="0.3">
      <c r="A2302" s="10" t="s">
        <v>12</v>
      </c>
      <c r="B2302" s="10" t="s">
        <v>493</v>
      </c>
      <c r="C2302" s="10" t="s">
        <v>494</v>
      </c>
      <c r="D2302" s="20" t="s">
        <v>171</v>
      </c>
      <c r="E2302" s="13" t="s">
        <v>16</v>
      </c>
      <c r="F2302" s="21">
        <v>112.1</v>
      </c>
      <c r="G2302" s="22">
        <v>0.1825</v>
      </c>
      <c r="H2302" s="16">
        <f t="shared" si="35"/>
        <v>92.329063125000005</v>
      </c>
      <c r="I2302" s="17" t="s">
        <v>2095</v>
      </c>
      <c r="J2302" s="17" t="s">
        <v>18</v>
      </c>
      <c r="K2302" s="18" t="s">
        <v>19</v>
      </c>
      <c r="L2302" s="17" t="s">
        <v>20</v>
      </c>
    </row>
    <row r="2303" spans="1:12" ht="15.75" customHeight="1" x14ac:dyDescent="0.3">
      <c r="A2303" s="10" t="s">
        <v>12</v>
      </c>
      <c r="B2303" s="10" t="s">
        <v>495</v>
      </c>
      <c r="C2303" s="10" t="s">
        <v>496</v>
      </c>
      <c r="D2303" s="20" t="s">
        <v>171</v>
      </c>
      <c r="E2303" s="13" t="s">
        <v>16</v>
      </c>
      <c r="F2303" s="21">
        <v>90.1</v>
      </c>
      <c r="G2303" s="22">
        <v>0.1825</v>
      </c>
      <c r="H2303" s="16">
        <f t="shared" si="35"/>
        <v>74.209175625</v>
      </c>
      <c r="I2303" s="17" t="s">
        <v>2095</v>
      </c>
      <c r="J2303" s="17" t="s">
        <v>18</v>
      </c>
      <c r="K2303" s="18" t="s">
        <v>19</v>
      </c>
      <c r="L2303" s="17" t="s">
        <v>20</v>
      </c>
    </row>
    <row r="2304" spans="1:12" ht="15.75" customHeight="1" x14ac:dyDescent="0.3">
      <c r="A2304" s="10" t="s">
        <v>12</v>
      </c>
      <c r="B2304" s="10" t="s">
        <v>497</v>
      </c>
      <c r="C2304" s="10" t="s">
        <v>498</v>
      </c>
      <c r="D2304" s="20" t="s">
        <v>171</v>
      </c>
      <c r="E2304" s="13" t="s">
        <v>16</v>
      </c>
      <c r="F2304" s="21">
        <v>136.30000000000001</v>
      </c>
      <c r="G2304" s="22">
        <v>0.1825</v>
      </c>
      <c r="H2304" s="16">
        <f t="shared" si="35"/>
        <v>112.26093937500001</v>
      </c>
      <c r="I2304" s="17" t="s">
        <v>2095</v>
      </c>
      <c r="J2304" s="17" t="s">
        <v>18</v>
      </c>
      <c r="K2304" s="18" t="s">
        <v>19</v>
      </c>
      <c r="L2304" s="17" t="s">
        <v>20</v>
      </c>
    </row>
    <row r="2305" spans="1:12" ht="15.75" customHeight="1" x14ac:dyDescent="0.3">
      <c r="A2305" s="10" t="s">
        <v>12</v>
      </c>
      <c r="B2305" s="10" t="s">
        <v>499</v>
      </c>
      <c r="C2305" s="10" t="s">
        <v>500</v>
      </c>
      <c r="D2305" s="20" t="s">
        <v>15</v>
      </c>
      <c r="E2305" s="13" t="s">
        <v>16</v>
      </c>
      <c r="F2305" s="21">
        <v>145.1</v>
      </c>
      <c r="G2305" s="22">
        <v>0.1825</v>
      </c>
      <c r="H2305" s="16">
        <f t="shared" si="35"/>
        <v>119.508894375</v>
      </c>
      <c r="I2305" s="17" t="s">
        <v>2095</v>
      </c>
      <c r="J2305" s="17" t="s">
        <v>18</v>
      </c>
      <c r="K2305" s="18" t="s">
        <v>19</v>
      </c>
      <c r="L2305" s="17" t="s">
        <v>20</v>
      </c>
    </row>
    <row r="2306" spans="1:12" ht="15.75" customHeight="1" x14ac:dyDescent="0.3">
      <c r="A2306" s="10" t="s">
        <v>12</v>
      </c>
      <c r="B2306" s="10" t="s">
        <v>501</v>
      </c>
      <c r="C2306" s="10" t="s">
        <v>502</v>
      </c>
      <c r="D2306" s="20" t="s">
        <v>15</v>
      </c>
      <c r="E2306" s="13" t="s">
        <v>16</v>
      </c>
      <c r="F2306" s="21">
        <v>330</v>
      </c>
      <c r="G2306" s="22">
        <v>0.1825</v>
      </c>
      <c r="H2306" s="16">
        <f t="shared" si="35"/>
        <v>271.79831249999995</v>
      </c>
      <c r="I2306" s="17" t="s">
        <v>2095</v>
      </c>
      <c r="J2306" s="17" t="s">
        <v>18</v>
      </c>
      <c r="K2306" s="18" t="s">
        <v>19</v>
      </c>
      <c r="L2306" s="17" t="s">
        <v>20</v>
      </c>
    </row>
    <row r="2307" spans="1:12" ht="15.75" customHeight="1" x14ac:dyDescent="0.3">
      <c r="A2307" s="10" t="s">
        <v>12</v>
      </c>
      <c r="B2307" s="10" t="s">
        <v>503</v>
      </c>
      <c r="C2307" s="10" t="s">
        <v>504</v>
      </c>
      <c r="D2307" s="20" t="s">
        <v>15</v>
      </c>
      <c r="E2307" s="13" t="s">
        <v>16</v>
      </c>
      <c r="F2307" s="21">
        <v>0</v>
      </c>
      <c r="G2307" s="22">
        <v>0.1825</v>
      </c>
      <c r="H2307" s="16">
        <f t="shared" ref="H2307:H2370" si="36">(F2307*0.8175)+((F2307*0.8175)*0.0075)</f>
        <v>0</v>
      </c>
      <c r="I2307" s="17" t="s">
        <v>2095</v>
      </c>
      <c r="J2307" s="17" t="s">
        <v>18</v>
      </c>
      <c r="K2307" s="18" t="s">
        <v>19</v>
      </c>
      <c r="L2307" s="17" t="s">
        <v>20</v>
      </c>
    </row>
    <row r="2308" spans="1:12" ht="15.75" customHeight="1" x14ac:dyDescent="0.3">
      <c r="A2308" s="10" t="s">
        <v>12</v>
      </c>
      <c r="B2308" s="10" t="s">
        <v>505</v>
      </c>
      <c r="C2308" s="10" t="s">
        <v>506</v>
      </c>
      <c r="D2308" s="20" t="s">
        <v>171</v>
      </c>
      <c r="E2308" s="13" t="s">
        <v>16</v>
      </c>
      <c r="F2308" s="21">
        <v>37</v>
      </c>
      <c r="G2308" s="22">
        <v>0.1825</v>
      </c>
      <c r="H2308" s="16">
        <f t="shared" si="36"/>
        <v>30.47435625</v>
      </c>
      <c r="I2308" s="17" t="s">
        <v>2095</v>
      </c>
      <c r="J2308" s="17" t="s">
        <v>18</v>
      </c>
      <c r="K2308" s="18" t="s">
        <v>19</v>
      </c>
      <c r="L2308" s="17" t="s">
        <v>20</v>
      </c>
    </row>
    <row r="2309" spans="1:12" ht="15.75" customHeight="1" x14ac:dyDescent="0.3">
      <c r="A2309" s="10" t="s">
        <v>12</v>
      </c>
      <c r="B2309" s="10" t="s">
        <v>507</v>
      </c>
      <c r="C2309" s="10" t="s">
        <v>508</v>
      </c>
      <c r="D2309" s="20" t="s">
        <v>15</v>
      </c>
      <c r="E2309" s="13" t="s">
        <v>16</v>
      </c>
      <c r="F2309" s="21">
        <v>44</v>
      </c>
      <c r="G2309" s="22">
        <v>0.1825</v>
      </c>
      <c r="H2309" s="16">
        <f t="shared" si="36"/>
        <v>36.239775000000002</v>
      </c>
      <c r="I2309" s="17" t="s">
        <v>2095</v>
      </c>
      <c r="J2309" s="17" t="s">
        <v>18</v>
      </c>
      <c r="K2309" s="18" t="s">
        <v>19</v>
      </c>
      <c r="L2309" s="17" t="s">
        <v>20</v>
      </c>
    </row>
    <row r="2310" spans="1:12" ht="15.75" customHeight="1" x14ac:dyDescent="0.3">
      <c r="A2310" s="10" t="s">
        <v>12</v>
      </c>
      <c r="B2310" s="10" t="s">
        <v>509</v>
      </c>
      <c r="C2310" s="10" t="s">
        <v>510</v>
      </c>
      <c r="D2310" s="20" t="s">
        <v>171</v>
      </c>
      <c r="E2310" s="13" t="s">
        <v>16</v>
      </c>
      <c r="F2310" s="21">
        <v>46.2</v>
      </c>
      <c r="G2310" s="22">
        <v>0.1825</v>
      </c>
      <c r="H2310" s="16">
        <f t="shared" si="36"/>
        <v>38.051763750000006</v>
      </c>
      <c r="I2310" s="17" t="s">
        <v>2095</v>
      </c>
      <c r="J2310" s="17" t="s">
        <v>18</v>
      </c>
      <c r="K2310" s="18" t="s">
        <v>19</v>
      </c>
      <c r="L2310" s="17" t="s">
        <v>20</v>
      </c>
    </row>
    <row r="2311" spans="1:12" ht="15.75" customHeight="1" x14ac:dyDescent="0.3">
      <c r="A2311" s="10" t="s">
        <v>12</v>
      </c>
      <c r="B2311" s="10" t="s">
        <v>511</v>
      </c>
      <c r="C2311" s="10" t="s">
        <v>512</v>
      </c>
      <c r="D2311" s="20" t="s">
        <v>15</v>
      </c>
      <c r="E2311" s="13" t="s">
        <v>16</v>
      </c>
      <c r="F2311" s="21">
        <v>55</v>
      </c>
      <c r="G2311" s="22">
        <v>0.1825</v>
      </c>
      <c r="H2311" s="16">
        <f t="shared" si="36"/>
        <v>45.299718749999997</v>
      </c>
      <c r="I2311" s="17" t="s">
        <v>2095</v>
      </c>
      <c r="J2311" s="17" t="s">
        <v>18</v>
      </c>
      <c r="K2311" s="18" t="s">
        <v>19</v>
      </c>
      <c r="L2311" s="17" t="s">
        <v>20</v>
      </c>
    </row>
    <row r="2312" spans="1:12" ht="15.75" customHeight="1" x14ac:dyDescent="0.3">
      <c r="A2312" s="10" t="s">
        <v>12</v>
      </c>
      <c r="B2312" s="10" t="s">
        <v>513</v>
      </c>
      <c r="C2312" s="10" t="s">
        <v>514</v>
      </c>
      <c r="D2312" s="20" t="s">
        <v>15</v>
      </c>
      <c r="E2312" s="13" t="s">
        <v>16</v>
      </c>
      <c r="F2312" s="21">
        <v>44</v>
      </c>
      <c r="G2312" s="22">
        <v>0.1825</v>
      </c>
      <c r="H2312" s="16">
        <f t="shared" si="36"/>
        <v>36.239775000000002</v>
      </c>
      <c r="I2312" s="17" t="s">
        <v>2095</v>
      </c>
      <c r="J2312" s="17" t="s">
        <v>18</v>
      </c>
      <c r="K2312" s="18" t="s">
        <v>19</v>
      </c>
      <c r="L2312" s="17" t="s">
        <v>20</v>
      </c>
    </row>
    <row r="2313" spans="1:12" ht="15.75" customHeight="1" x14ac:dyDescent="0.3">
      <c r="A2313" s="10" t="s">
        <v>12</v>
      </c>
      <c r="B2313" s="10" t="s">
        <v>515</v>
      </c>
      <c r="C2313" s="10" t="s">
        <v>516</v>
      </c>
      <c r="D2313" s="20" t="s">
        <v>15</v>
      </c>
      <c r="E2313" s="13" t="s">
        <v>16</v>
      </c>
      <c r="F2313" s="21">
        <v>33</v>
      </c>
      <c r="G2313" s="22">
        <v>0.1825</v>
      </c>
      <c r="H2313" s="16">
        <f t="shared" si="36"/>
        <v>27.179831249999999</v>
      </c>
      <c r="I2313" s="17" t="s">
        <v>2095</v>
      </c>
      <c r="J2313" s="17" t="s">
        <v>18</v>
      </c>
      <c r="K2313" s="18" t="s">
        <v>19</v>
      </c>
      <c r="L2313" s="17" t="s">
        <v>20</v>
      </c>
    </row>
    <row r="2314" spans="1:12" ht="15.75" customHeight="1" x14ac:dyDescent="0.3">
      <c r="A2314" s="10" t="s">
        <v>12</v>
      </c>
      <c r="B2314" s="10" t="s">
        <v>517</v>
      </c>
      <c r="C2314" s="10" t="s">
        <v>518</v>
      </c>
      <c r="D2314" s="20" t="s">
        <v>15</v>
      </c>
      <c r="E2314" s="13" t="s">
        <v>16</v>
      </c>
      <c r="F2314" s="21">
        <v>2.2000000000000002</v>
      </c>
      <c r="G2314" s="22">
        <v>0.1825</v>
      </c>
      <c r="H2314" s="16">
        <f t="shared" si="36"/>
        <v>1.8119887500000003</v>
      </c>
      <c r="I2314" s="17" t="s">
        <v>2095</v>
      </c>
      <c r="J2314" s="17" t="s">
        <v>18</v>
      </c>
      <c r="K2314" s="18" t="s">
        <v>19</v>
      </c>
      <c r="L2314" s="17" t="s">
        <v>20</v>
      </c>
    </row>
    <row r="2315" spans="1:12" ht="15.75" customHeight="1" x14ac:dyDescent="0.3">
      <c r="A2315" s="10" t="s">
        <v>12</v>
      </c>
      <c r="B2315" s="10" t="s">
        <v>519</v>
      </c>
      <c r="C2315" s="10" t="s">
        <v>520</v>
      </c>
      <c r="D2315" s="20" t="s">
        <v>15</v>
      </c>
      <c r="E2315" s="13" t="s">
        <v>16</v>
      </c>
      <c r="F2315" s="21">
        <v>72.599999999999994</v>
      </c>
      <c r="G2315" s="22">
        <v>0.1825</v>
      </c>
      <c r="H2315" s="16">
        <f t="shared" si="36"/>
        <v>59.795628749999999</v>
      </c>
      <c r="I2315" s="17" t="s">
        <v>2095</v>
      </c>
      <c r="J2315" s="17" t="s">
        <v>18</v>
      </c>
      <c r="K2315" s="18" t="s">
        <v>19</v>
      </c>
      <c r="L2315" s="17" t="s">
        <v>20</v>
      </c>
    </row>
    <row r="2316" spans="1:12" ht="15.75" customHeight="1" x14ac:dyDescent="0.3">
      <c r="A2316" s="10" t="s">
        <v>12</v>
      </c>
      <c r="B2316" s="10" t="s">
        <v>521</v>
      </c>
      <c r="C2316" s="10" t="s">
        <v>522</v>
      </c>
      <c r="D2316" s="20" t="s">
        <v>15</v>
      </c>
      <c r="E2316" s="13" t="s">
        <v>16</v>
      </c>
      <c r="F2316" s="21">
        <v>90.7</v>
      </c>
      <c r="G2316" s="22">
        <v>0.1825</v>
      </c>
      <c r="H2316" s="16">
        <f t="shared" si="36"/>
        <v>74.703354375000004</v>
      </c>
      <c r="I2316" s="17" t="s">
        <v>2095</v>
      </c>
      <c r="J2316" s="17" t="s">
        <v>18</v>
      </c>
      <c r="K2316" s="18" t="s">
        <v>19</v>
      </c>
      <c r="L2316" s="17" t="s">
        <v>20</v>
      </c>
    </row>
    <row r="2317" spans="1:12" ht="15.75" customHeight="1" x14ac:dyDescent="0.3">
      <c r="A2317" s="10" t="s">
        <v>12</v>
      </c>
      <c r="B2317" s="10" t="s">
        <v>523</v>
      </c>
      <c r="C2317" s="10" t="s">
        <v>524</v>
      </c>
      <c r="D2317" s="20" t="s">
        <v>15</v>
      </c>
      <c r="E2317" s="13" t="s">
        <v>16</v>
      </c>
      <c r="F2317" s="21">
        <v>550</v>
      </c>
      <c r="G2317" s="22">
        <v>0.1825</v>
      </c>
      <c r="H2317" s="16">
        <f t="shared" si="36"/>
        <v>452.9971875</v>
      </c>
      <c r="I2317" s="17" t="s">
        <v>2095</v>
      </c>
      <c r="J2317" s="17" t="s">
        <v>18</v>
      </c>
      <c r="K2317" s="18" t="s">
        <v>19</v>
      </c>
      <c r="L2317" s="17" t="s">
        <v>20</v>
      </c>
    </row>
    <row r="2318" spans="1:12" ht="15.75" customHeight="1" x14ac:dyDescent="0.3">
      <c r="A2318" s="10" t="s">
        <v>12</v>
      </c>
      <c r="B2318" s="10" t="s">
        <v>525</v>
      </c>
      <c r="C2318" s="10" t="s">
        <v>526</v>
      </c>
      <c r="D2318" s="20" t="s">
        <v>15</v>
      </c>
      <c r="E2318" s="13" t="s">
        <v>16</v>
      </c>
      <c r="F2318" s="21">
        <v>1485</v>
      </c>
      <c r="G2318" s="22">
        <v>0.1825</v>
      </c>
      <c r="H2318" s="16">
        <f t="shared" si="36"/>
        <v>1223.0924062499998</v>
      </c>
      <c r="I2318" s="17" t="s">
        <v>2095</v>
      </c>
      <c r="J2318" s="17" t="s">
        <v>18</v>
      </c>
      <c r="K2318" s="18" t="s">
        <v>19</v>
      </c>
      <c r="L2318" s="17" t="s">
        <v>20</v>
      </c>
    </row>
    <row r="2319" spans="1:12" ht="15.75" customHeight="1" x14ac:dyDescent="0.3">
      <c r="A2319" s="10" t="s">
        <v>12</v>
      </c>
      <c r="B2319" s="10" t="s">
        <v>527</v>
      </c>
      <c r="C2319" s="10" t="s">
        <v>528</v>
      </c>
      <c r="D2319" s="20" t="s">
        <v>15</v>
      </c>
      <c r="E2319" s="13" t="s">
        <v>16</v>
      </c>
      <c r="F2319" s="21">
        <v>4455</v>
      </c>
      <c r="G2319" s="22">
        <v>0.1825</v>
      </c>
      <c r="H2319" s="16">
        <f t="shared" si="36"/>
        <v>3669.27721875</v>
      </c>
      <c r="I2319" s="17" t="s">
        <v>2095</v>
      </c>
      <c r="J2319" s="17" t="s">
        <v>18</v>
      </c>
      <c r="K2319" s="18" t="s">
        <v>19</v>
      </c>
      <c r="L2319" s="17" t="s">
        <v>20</v>
      </c>
    </row>
    <row r="2320" spans="1:12" ht="15.75" customHeight="1" x14ac:dyDescent="0.3">
      <c r="A2320" s="10" t="s">
        <v>12</v>
      </c>
      <c r="B2320" s="10" t="s">
        <v>529</v>
      </c>
      <c r="C2320" s="10" t="s">
        <v>530</v>
      </c>
      <c r="D2320" s="20" t="s">
        <v>15</v>
      </c>
      <c r="E2320" s="13" t="s">
        <v>16</v>
      </c>
      <c r="F2320" s="21">
        <v>8690</v>
      </c>
      <c r="G2320" s="22">
        <v>0.1825</v>
      </c>
      <c r="H2320" s="16">
        <f t="shared" si="36"/>
        <v>7157.3555624999999</v>
      </c>
      <c r="I2320" s="17" t="s">
        <v>2095</v>
      </c>
      <c r="J2320" s="17" t="s">
        <v>18</v>
      </c>
      <c r="K2320" s="18" t="s">
        <v>19</v>
      </c>
      <c r="L2320" s="17" t="s">
        <v>20</v>
      </c>
    </row>
    <row r="2321" spans="1:12" ht="15.75" customHeight="1" x14ac:dyDescent="0.3">
      <c r="A2321" s="10" t="s">
        <v>12</v>
      </c>
      <c r="B2321" s="10" t="s">
        <v>531</v>
      </c>
      <c r="C2321" s="10" t="s">
        <v>532</v>
      </c>
      <c r="D2321" s="20" t="s">
        <v>15</v>
      </c>
      <c r="E2321" s="13" t="s">
        <v>16</v>
      </c>
      <c r="F2321" s="21">
        <v>13200</v>
      </c>
      <c r="G2321" s="22">
        <v>0.1825</v>
      </c>
      <c r="H2321" s="16">
        <f t="shared" si="36"/>
        <v>10871.932500000001</v>
      </c>
      <c r="I2321" s="17" t="s">
        <v>2095</v>
      </c>
      <c r="J2321" s="17" t="s">
        <v>18</v>
      </c>
      <c r="K2321" s="18" t="s">
        <v>19</v>
      </c>
      <c r="L2321" s="17" t="s">
        <v>20</v>
      </c>
    </row>
    <row r="2322" spans="1:12" ht="15.75" customHeight="1" x14ac:dyDescent="0.3">
      <c r="A2322" s="10" t="s">
        <v>12</v>
      </c>
      <c r="B2322" s="10" t="s">
        <v>533</v>
      </c>
      <c r="C2322" s="10" t="s">
        <v>534</v>
      </c>
      <c r="D2322" s="20" t="s">
        <v>15</v>
      </c>
      <c r="E2322" s="13" t="s">
        <v>16</v>
      </c>
      <c r="F2322" s="21">
        <v>26.4</v>
      </c>
      <c r="G2322" s="22">
        <v>0.1825</v>
      </c>
      <c r="H2322" s="16">
        <f t="shared" si="36"/>
        <v>21.743864999999996</v>
      </c>
      <c r="I2322" s="17" t="s">
        <v>2095</v>
      </c>
      <c r="J2322" s="17" t="s">
        <v>18</v>
      </c>
      <c r="K2322" s="18" t="s">
        <v>19</v>
      </c>
      <c r="L2322" s="17" t="s">
        <v>20</v>
      </c>
    </row>
    <row r="2323" spans="1:12" ht="15.75" customHeight="1" x14ac:dyDescent="0.3">
      <c r="A2323" s="10" t="s">
        <v>12</v>
      </c>
      <c r="B2323" s="10" t="s">
        <v>535</v>
      </c>
      <c r="C2323" s="10" t="s">
        <v>536</v>
      </c>
      <c r="D2323" s="20" t="s">
        <v>15</v>
      </c>
      <c r="E2323" s="13" t="s">
        <v>16</v>
      </c>
      <c r="F2323" s="21">
        <v>33</v>
      </c>
      <c r="G2323" s="22">
        <v>0.1825</v>
      </c>
      <c r="H2323" s="16">
        <f t="shared" si="36"/>
        <v>27.179831249999999</v>
      </c>
      <c r="I2323" s="17" t="s">
        <v>2095</v>
      </c>
      <c r="J2323" s="17" t="s">
        <v>18</v>
      </c>
      <c r="K2323" s="18" t="s">
        <v>19</v>
      </c>
      <c r="L2323" s="17" t="s">
        <v>20</v>
      </c>
    </row>
    <row r="2324" spans="1:12" ht="15.75" customHeight="1" x14ac:dyDescent="0.3">
      <c r="A2324" s="10" t="s">
        <v>12</v>
      </c>
      <c r="B2324" s="10" t="s">
        <v>537</v>
      </c>
      <c r="C2324" s="10" t="s">
        <v>538</v>
      </c>
      <c r="D2324" s="20" t="s">
        <v>15</v>
      </c>
      <c r="E2324" s="13" t="s">
        <v>16</v>
      </c>
      <c r="F2324" s="21">
        <v>116.1</v>
      </c>
      <c r="G2324" s="22">
        <v>0.1825</v>
      </c>
      <c r="H2324" s="16">
        <f t="shared" si="36"/>
        <v>95.623588124999998</v>
      </c>
      <c r="I2324" s="17" t="s">
        <v>2095</v>
      </c>
      <c r="J2324" s="17" t="s">
        <v>18</v>
      </c>
      <c r="K2324" s="18" t="s">
        <v>19</v>
      </c>
      <c r="L2324" s="17" t="s">
        <v>20</v>
      </c>
    </row>
    <row r="2325" spans="1:12" ht="15.75" customHeight="1" x14ac:dyDescent="0.3">
      <c r="A2325" s="10" t="s">
        <v>12</v>
      </c>
      <c r="B2325" s="10" t="s">
        <v>539</v>
      </c>
      <c r="C2325" s="10" t="s">
        <v>540</v>
      </c>
      <c r="D2325" s="20" t="s">
        <v>171</v>
      </c>
      <c r="E2325" s="13" t="s">
        <v>16</v>
      </c>
      <c r="F2325" s="21">
        <v>90.1</v>
      </c>
      <c r="G2325" s="22">
        <v>0.1825</v>
      </c>
      <c r="H2325" s="16">
        <f t="shared" si="36"/>
        <v>74.209175625</v>
      </c>
      <c r="I2325" s="17" t="s">
        <v>2095</v>
      </c>
      <c r="J2325" s="17" t="s">
        <v>18</v>
      </c>
      <c r="K2325" s="18" t="s">
        <v>19</v>
      </c>
      <c r="L2325" s="17" t="s">
        <v>20</v>
      </c>
    </row>
    <row r="2326" spans="1:12" ht="15.75" customHeight="1" x14ac:dyDescent="0.3">
      <c r="A2326" s="10" t="s">
        <v>12</v>
      </c>
      <c r="B2326" s="10" t="s">
        <v>541</v>
      </c>
      <c r="C2326" s="10" t="s">
        <v>542</v>
      </c>
      <c r="D2326" s="20" t="s">
        <v>171</v>
      </c>
      <c r="E2326" s="13" t="s">
        <v>16</v>
      </c>
      <c r="F2326" s="21">
        <v>112.1</v>
      </c>
      <c r="G2326" s="22">
        <v>0.1825</v>
      </c>
      <c r="H2326" s="16">
        <f t="shared" si="36"/>
        <v>92.329063125000005</v>
      </c>
      <c r="I2326" s="17" t="s">
        <v>2095</v>
      </c>
      <c r="J2326" s="17" t="s">
        <v>18</v>
      </c>
      <c r="K2326" s="18" t="s">
        <v>19</v>
      </c>
      <c r="L2326" s="17" t="s">
        <v>20</v>
      </c>
    </row>
    <row r="2327" spans="1:12" ht="15.75" customHeight="1" x14ac:dyDescent="0.3">
      <c r="A2327" s="10" t="s">
        <v>12</v>
      </c>
      <c r="B2327" s="10" t="s">
        <v>543</v>
      </c>
      <c r="C2327" s="10" t="s">
        <v>544</v>
      </c>
      <c r="D2327" s="20" t="s">
        <v>171</v>
      </c>
      <c r="E2327" s="13" t="s">
        <v>16</v>
      </c>
      <c r="F2327" s="21">
        <v>136.30000000000001</v>
      </c>
      <c r="G2327" s="22">
        <v>0.1825</v>
      </c>
      <c r="H2327" s="16">
        <f t="shared" si="36"/>
        <v>112.26093937500001</v>
      </c>
      <c r="I2327" s="17" t="s">
        <v>2095</v>
      </c>
      <c r="J2327" s="17" t="s">
        <v>18</v>
      </c>
      <c r="K2327" s="18" t="s">
        <v>19</v>
      </c>
      <c r="L2327" s="17" t="s">
        <v>20</v>
      </c>
    </row>
    <row r="2328" spans="1:12" ht="15.75" customHeight="1" x14ac:dyDescent="0.3">
      <c r="A2328" s="10" t="s">
        <v>12</v>
      </c>
      <c r="B2328" s="10" t="s">
        <v>545</v>
      </c>
      <c r="C2328" s="10" t="s">
        <v>546</v>
      </c>
      <c r="D2328" s="20" t="s">
        <v>15</v>
      </c>
      <c r="E2328" s="13" t="s">
        <v>16</v>
      </c>
      <c r="F2328" s="21">
        <v>145.1</v>
      </c>
      <c r="G2328" s="22">
        <v>0.1825</v>
      </c>
      <c r="H2328" s="16">
        <f t="shared" si="36"/>
        <v>119.508894375</v>
      </c>
      <c r="I2328" s="17" t="s">
        <v>2095</v>
      </c>
      <c r="J2328" s="17" t="s">
        <v>18</v>
      </c>
      <c r="K2328" s="18" t="s">
        <v>19</v>
      </c>
      <c r="L2328" s="17" t="s">
        <v>20</v>
      </c>
    </row>
    <row r="2329" spans="1:12" ht="15.75" customHeight="1" x14ac:dyDescent="0.3">
      <c r="A2329" s="10" t="s">
        <v>12</v>
      </c>
      <c r="B2329" s="10" t="s">
        <v>547</v>
      </c>
      <c r="C2329" s="10" t="s">
        <v>548</v>
      </c>
      <c r="D2329" s="20" t="s">
        <v>15</v>
      </c>
      <c r="E2329" s="13" t="s">
        <v>16</v>
      </c>
      <c r="F2329" s="21">
        <v>18.7</v>
      </c>
      <c r="G2329" s="22">
        <v>0.1825</v>
      </c>
      <c r="H2329" s="16">
        <f t="shared" si="36"/>
        <v>15.401904375000001</v>
      </c>
      <c r="I2329" s="17" t="s">
        <v>2095</v>
      </c>
      <c r="J2329" s="17" t="s">
        <v>18</v>
      </c>
      <c r="K2329" s="18" t="s">
        <v>19</v>
      </c>
      <c r="L2329" s="17" t="s">
        <v>20</v>
      </c>
    </row>
    <row r="2330" spans="1:12" ht="15.75" customHeight="1" x14ac:dyDescent="0.3">
      <c r="A2330" s="10" t="s">
        <v>12</v>
      </c>
      <c r="B2330" s="10" t="s">
        <v>549</v>
      </c>
      <c r="C2330" s="10" t="s">
        <v>550</v>
      </c>
      <c r="D2330" s="20" t="s">
        <v>15</v>
      </c>
      <c r="E2330" s="13" t="s">
        <v>16</v>
      </c>
      <c r="F2330" s="21">
        <v>607.79999999999995</v>
      </c>
      <c r="G2330" s="22">
        <v>0.1825</v>
      </c>
      <c r="H2330" s="16">
        <f t="shared" si="36"/>
        <v>500.60307374999996</v>
      </c>
      <c r="I2330" s="17" t="s">
        <v>2095</v>
      </c>
      <c r="J2330" s="17" t="s">
        <v>18</v>
      </c>
      <c r="K2330" s="18" t="s">
        <v>19</v>
      </c>
      <c r="L2330" s="17" t="s">
        <v>20</v>
      </c>
    </row>
    <row r="2331" spans="1:12" ht="15.75" customHeight="1" x14ac:dyDescent="0.3">
      <c r="A2331" s="10" t="s">
        <v>12</v>
      </c>
      <c r="B2331" s="10" t="s">
        <v>551</v>
      </c>
      <c r="C2331" s="10" t="s">
        <v>552</v>
      </c>
      <c r="D2331" s="20" t="s">
        <v>15</v>
      </c>
      <c r="E2331" s="13" t="s">
        <v>16</v>
      </c>
      <c r="F2331" s="21">
        <v>60.8</v>
      </c>
      <c r="G2331" s="22">
        <v>0.1825</v>
      </c>
      <c r="H2331" s="16">
        <f t="shared" si="36"/>
        <v>50.076779999999999</v>
      </c>
      <c r="I2331" s="17" t="s">
        <v>2095</v>
      </c>
      <c r="J2331" s="17" t="s">
        <v>18</v>
      </c>
      <c r="K2331" s="18" t="s">
        <v>19</v>
      </c>
      <c r="L2331" s="17" t="s">
        <v>20</v>
      </c>
    </row>
    <row r="2332" spans="1:12" ht="15.75" customHeight="1" x14ac:dyDescent="0.3">
      <c r="A2332" s="10" t="s">
        <v>12</v>
      </c>
      <c r="B2332" s="10" t="s">
        <v>553</v>
      </c>
      <c r="C2332" s="10" t="s">
        <v>554</v>
      </c>
      <c r="D2332" s="20" t="s">
        <v>15</v>
      </c>
      <c r="E2332" s="13" t="s">
        <v>16</v>
      </c>
      <c r="F2332" s="21">
        <v>880</v>
      </c>
      <c r="G2332" s="22">
        <v>0.1825</v>
      </c>
      <c r="H2332" s="16">
        <f t="shared" si="36"/>
        <v>724.79549999999995</v>
      </c>
      <c r="I2332" s="17" t="s">
        <v>2095</v>
      </c>
      <c r="J2332" s="17" t="s">
        <v>18</v>
      </c>
      <c r="K2332" s="18" t="s">
        <v>19</v>
      </c>
      <c r="L2332" s="17" t="s">
        <v>20</v>
      </c>
    </row>
    <row r="2333" spans="1:12" ht="15.75" customHeight="1" x14ac:dyDescent="0.3">
      <c r="A2333" s="10" t="s">
        <v>12</v>
      </c>
      <c r="B2333" s="10" t="s">
        <v>555</v>
      </c>
      <c r="C2333" s="10" t="s">
        <v>556</v>
      </c>
      <c r="D2333" s="20" t="s">
        <v>15</v>
      </c>
      <c r="E2333" s="13" t="s">
        <v>16</v>
      </c>
      <c r="F2333" s="21">
        <v>87.79</v>
      </c>
      <c r="G2333" s="22">
        <v>0.1825</v>
      </c>
      <c r="H2333" s="16">
        <f t="shared" si="36"/>
        <v>72.306587437499999</v>
      </c>
      <c r="I2333" s="17" t="s">
        <v>2095</v>
      </c>
      <c r="J2333" s="17" t="s">
        <v>18</v>
      </c>
      <c r="K2333" s="18" t="s">
        <v>19</v>
      </c>
      <c r="L2333" s="17" t="s">
        <v>20</v>
      </c>
    </row>
    <row r="2334" spans="1:12" ht="15.75" customHeight="1" x14ac:dyDescent="0.3">
      <c r="A2334" s="10" t="s">
        <v>12</v>
      </c>
      <c r="B2334" s="10" t="s">
        <v>557</v>
      </c>
      <c r="C2334" s="10" t="s">
        <v>558</v>
      </c>
      <c r="D2334" s="20" t="s">
        <v>15</v>
      </c>
      <c r="E2334" s="13" t="s">
        <v>16</v>
      </c>
      <c r="F2334" s="21">
        <v>56.9</v>
      </c>
      <c r="G2334" s="22">
        <v>0.1825</v>
      </c>
      <c r="H2334" s="16">
        <f t="shared" si="36"/>
        <v>46.864618125</v>
      </c>
      <c r="I2334" s="17" t="s">
        <v>2095</v>
      </c>
      <c r="J2334" s="17" t="s">
        <v>18</v>
      </c>
      <c r="K2334" s="18" t="s">
        <v>19</v>
      </c>
      <c r="L2334" s="17" t="s">
        <v>20</v>
      </c>
    </row>
    <row r="2335" spans="1:12" ht="15.75" customHeight="1" x14ac:dyDescent="0.3">
      <c r="A2335" s="10" t="s">
        <v>12</v>
      </c>
      <c r="B2335" s="10" t="s">
        <v>559</v>
      </c>
      <c r="C2335" s="10" t="s">
        <v>560</v>
      </c>
      <c r="D2335" s="20" t="s">
        <v>15</v>
      </c>
      <c r="E2335" s="13" t="s">
        <v>16</v>
      </c>
      <c r="F2335" s="21">
        <v>17.600000000000001</v>
      </c>
      <c r="G2335" s="22">
        <v>0.1825</v>
      </c>
      <c r="H2335" s="16">
        <f t="shared" si="36"/>
        <v>14.495910000000002</v>
      </c>
      <c r="I2335" s="17" t="s">
        <v>2095</v>
      </c>
      <c r="J2335" s="17" t="s">
        <v>18</v>
      </c>
      <c r="K2335" s="18" t="s">
        <v>19</v>
      </c>
      <c r="L2335" s="17" t="s">
        <v>20</v>
      </c>
    </row>
    <row r="2336" spans="1:12" ht="15.75" customHeight="1" x14ac:dyDescent="0.3">
      <c r="A2336" s="10" t="s">
        <v>12</v>
      </c>
      <c r="B2336" s="10" t="s">
        <v>561</v>
      </c>
      <c r="C2336" s="10" t="s">
        <v>562</v>
      </c>
      <c r="D2336" s="20" t="s">
        <v>15</v>
      </c>
      <c r="E2336" s="13" t="s">
        <v>16</v>
      </c>
      <c r="F2336" s="21">
        <v>22</v>
      </c>
      <c r="G2336" s="22">
        <v>0.1825</v>
      </c>
      <c r="H2336" s="16">
        <f t="shared" si="36"/>
        <v>18.119887500000001</v>
      </c>
      <c r="I2336" s="17" t="s">
        <v>2095</v>
      </c>
      <c r="J2336" s="17" t="s">
        <v>18</v>
      </c>
      <c r="K2336" s="18" t="s">
        <v>19</v>
      </c>
      <c r="L2336" s="17" t="s">
        <v>20</v>
      </c>
    </row>
    <row r="2337" spans="1:12" ht="15.75" customHeight="1" x14ac:dyDescent="0.3">
      <c r="A2337" s="10" t="s">
        <v>12</v>
      </c>
      <c r="B2337" s="10" t="s">
        <v>563</v>
      </c>
      <c r="C2337" s="10" t="s">
        <v>564</v>
      </c>
      <c r="D2337" s="20" t="s">
        <v>171</v>
      </c>
      <c r="E2337" s="13" t="s">
        <v>16</v>
      </c>
      <c r="F2337" s="21">
        <v>74.28</v>
      </c>
      <c r="G2337" s="22">
        <v>0.1825</v>
      </c>
      <c r="H2337" s="16">
        <f t="shared" si="36"/>
        <v>61.179329250000002</v>
      </c>
      <c r="I2337" s="17" t="s">
        <v>2095</v>
      </c>
      <c r="J2337" s="17" t="s">
        <v>18</v>
      </c>
      <c r="K2337" s="18" t="s">
        <v>19</v>
      </c>
      <c r="L2337" s="17" t="s">
        <v>20</v>
      </c>
    </row>
    <row r="2338" spans="1:12" ht="15.75" customHeight="1" x14ac:dyDescent="0.3">
      <c r="A2338" s="10" t="s">
        <v>12</v>
      </c>
      <c r="B2338" s="10" t="s">
        <v>565</v>
      </c>
      <c r="C2338" s="10" t="s">
        <v>566</v>
      </c>
      <c r="D2338" s="20" t="s">
        <v>15</v>
      </c>
      <c r="E2338" s="13" t="s">
        <v>16</v>
      </c>
      <c r="F2338" s="21">
        <v>140.24</v>
      </c>
      <c r="G2338" s="22">
        <v>0.1825</v>
      </c>
      <c r="H2338" s="16">
        <f t="shared" si="36"/>
        <v>115.50604650000001</v>
      </c>
      <c r="I2338" s="17" t="s">
        <v>2095</v>
      </c>
      <c r="J2338" s="17" t="s">
        <v>18</v>
      </c>
      <c r="K2338" s="18" t="s">
        <v>19</v>
      </c>
      <c r="L2338" s="17" t="s">
        <v>20</v>
      </c>
    </row>
    <row r="2339" spans="1:12" ht="15.75" customHeight="1" x14ac:dyDescent="0.3">
      <c r="A2339" s="10" t="s">
        <v>12</v>
      </c>
      <c r="B2339" s="10" t="s">
        <v>567</v>
      </c>
      <c r="C2339" s="10" t="s">
        <v>568</v>
      </c>
      <c r="D2339" s="20" t="s">
        <v>15</v>
      </c>
      <c r="E2339" s="13" t="s">
        <v>16</v>
      </c>
      <c r="F2339" s="21">
        <v>91.88</v>
      </c>
      <c r="G2339" s="22">
        <v>0.1825</v>
      </c>
      <c r="H2339" s="16">
        <f t="shared" si="36"/>
        <v>75.67523924999999</v>
      </c>
      <c r="I2339" s="17" t="s">
        <v>2095</v>
      </c>
      <c r="J2339" s="17" t="s">
        <v>18</v>
      </c>
      <c r="K2339" s="18" t="s">
        <v>19</v>
      </c>
      <c r="L2339" s="17" t="s">
        <v>20</v>
      </c>
    </row>
    <row r="2340" spans="1:12" ht="15.75" customHeight="1" x14ac:dyDescent="0.3">
      <c r="A2340" s="10" t="s">
        <v>12</v>
      </c>
      <c r="B2340" s="10" t="s">
        <v>569</v>
      </c>
      <c r="C2340" s="10" t="s">
        <v>570</v>
      </c>
      <c r="D2340" s="20" t="s">
        <v>15</v>
      </c>
      <c r="E2340" s="13" t="s">
        <v>16</v>
      </c>
      <c r="F2340" s="21">
        <v>55</v>
      </c>
      <c r="G2340" s="22">
        <v>0.1825</v>
      </c>
      <c r="H2340" s="16">
        <f t="shared" si="36"/>
        <v>45.299718749999997</v>
      </c>
      <c r="I2340" s="17" t="s">
        <v>2095</v>
      </c>
      <c r="J2340" s="17" t="s">
        <v>18</v>
      </c>
      <c r="K2340" s="18" t="s">
        <v>19</v>
      </c>
      <c r="L2340" s="17" t="s">
        <v>20</v>
      </c>
    </row>
    <row r="2341" spans="1:12" ht="15.75" customHeight="1" x14ac:dyDescent="0.3">
      <c r="A2341" s="10" t="s">
        <v>12</v>
      </c>
      <c r="B2341" s="10" t="s">
        <v>571</v>
      </c>
      <c r="C2341" s="10" t="s">
        <v>572</v>
      </c>
      <c r="D2341" s="20" t="s">
        <v>171</v>
      </c>
      <c r="E2341" s="13" t="s">
        <v>16</v>
      </c>
      <c r="F2341" s="21">
        <v>79.599999999999994</v>
      </c>
      <c r="G2341" s="22">
        <v>0.1825</v>
      </c>
      <c r="H2341" s="16">
        <f t="shared" si="36"/>
        <v>65.561047499999987</v>
      </c>
      <c r="I2341" s="17" t="s">
        <v>2095</v>
      </c>
      <c r="J2341" s="17" t="s">
        <v>18</v>
      </c>
      <c r="K2341" s="18" t="s">
        <v>19</v>
      </c>
      <c r="L2341" s="17" t="s">
        <v>20</v>
      </c>
    </row>
    <row r="2342" spans="1:12" ht="15.75" customHeight="1" x14ac:dyDescent="0.3">
      <c r="A2342" s="10" t="s">
        <v>12</v>
      </c>
      <c r="B2342" s="10" t="s">
        <v>573</v>
      </c>
      <c r="C2342" s="10" t="s">
        <v>574</v>
      </c>
      <c r="D2342" s="20" t="s">
        <v>171</v>
      </c>
      <c r="E2342" s="13" t="s">
        <v>16</v>
      </c>
      <c r="F2342" s="21">
        <v>48.36</v>
      </c>
      <c r="G2342" s="22">
        <v>0.1825</v>
      </c>
      <c r="H2342" s="16">
        <f t="shared" si="36"/>
        <v>39.830807249999999</v>
      </c>
      <c r="I2342" s="17" t="s">
        <v>2095</v>
      </c>
      <c r="J2342" s="17" t="s">
        <v>18</v>
      </c>
      <c r="K2342" s="18" t="s">
        <v>19</v>
      </c>
      <c r="L2342" s="17" t="s">
        <v>20</v>
      </c>
    </row>
    <row r="2343" spans="1:12" ht="15.75" customHeight="1" x14ac:dyDescent="0.3">
      <c r="A2343" s="10" t="s">
        <v>12</v>
      </c>
      <c r="B2343" s="10" t="s">
        <v>575</v>
      </c>
      <c r="C2343" s="10" t="s">
        <v>576</v>
      </c>
      <c r="D2343" s="20" t="s">
        <v>171</v>
      </c>
      <c r="E2343" s="13" t="s">
        <v>16</v>
      </c>
      <c r="F2343" s="21">
        <v>86.2</v>
      </c>
      <c r="G2343" s="22">
        <v>0.1825</v>
      </c>
      <c r="H2343" s="16">
        <f t="shared" si="36"/>
        <v>70.997013750000008</v>
      </c>
      <c r="I2343" s="17" t="s">
        <v>2095</v>
      </c>
      <c r="J2343" s="17" t="s">
        <v>18</v>
      </c>
      <c r="K2343" s="18" t="s">
        <v>19</v>
      </c>
      <c r="L2343" s="17" t="s">
        <v>20</v>
      </c>
    </row>
    <row r="2344" spans="1:12" ht="15.75" customHeight="1" x14ac:dyDescent="0.3">
      <c r="A2344" s="10" t="s">
        <v>12</v>
      </c>
      <c r="B2344" s="10" t="s">
        <v>577</v>
      </c>
      <c r="C2344" s="10" t="s">
        <v>578</v>
      </c>
      <c r="D2344" s="20" t="s">
        <v>15</v>
      </c>
      <c r="E2344" s="13" t="s">
        <v>16</v>
      </c>
      <c r="F2344" s="21">
        <v>163.19999999999999</v>
      </c>
      <c r="G2344" s="22">
        <v>0.1825</v>
      </c>
      <c r="H2344" s="16">
        <f t="shared" si="36"/>
        <v>134.41661999999999</v>
      </c>
      <c r="I2344" s="17" t="s">
        <v>2095</v>
      </c>
      <c r="J2344" s="17" t="s">
        <v>18</v>
      </c>
      <c r="K2344" s="18" t="s">
        <v>19</v>
      </c>
      <c r="L2344" s="17" t="s">
        <v>20</v>
      </c>
    </row>
    <row r="2345" spans="1:12" ht="15.75" customHeight="1" x14ac:dyDescent="0.3">
      <c r="A2345" s="10" t="s">
        <v>12</v>
      </c>
      <c r="B2345" s="10" t="s">
        <v>579</v>
      </c>
      <c r="C2345" s="10" t="s">
        <v>580</v>
      </c>
      <c r="D2345" s="20" t="s">
        <v>15</v>
      </c>
      <c r="E2345" s="13" t="s">
        <v>16</v>
      </c>
      <c r="F2345" s="21">
        <v>25.4</v>
      </c>
      <c r="G2345" s="22">
        <v>0.1825</v>
      </c>
      <c r="H2345" s="16">
        <f t="shared" si="36"/>
        <v>20.920233749999998</v>
      </c>
      <c r="I2345" s="17" t="s">
        <v>2095</v>
      </c>
      <c r="J2345" s="17" t="s">
        <v>18</v>
      </c>
      <c r="K2345" s="18" t="s">
        <v>19</v>
      </c>
      <c r="L2345" s="17" t="s">
        <v>20</v>
      </c>
    </row>
    <row r="2346" spans="1:12" ht="15.75" customHeight="1" x14ac:dyDescent="0.3">
      <c r="A2346" s="10" t="s">
        <v>12</v>
      </c>
      <c r="B2346" s="10" t="s">
        <v>581</v>
      </c>
      <c r="C2346" s="10" t="s">
        <v>582</v>
      </c>
      <c r="D2346" s="20" t="s">
        <v>15</v>
      </c>
      <c r="E2346" s="13" t="s">
        <v>16</v>
      </c>
      <c r="F2346" s="21">
        <v>17.600000000000001</v>
      </c>
      <c r="G2346" s="22">
        <v>0.1825</v>
      </c>
      <c r="H2346" s="16">
        <f t="shared" si="36"/>
        <v>14.495910000000002</v>
      </c>
      <c r="I2346" s="17" t="s">
        <v>2095</v>
      </c>
      <c r="J2346" s="17" t="s">
        <v>18</v>
      </c>
      <c r="K2346" s="18" t="s">
        <v>19</v>
      </c>
      <c r="L2346" s="17" t="s">
        <v>20</v>
      </c>
    </row>
    <row r="2347" spans="1:12" ht="15.75" customHeight="1" x14ac:dyDescent="0.3">
      <c r="A2347" s="10" t="s">
        <v>12</v>
      </c>
      <c r="B2347" s="10" t="s">
        <v>583</v>
      </c>
      <c r="C2347" s="10" t="s">
        <v>584</v>
      </c>
      <c r="D2347" s="20" t="s">
        <v>15</v>
      </c>
      <c r="E2347" s="13" t="s">
        <v>16</v>
      </c>
      <c r="F2347" s="21">
        <v>22</v>
      </c>
      <c r="G2347" s="22">
        <v>0.1825</v>
      </c>
      <c r="H2347" s="16">
        <f t="shared" si="36"/>
        <v>18.119887500000001</v>
      </c>
      <c r="I2347" s="17" t="s">
        <v>2095</v>
      </c>
      <c r="J2347" s="17" t="s">
        <v>18</v>
      </c>
      <c r="K2347" s="18" t="s">
        <v>19</v>
      </c>
      <c r="L2347" s="17" t="s">
        <v>20</v>
      </c>
    </row>
    <row r="2348" spans="1:12" ht="15.75" customHeight="1" x14ac:dyDescent="0.3">
      <c r="A2348" s="10" t="s">
        <v>12</v>
      </c>
      <c r="B2348" s="10" t="s">
        <v>585</v>
      </c>
      <c r="C2348" s="10" t="s">
        <v>586</v>
      </c>
      <c r="D2348" s="20" t="s">
        <v>15</v>
      </c>
      <c r="E2348" s="13" t="s">
        <v>16</v>
      </c>
      <c r="F2348" s="21">
        <v>57.2</v>
      </c>
      <c r="G2348" s="22">
        <v>0.1825</v>
      </c>
      <c r="H2348" s="16">
        <f t="shared" si="36"/>
        <v>47.111707500000001</v>
      </c>
      <c r="I2348" s="17" t="s">
        <v>2095</v>
      </c>
      <c r="J2348" s="17" t="s">
        <v>18</v>
      </c>
      <c r="K2348" s="18" t="s">
        <v>19</v>
      </c>
      <c r="L2348" s="17" t="s">
        <v>20</v>
      </c>
    </row>
    <row r="2349" spans="1:12" ht="15.75" customHeight="1" x14ac:dyDescent="0.3">
      <c r="A2349" s="10" t="s">
        <v>12</v>
      </c>
      <c r="B2349" s="10" t="s">
        <v>587</v>
      </c>
      <c r="C2349" s="10" t="s">
        <v>588</v>
      </c>
      <c r="D2349" s="20" t="s">
        <v>171</v>
      </c>
      <c r="E2349" s="13" t="s">
        <v>16</v>
      </c>
      <c r="F2349" s="21">
        <v>49.5</v>
      </c>
      <c r="G2349" s="22">
        <v>0.1825</v>
      </c>
      <c r="H2349" s="16">
        <f t="shared" si="36"/>
        <v>40.769746875000003</v>
      </c>
      <c r="I2349" s="17" t="s">
        <v>2095</v>
      </c>
      <c r="J2349" s="17" t="s">
        <v>18</v>
      </c>
      <c r="K2349" s="18" t="s">
        <v>19</v>
      </c>
      <c r="L2349" s="17" t="s">
        <v>20</v>
      </c>
    </row>
    <row r="2350" spans="1:12" ht="15.75" customHeight="1" x14ac:dyDescent="0.3">
      <c r="A2350" s="10" t="s">
        <v>12</v>
      </c>
      <c r="B2350" s="10" t="s">
        <v>589</v>
      </c>
      <c r="C2350" s="10" t="s">
        <v>590</v>
      </c>
      <c r="D2350" s="20" t="s">
        <v>171</v>
      </c>
      <c r="E2350" s="13" t="s">
        <v>16</v>
      </c>
      <c r="F2350" s="21">
        <v>62.7</v>
      </c>
      <c r="G2350" s="22">
        <v>0.1825</v>
      </c>
      <c r="H2350" s="16">
        <f t="shared" si="36"/>
        <v>51.641679375000002</v>
      </c>
      <c r="I2350" s="17" t="s">
        <v>2095</v>
      </c>
      <c r="J2350" s="17" t="s">
        <v>18</v>
      </c>
      <c r="K2350" s="18" t="s">
        <v>19</v>
      </c>
      <c r="L2350" s="17" t="s">
        <v>20</v>
      </c>
    </row>
    <row r="2351" spans="1:12" ht="15.75" customHeight="1" x14ac:dyDescent="0.3">
      <c r="A2351" s="10" t="s">
        <v>12</v>
      </c>
      <c r="B2351" s="10" t="s">
        <v>591</v>
      </c>
      <c r="C2351" s="10" t="s">
        <v>592</v>
      </c>
      <c r="D2351" s="20" t="s">
        <v>15</v>
      </c>
      <c r="E2351" s="13" t="s">
        <v>16</v>
      </c>
      <c r="F2351" s="21">
        <v>71.5</v>
      </c>
      <c r="G2351" s="22">
        <v>0.1825</v>
      </c>
      <c r="H2351" s="16">
        <f t="shared" si="36"/>
        <v>58.889634375</v>
      </c>
      <c r="I2351" s="17" t="s">
        <v>2095</v>
      </c>
      <c r="J2351" s="17" t="s">
        <v>18</v>
      </c>
      <c r="K2351" s="18" t="s">
        <v>19</v>
      </c>
      <c r="L2351" s="17" t="s">
        <v>20</v>
      </c>
    </row>
    <row r="2352" spans="1:12" ht="15.75" customHeight="1" x14ac:dyDescent="0.3">
      <c r="A2352" s="10" t="s">
        <v>12</v>
      </c>
      <c r="B2352" s="10" t="s">
        <v>593</v>
      </c>
      <c r="C2352" s="10" t="s">
        <v>594</v>
      </c>
      <c r="D2352" s="20" t="s">
        <v>171</v>
      </c>
      <c r="E2352" s="13" t="s">
        <v>16</v>
      </c>
      <c r="F2352" s="21">
        <v>92.84</v>
      </c>
      <c r="G2352" s="22">
        <v>0.1825</v>
      </c>
      <c r="H2352" s="16">
        <f t="shared" si="36"/>
        <v>76.465925250000012</v>
      </c>
      <c r="I2352" s="17" t="s">
        <v>2095</v>
      </c>
      <c r="J2352" s="17" t="s">
        <v>18</v>
      </c>
      <c r="K2352" s="18" t="s">
        <v>19</v>
      </c>
      <c r="L2352" s="17" t="s">
        <v>20</v>
      </c>
    </row>
    <row r="2353" spans="1:12" ht="15.75" customHeight="1" x14ac:dyDescent="0.3">
      <c r="A2353" s="10" t="s">
        <v>12</v>
      </c>
      <c r="B2353" s="10" t="s">
        <v>595</v>
      </c>
      <c r="C2353" s="10" t="s">
        <v>596</v>
      </c>
      <c r="D2353" s="20" t="s">
        <v>171</v>
      </c>
      <c r="E2353" s="13" t="s">
        <v>16</v>
      </c>
      <c r="F2353" s="21">
        <v>43.34</v>
      </c>
      <c r="G2353" s="22">
        <v>0.1825</v>
      </c>
      <c r="H2353" s="16">
        <f t="shared" si="36"/>
        <v>35.696178375000002</v>
      </c>
      <c r="I2353" s="17" t="s">
        <v>2095</v>
      </c>
      <c r="J2353" s="17" t="s">
        <v>18</v>
      </c>
      <c r="K2353" s="18" t="s">
        <v>19</v>
      </c>
      <c r="L2353" s="17" t="s">
        <v>20</v>
      </c>
    </row>
    <row r="2354" spans="1:12" ht="15.75" customHeight="1" x14ac:dyDescent="0.3">
      <c r="A2354" s="10" t="s">
        <v>12</v>
      </c>
      <c r="B2354" s="10" t="s">
        <v>597</v>
      </c>
      <c r="C2354" s="10" t="s">
        <v>598</v>
      </c>
      <c r="D2354" s="20" t="s">
        <v>171</v>
      </c>
      <c r="E2354" s="13" t="s">
        <v>16</v>
      </c>
      <c r="F2354" s="21">
        <v>106.04</v>
      </c>
      <c r="G2354" s="22">
        <v>0.1825</v>
      </c>
      <c r="H2354" s="16">
        <f t="shared" si="36"/>
        <v>87.337857750000012</v>
      </c>
      <c r="I2354" s="17" t="s">
        <v>2095</v>
      </c>
      <c r="J2354" s="17" t="s">
        <v>18</v>
      </c>
      <c r="K2354" s="18" t="s">
        <v>19</v>
      </c>
      <c r="L2354" s="17" t="s">
        <v>20</v>
      </c>
    </row>
    <row r="2355" spans="1:12" ht="15.75" customHeight="1" x14ac:dyDescent="0.3">
      <c r="A2355" s="10" t="s">
        <v>12</v>
      </c>
      <c r="B2355" s="10" t="s">
        <v>599</v>
      </c>
      <c r="C2355" s="10" t="s">
        <v>600</v>
      </c>
      <c r="D2355" s="20" t="s">
        <v>15</v>
      </c>
      <c r="E2355" s="13" t="s">
        <v>16</v>
      </c>
      <c r="F2355" s="21">
        <v>175.3</v>
      </c>
      <c r="G2355" s="22">
        <v>0.1825</v>
      </c>
      <c r="H2355" s="16">
        <f t="shared" si="36"/>
        <v>144.382558125</v>
      </c>
      <c r="I2355" s="17" t="s">
        <v>2095</v>
      </c>
      <c r="J2355" s="17" t="s">
        <v>18</v>
      </c>
      <c r="K2355" s="18" t="s">
        <v>19</v>
      </c>
      <c r="L2355" s="17" t="s">
        <v>20</v>
      </c>
    </row>
    <row r="2356" spans="1:12" ht="15.75" customHeight="1" x14ac:dyDescent="0.3">
      <c r="A2356" s="10" t="s">
        <v>12</v>
      </c>
      <c r="B2356" s="10" t="s">
        <v>601</v>
      </c>
      <c r="C2356" s="10" t="s">
        <v>602</v>
      </c>
      <c r="D2356" s="20" t="s">
        <v>15</v>
      </c>
      <c r="E2356" s="13" t="s">
        <v>16</v>
      </c>
      <c r="F2356" s="21">
        <v>114.84</v>
      </c>
      <c r="G2356" s="22">
        <v>0.1825</v>
      </c>
      <c r="H2356" s="16">
        <f t="shared" si="36"/>
        <v>94.585812750000002</v>
      </c>
      <c r="I2356" s="17" t="s">
        <v>2095</v>
      </c>
      <c r="J2356" s="17" t="s">
        <v>18</v>
      </c>
      <c r="K2356" s="18" t="s">
        <v>19</v>
      </c>
      <c r="L2356" s="17" t="s">
        <v>20</v>
      </c>
    </row>
    <row r="2357" spans="1:12" ht="15.75" customHeight="1" x14ac:dyDescent="0.3">
      <c r="A2357" s="10" t="s">
        <v>12</v>
      </c>
      <c r="B2357" s="10" t="s">
        <v>603</v>
      </c>
      <c r="C2357" s="10" t="s">
        <v>604</v>
      </c>
      <c r="D2357" s="20" t="s">
        <v>15</v>
      </c>
      <c r="E2357" s="13" t="s">
        <v>16</v>
      </c>
      <c r="F2357" s="21">
        <v>26.4</v>
      </c>
      <c r="G2357" s="22">
        <v>0.1825</v>
      </c>
      <c r="H2357" s="16">
        <f t="shared" si="36"/>
        <v>21.743864999999996</v>
      </c>
      <c r="I2357" s="17" t="s">
        <v>2095</v>
      </c>
      <c r="J2357" s="17" t="s">
        <v>18</v>
      </c>
      <c r="K2357" s="18" t="s">
        <v>19</v>
      </c>
      <c r="L2357" s="17" t="s">
        <v>20</v>
      </c>
    </row>
    <row r="2358" spans="1:12" ht="15.75" customHeight="1" x14ac:dyDescent="0.3">
      <c r="A2358" s="10" t="s">
        <v>12</v>
      </c>
      <c r="B2358" s="10" t="s">
        <v>605</v>
      </c>
      <c r="C2358" s="10" t="s">
        <v>606</v>
      </c>
      <c r="D2358" s="20" t="s">
        <v>15</v>
      </c>
      <c r="E2358" s="13" t="s">
        <v>16</v>
      </c>
      <c r="F2358" s="21">
        <v>33</v>
      </c>
      <c r="G2358" s="22">
        <v>0.1825</v>
      </c>
      <c r="H2358" s="16">
        <f t="shared" si="36"/>
        <v>27.179831249999999</v>
      </c>
      <c r="I2358" s="17" t="s">
        <v>2095</v>
      </c>
      <c r="J2358" s="17" t="s">
        <v>18</v>
      </c>
      <c r="K2358" s="18" t="s">
        <v>19</v>
      </c>
      <c r="L2358" s="17" t="s">
        <v>20</v>
      </c>
    </row>
    <row r="2359" spans="1:12" ht="15.75" customHeight="1" x14ac:dyDescent="0.3">
      <c r="A2359" s="10" t="s">
        <v>12</v>
      </c>
      <c r="B2359" s="10" t="s">
        <v>607</v>
      </c>
      <c r="C2359" s="10" t="s">
        <v>608</v>
      </c>
      <c r="D2359" s="20" t="s">
        <v>171</v>
      </c>
      <c r="E2359" s="13" t="s">
        <v>16</v>
      </c>
      <c r="F2359" s="21">
        <v>130.1</v>
      </c>
      <c r="G2359" s="22">
        <v>0.1825</v>
      </c>
      <c r="H2359" s="16">
        <f t="shared" si="36"/>
        <v>107.15442562499999</v>
      </c>
      <c r="I2359" s="17" t="s">
        <v>2095</v>
      </c>
      <c r="J2359" s="17" t="s">
        <v>18</v>
      </c>
      <c r="K2359" s="18" t="s">
        <v>19</v>
      </c>
      <c r="L2359" s="17" t="s">
        <v>20</v>
      </c>
    </row>
    <row r="2360" spans="1:12" ht="15.75" customHeight="1" x14ac:dyDescent="0.3">
      <c r="A2360" s="10" t="s">
        <v>12</v>
      </c>
      <c r="B2360" s="10" t="s">
        <v>609</v>
      </c>
      <c r="C2360" s="10" t="s">
        <v>610</v>
      </c>
      <c r="D2360" s="20" t="s">
        <v>171</v>
      </c>
      <c r="E2360" s="13" t="s">
        <v>16</v>
      </c>
      <c r="F2360" s="21">
        <v>147.69999999999999</v>
      </c>
      <c r="G2360" s="22">
        <v>0.1825</v>
      </c>
      <c r="H2360" s="16">
        <f t="shared" si="36"/>
        <v>121.650335625</v>
      </c>
      <c r="I2360" s="17" t="s">
        <v>2095</v>
      </c>
      <c r="J2360" s="17" t="s">
        <v>18</v>
      </c>
      <c r="K2360" s="18" t="s">
        <v>19</v>
      </c>
      <c r="L2360" s="17" t="s">
        <v>20</v>
      </c>
    </row>
    <row r="2361" spans="1:12" ht="15.75" customHeight="1" x14ac:dyDescent="0.3">
      <c r="A2361" s="10" t="s">
        <v>12</v>
      </c>
      <c r="B2361" s="10" t="s">
        <v>611</v>
      </c>
      <c r="C2361" s="10" t="s">
        <v>612</v>
      </c>
      <c r="D2361" s="20" t="s">
        <v>171</v>
      </c>
      <c r="E2361" s="13" t="s">
        <v>16</v>
      </c>
      <c r="F2361" s="21">
        <v>167.1</v>
      </c>
      <c r="G2361" s="22">
        <v>0.1825</v>
      </c>
      <c r="H2361" s="16">
        <f t="shared" si="36"/>
        <v>137.62878187500002</v>
      </c>
      <c r="I2361" s="17" t="s">
        <v>2095</v>
      </c>
      <c r="J2361" s="17" t="s">
        <v>18</v>
      </c>
      <c r="K2361" s="18" t="s">
        <v>19</v>
      </c>
      <c r="L2361" s="17" t="s">
        <v>20</v>
      </c>
    </row>
    <row r="2362" spans="1:12" ht="15.75" customHeight="1" x14ac:dyDescent="0.3">
      <c r="A2362" s="10" t="s">
        <v>12</v>
      </c>
      <c r="B2362" s="10" t="s">
        <v>613</v>
      </c>
      <c r="C2362" s="10" t="s">
        <v>614</v>
      </c>
      <c r="D2362" s="20" t="s">
        <v>15</v>
      </c>
      <c r="E2362" s="13" t="s">
        <v>16</v>
      </c>
      <c r="F2362" s="21">
        <v>174.1</v>
      </c>
      <c r="G2362" s="22">
        <v>0.1825</v>
      </c>
      <c r="H2362" s="16">
        <f t="shared" si="36"/>
        <v>143.394200625</v>
      </c>
      <c r="I2362" s="17" t="s">
        <v>2095</v>
      </c>
      <c r="J2362" s="17" t="s">
        <v>18</v>
      </c>
      <c r="K2362" s="18" t="s">
        <v>19</v>
      </c>
      <c r="L2362" s="17" t="s">
        <v>20</v>
      </c>
    </row>
    <row r="2363" spans="1:12" ht="15.75" customHeight="1" x14ac:dyDescent="0.3">
      <c r="A2363" s="10" t="s">
        <v>12</v>
      </c>
      <c r="B2363" s="10" t="s">
        <v>615</v>
      </c>
      <c r="C2363" s="10" t="s">
        <v>616</v>
      </c>
      <c r="D2363" s="20" t="s">
        <v>171</v>
      </c>
      <c r="E2363" s="13" t="s">
        <v>16</v>
      </c>
      <c r="F2363" s="21">
        <v>177</v>
      </c>
      <c r="G2363" s="22">
        <v>0.1825</v>
      </c>
      <c r="H2363" s="16">
        <f t="shared" si="36"/>
        <v>145.78273124999998</v>
      </c>
      <c r="I2363" s="17" t="s">
        <v>2095</v>
      </c>
      <c r="J2363" s="17" t="s">
        <v>18</v>
      </c>
      <c r="K2363" s="18" t="s">
        <v>19</v>
      </c>
      <c r="L2363" s="17" t="s">
        <v>20</v>
      </c>
    </row>
    <row r="2364" spans="1:12" ht="15.75" customHeight="1" x14ac:dyDescent="0.3">
      <c r="A2364" s="10" t="s">
        <v>12</v>
      </c>
      <c r="B2364" s="10" t="s">
        <v>617</v>
      </c>
      <c r="C2364" s="10" t="s">
        <v>618</v>
      </c>
      <c r="D2364" s="20" t="s">
        <v>15</v>
      </c>
      <c r="E2364" s="13" t="s">
        <v>16</v>
      </c>
      <c r="F2364" s="21">
        <v>375</v>
      </c>
      <c r="G2364" s="22">
        <v>0.1825</v>
      </c>
      <c r="H2364" s="16">
        <f t="shared" si="36"/>
        <v>308.86171875000002</v>
      </c>
      <c r="I2364" s="17" t="s">
        <v>2095</v>
      </c>
      <c r="J2364" s="17" t="s">
        <v>18</v>
      </c>
      <c r="K2364" s="18" t="s">
        <v>19</v>
      </c>
      <c r="L2364" s="17" t="s">
        <v>20</v>
      </c>
    </row>
    <row r="2365" spans="1:12" ht="15.75" customHeight="1" x14ac:dyDescent="0.3">
      <c r="A2365" s="10" t="s">
        <v>12</v>
      </c>
      <c r="B2365" s="10" t="s">
        <v>619</v>
      </c>
      <c r="C2365" s="10" t="s">
        <v>620</v>
      </c>
      <c r="D2365" s="20" t="s">
        <v>171</v>
      </c>
      <c r="E2365" s="13" t="s">
        <v>16</v>
      </c>
      <c r="F2365" s="21">
        <v>162.6</v>
      </c>
      <c r="G2365" s="22">
        <v>0.1825</v>
      </c>
      <c r="H2365" s="16">
        <f t="shared" si="36"/>
        <v>133.92244124999999</v>
      </c>
      <c r="I2365" s="17" t="s">
        <v>2095</v>
      </c>
      <c r="J2365" s="17" t="s">
        <v>18</v>
      </c>
      <c r="K2365" s="18" t="s">
        <v>19</v>
      </c>
      <c r="L2365" s="17" t="s">
        <v>20</v>
      </c>
    </row>
    <row r="2366" spans="1:12" ht="15.75" customHeight="1" x14ac:dyDescent="0.3">
      <c r="A2366" s="10" t="s">
        <v>12</v>
      </c>
      <c r="B2366" s="10" t="s">
        <v>621</v>
      </c>
      <c r="C2366" s="10" t="s">
        <v>622</v>
      </c>
      <c r="D2366" s="20" t="s">
        <v>171</v>
      </c>
      <c r="E2366" s="13" t="s">
        <v>16</v>
      </c>
      <c r="F2366" s="21">
        <v>184.6</v>
      </c>
      <c r="G2366" s="22">
        <v>0.1825</v>
      </c>
      <c r="H2366" s="16">
        <f t="shared" si="36"/>
        <v>152.04232875</v>
      </c>
      <c r="I2366" s="17" t="s">
        <v>2095</v>
      </c>
      <c r="J2366" s="17" t="s">
        <v>18</v>
      </c>
      <c r="K2366" s="18" t="s">
        <v>19</v>
      </c>
      <c r="L2366" s="17" t="s">
        <v>20</v>
      </c>
    </row>
    <row r="2367" spans="1:12" ht="15.75" customHeight="1" x14ac:dyDescent="0.3">
      <c r="A2367" s="10" t="s">
        <v>12</v>
      </c>
      <c r="B2367" s="10" t="s">
        <v>623</v>
      </c>
      <c r="C2367" s="10" t="s">
        <v>624</v>
      </c>
      <c r="D2367" s="20" t="s">
        <v>171</v>
      </c>
      <c r="E2367" s="13" t="s">
        <v>16</v>
      </c>
      <c r="F2367" s="21">
        <v>208.8</v>
      </c>
      <c r="G2367" s="22">
        <v>0.1825</v>
      </c>
      <c r="H2367" s="16">
        <f t="shared" si="36"/>
        <v>171.97420500000001</v>
      </c>
      <c r="I2367" s="17" t="s">
        <v>2095</v>
      </c>
      <c r="J2367" s="17" t="s">
        <v>18</v>
      </c>
      <c r="K2367" s="18" t="s">
        <v>19</v>
      </c>
      <c r="L2367" s="17" t="s">
        <v>20</v>
      </c>
    </row>
    <row r="2368" spans="1:12" ht="15.75" customHeight="1" x14ac:dyDescent="0.3">
      <c r="A2368" s="10" t="s">
        <v>12</v>
      </c>
      <c r="B2368" s="10" t="s">
        <v>625</v>
      </c>
      <c r="C2368" s="10" t="s">
        <v>626</v>
      </c>
      <c r="D2368" s="20" t="s">
        <v>171</v>
      </c>
      <c r="E2368" s="13" t="s">
        <v>16</v>
      </c>
      <c r="F2368" s="21">
        <v>208.8</v>
      </c>
      <c r="G2368" s="22">
        <v>0.1825</v>
      </c>
      <c r="H2368" s="16">
        <f t="shared" si="36"/>
        <v>171.97420500000001</v>
      </c>
      <c r="I2368" s="17" t="s">
        <v>2095</v>
      </c>
      <c r="J2368" s="17" t="s">
        <v>18</v>
      </c>
      <c r="K2368" s="18" t="s">
        <v>19</v>
      </c>
      <c r="L2368" s="17" t="s">
        <v>20</v>
      </c>
    </row>
    <row r="2369" spans="1:12" ht="15.75" customHeight="1" x14ac:dyDescent="0.3">
      <c r="A2369" s="10" t="s">
        <v>12</v>
      </c>
      <c r="B2369" s="10" t="s">
        <v>627</v>
      </c>
      <c r="C2369" s="10" t="s">
        <v>628</v>
      </c>
      <c r="D2369" s="20" t="s">
        <v>15</v>
      </c>
      <c r="E2369" s="13" t="s">
        <v>16</v>
      </c>
      <c r="F2369" s="21">
        <v>217.6</v>
      </c>
      <c r="G2369" s="22">
        <v>0.1825</v>
      </c>
      <c r="H2369" s="16">
        <f t="shared" si="36"/>
        <v>179.22216</v>
      </c>
      <c r="I2369" s="17" t="s">
        <v>2095</v>
      </c>
      <c r="J2369" s="17" t="s">
        <v>18</v>
      </c>
      <c r="K2369" s="18" t="s">
        <v>19</v>
      </c>
      <c r="L2369" s="17" t="s">
        <v>20</v>
      </c>
    </row>
    <row r="2370" spans="1:12" ht="15.75" customHeight="1" x14ac:dyDescent="0.3">
      <c r="A2370" s="10" t="s">
        <v>12</v>
      </c>
      <c r="B2370" s="10" t="s">
        <v>629</v>
      </c>
      <c r="C2370" s="10" t="s">
        <v>630</v>
      </c>
      <c r="D2370" s="20" t="s">
        <v>15</v>
      </c>
      <c r="E2370" s="13" t="s">
        <v>16</v>
      </c>
      <c r="F2370" s="21">
        <v>4.5</v>
      </c>
      <c r="G2370" s="22">
        <v>0.1825</v>
      </c>
      <c r="H2370" s="16">
        <f t="shared" si="36"/>
        <v>3.7063406250000002</v>
      </c>
      <c r="I2370" s="17" t="s">
        <v>2095</v>
      </c>
      <c r="J2370" s="17" t="s">
        <v>18</v>
      </c>
      <c r="K2370" s="18" t="s">
        <v>19</v>
      </c>
      <c r="L2370" s="17" t="s">
        <v>20</v>
      </c>
    </row>
    <row r="2371" spans="1:12" ht="15.75" customHeight="1" x14ac:dyDescent="0.3">
      <c r="A2371" s="10" t="s">
        <v>12</v>
      </c>
      <c r="B2371" s="10" t="s">
        <v>631</v>
      </c>
      <c r="C2371" s="10" t="s">
        <v>632</v>
      </c>
      <c r="D2371" s="20" t="s">
        <v>15</v>
      </c>
      <c r="E2371" s="13" t="s">
        <v>16</v>
      </c>
      <c r="F2371" s="21">
        <v>7.04</v>
      </c>
      <c r="G2371" s="22">
        <v>0.1825</v>
      </c>
      <c r="H2371" s="16">
        <f t="shared" ref="H2371:H2434" si="37">(F2371*0.8175)+((F2371*0.8175)*0.0075)</f>
        <v>5.7983640000000003</v>
      </c>
      <c r="I2371" s="17" t="s">
        <v>2095</v>
      </c>
      <c r="J2371" s="17" t="s">
        <v>18</v>
      </c>
      <c r="K2371" s="18" t="s">
        <v>19</v>
      </c>
      <c r="L2371" s="17" t="s">
        <v>20</v>
      </c>
    </row>
    <row r="2372" spans="1:12" ht="15.75" customHeight="1" x14ac:dyDescent="0.3">
      <c r="A2372" s="10" t="s">
        <v>12</v>
      </c>
      <c r="B2372" s="10" t="s">
        <v>633</v>
      </c>
      <c r="C2372" s="10" t="s">
        <v>634</v>
      </c>
      <c r="D2372" s="20" t="s">
        <v>171</v>
      </c>
      <c r="E2372" s="13" t="s">
        <v>16</v>
      </c>
      <c r="F2372" s="21">
        <v>4.4000000000000004</v>
      </c>
      <c r="G2372" s="22">
        <v>0.1825</v>
      </c>
      <c r="H2372" s="16">
        <f t="shared" si="37"/>
        <v>3.6239775000000005</v>
      </c>
      <c r="I2372" s="17" t="s">
        <v>2095</v>
      </c>
      <c r="J2372" s="17" t="s">
        <v>18</v>
      </c>
      <c r="K2372" s="18" t="s">
        <v>19</v>
      </c>
      <c r="L2372" s="17" t="s">
        <v>20</v>
      </c>
    </row>
    <row r="2373" spans="1:12" ht="15.75" customHeight="1" x14ac:dyDescent="0.3">
      <c r="A2373" s="10" t="s">
        <v>12</v>
      </c>
      <c r="B2373" s="10" t="s">
        <v>635</v>
      </c>
      <c r="C2373" s="10" t="s">
        <v>636</v>
      </c>
      <c r="D2373" s="20" t="s">
        <v>15</v>
      </c>
      <c r="E2373" s="13" t="s">
        <v>16</v>
      </c>
      <c r="F2373" s="21">
        <v>8.8000000000000007</v>
      </c>
      <c r="G2373" s="22">
        <v>0.1825</v>
      </c>
      <c r="H2373" s="16">
        <f t="shared" si="37"/>
        <v>7.247955000000001</v>
      </c>
      <c r="I2373" s="17" t="s">
        <v>2095</v>
      </c>
      <c r="J2373" s="17" t="s">
        <v>18</v>
      </c>
      <c r="K2373" s="18" t="s">
        <v>19</v>
      </c>
      <c r="L2373" s="17" t="s">
        <v>20</v>
      </c>
    </row>
    <row r="2374" spans="1:12" ht="15.75" customHeight="1" x14ac:dyDescent="0.3">
      <c r="A2374" s="10" t="s">
        <v>12</v>
      </c>
      <c r="B2374" s="10" t="s">
        <v>637</v>
      </c>
      <c r="C2374" s="10" t="s">
        <v>638</v>
      </c>
      <c r="D2374" s="20" t="s">
        <v>171</v>
      </c>
      <c r="E2374" s="13" t="s">
        <v>16</v>
      </c>
      <c r="F2374" s="21">
        <v>16.5</v>
      </c>
      <c r="G2374" s="22">
        <v>0.1825</v>
      </c>
      <c r="H2374" s="16">
        <f t="shared" si="37"/>
        <v>13.589915625</v>
      </c>
      <c r="I2374" s="17" t="s">
        <v>2095</v>
      </c>
      <c r="J2374" s="17" t="s">
        <v>18</v>
      </c>
      <c r="K2374" s="18" t="s">
        <v>19</v>
      </c>
      <c r="L2374" s="17" t="s">
        <v>20</v>
      </c>
    </row>
    <row r="2375" spans="1:12" ht="15.75" customHeight="1" x14ac:dyDescent="0.3">
      <c r="A2375" s="10" t="s">
        <v>12</v>
      </c>
      <c r="B2375" s="10" t="s">
        <v>639</v>
      </c>
      <c r="C2375" s="10" t="s">
        <v>640</v>
      </c>
      <c r="D2375" s="20" t="s">
        <v>171</v>
      </c>
      <c r="E2375" s="13" t="s">
        <v>16</v>
      </c>
      <c r="F2375" s="21">
        <v>16.5</v>
      </c>
      <c r="G2375" s="22">
        <v>0.1825</v>
      </c>
      <c r="H2375" s="16">
        <f t="shared" si="37"/>
        <v>13.589915625</v>
      </c>
      <c r="I2375" s="17" t="s">
        <v>2095</v>
      </c>
      <c r="J2375" s="17" t="s">
        <v>18</v>
      </c>
      <c r="K2375" s="18" t="s">
        <v>19</v>
      </c>
      <c r="L2375" s="17" t="s">
        <v>20</v>
      </c>
    </row>
    <row r="2376" spans="1:12" ht="15.75" customHeight="1" x14ac:dyDescent="0.3">
      <c r="A2376" s="10" t="s">
        <v>12</v>
      </c>
      <c r="B2376" s="10" t="s">
        <v>641</v>
      </c>
      <c r="C2376" s="10" t="s">
        <v>642</v>
      </c>
      <c r="D2376" s="20" t="s">
        <v>15</v>
      </c>
      <c r="E2376" s="13" t="s">
        <v>16</v>
      </c>
      <c r="F2376" s="21">
        <v>99</v>
      </c>
      <c r="G2376" s="22">
        <v>0.1825</v>
      </c>
      <c r="H2376" s="16">
        <f t="shared" si="37"/>
        <v>81.539493750000005</v>
      </c>
      <c r="I2376" s="17" t="s">
        <v>2095</v>
      </c>
      <c r="J2376" s="17" t="s">
        <v>18</v>
      </c>
      <c r="K2376" s="18" t="s">
        <v>19</v>
      </c>
      <c r="L2376" s="17" t="s">
        <v>20</v>
      </c>
    </row>
    <row r="2377" spans="1:12" ht="15.75" customHeight="1" x14ac:dyDescent="0.3">
      <c r="A2377" s="10" t="s">
        <v>12</v>
      </c>
      <c r="B2377" s="10" t="s">
        <v>643</v>
      </c>
      <c r="C2377" s="10" t="s">
        <v>644</v>
      </c>
      <c r="D2377" s="20" t="s">
        <v>15</v>
      </c>
      <c r="E2377" s="13" t="s">
        <v>16</v>
      </c>
      <c r="F2377" s="21">
        <v>137.5</v>
      </c>
      <c r="G2377" s="22">
        <v>0.1825</v>
      </c>
      <c r="H2377" s="16">
        <f t="shared" si="37"/>
        <v>113.249296875</v>
      </c>
      <c r="I2377" s="17" t="s">
        <v>2095</v>
      </c>
      <c r="J2377" s="17" t="s">
        <v>18</v>
      </c>
      <c r="K2377" s="18" t="s">
        <v>19</v>
      </c>
      <c r="L2377" s="17" t="s">
        <v>20</v>
      </c>
    </row>
    <row r="2378" spans="1:12" ht="15.75" customHeight="1" x14ac:dyDescent="0.3">
      <c r="A2378" s="10" t="s">
        <v>12</v>
      </c>
      <c r="B2378" s="10" t="s">
        <v>645</v>
      </c>
      <c r="C2378" s="10" t="s">
        <v>646</v>
      </c>
      <c r="D2378" s="20" t="s">
        <v>15</v>
      </c>
      <c r="E2378" s="13" t="s">
        <v>16</v>
      </c>
      <c r="F2378" s="21">
        <v>44</v>
      </c>
      <c r="G2378" s="22">
        <v>0.1825</v>
      </c>
      <c r="H2378" s="16">
        <f t="shared" si="37"/>
        <v>36.239775000000002</v>
      </c>
      <c r="I2378" s="17" t="s">
        <v>2095</v>
      </c>
      <c r="J2378" s="17" t="s">
        <v>18</v>
      </c>
      <c r="K2378" s="18" t="s">
        <v>19</v>
      </c>
      <c r="L2378" s="17" t="s">
        <v>20</v>
      </c>
    </row>
    <row r="2379" spans="1:12" ht="15.75" customHeight="1" x14ac:dyDescent="0.3">
      <c r="A2379" s="10" t="s">
        <v>12</v>
      </c>
      <c r="B2379" s="10" t="s">
        <v>647</v>
      </c>
      <c r="C2379" s="10" t="s">
        <v>648</v>
      </c>
      <c r="D2379" s="20" t="s">
        <v>15</v>
      </c>
      <c r="E2379" s="13" t="s">
        <v>16</v>
      </c>
      <c r="F2379" s="21">
        <v>33</v>
      </c>
      <c r="G2379" s="22">
        <v>0.1825</v>
      </c>
      <c r="H2379" s="16">
        <f t="shared" si="37"/>
        <v>27.179831249999999</v>
      </c>
      <c r="I2379" s="17" t="s">
        <v>2095</v>
      </c>
      <c r="J2379" s="17" t="s">
        <v>18</v>
      </c>
      <c r="K2379" s="18" t="s">
        <v>19</v>
      </c>
      <c r="L2379" s="17" t="s">
        <v>20</v>
      </c>
    </row>
    <row r="2380" spans="1:12" ht="15.75" customHeight="1" x14ac:dyDescent="0.3">
      <c r="A2380" s="10" t="s">
        <v>12</v>
      </c>
      <c r="B2380" s="10" t="s">
        <v>649</v>
      </c>
      <c r="C2380" s="10" t="s">
        <v>650</v>
      </c>
      <c r="D2380" s="20" t="s">
        <v>15</v>
      </c>
      <c r="E2380" s="13" t="s">
        <v>16</v>
      </c>
      <c r="F2380" s="21">
        <v>2.2000000000000002</v>
      </c>
      <c r="G2380" s="22">
        <v>0.1825</v>
      </c>
      <c r="H2380" s="16">
        <f t="shared" si="37"/>
        <v>1.8119887500000003</v>
      </c>
      <c r="I2380" s="17" t="s">
        <v>2095</v>
      </c>
      <c r="J2380" s="17" t="s">
        <v>18</v>
      </c>
      <c r="K2380" s="18" t="s">
        <v>19</v>
      </c>
      <c r="L2380" s="17" t="s">
        <v>20</v>
      </c>
    </row>
    <row r="2381" spans="1:12" ht="15.75" customHeight="1" x14ac:dyDescent="0.3">
      <c r="A2381" s="10" t="s">
        <v>12</v>
      </c>
      <c r="B2381" s="10" t="s">
        <v>651</v>
      </c>
      <c r="C2381" s="10" t="s">
        <v>652</v>
      </c>
      <c r="D2381" s="20" t="s">
        <v>15</v>
      </c>
      <c r="E2381" s="13" t="s">
        <v>16</v>
      </c>
      <c r="F2381" s="21">
        <v>11</v>
      </c>
      <c r="G2381" s="22">
        <v>0.1825</v>
      </c>
      <c r="H2381" s="16">
        <f t="shared" si="37"/>
        <v>9.0599437500000004</v>
      </c>
      <c r="I2381" s="17" t="s">
        <v>2095</v>
      </c>
      <c r="J2381" s="17" t="s">
        <v>18</v>
      </c>
      <c r="K2381" s="18" t="s">
        <v>19</v>
      </c>
      <c r="L2381" s="17" t="s">
        <v>20</v>
      </c>
    </row>
    <row r="2382" spans="1:12" ht="15.75" customHeight="1" x14ac:dyDescent="0.3">
      <c r="A2382" s="10" t="s">
        <v>12</v>
      </c>
      <c r="B2382" s="10" t="s">
        <v>653</v>
      </c>
      <c r="C2382" s="10" t="s">
        <v>654</v>
      </c>
      <c r="D2382" s="20" t="s">
        <v>15</v>
      </c>
      <c r="E2382" s="13" t="s">
        <v>16</v>
      </c>
      <c r="F2382" s="21">
        <v>2.2999999999999998</v>
      </c>
      <c r="G2382" s="22">
        <v>0.1825</v>
      </c>
      <c r="H2382" s="16">
        <f t="shared" si="37"/>
        <v>1.8943518749999997</v>
      </c>
      <c r="I2382" s="17" t="s">
        <v>2095</v>
      </c>
      <c r="J2382" s="17" t="s">
        <v>18</v>
      </c>
      <c r="K2382" s="18" t="s">
        <v>19</v>
      </c>
      <c r="L2382" s="17" t="s">
        <v>20</v>
      </c>
    </row>
    <row r="2383" spans="1:12" ht="15.75" customHeight="1" x14ac:dyDescent="0.3">
      <c r="A2383" s="10" t="s">
        <v>12</v>
      </c>
      <c r="B2383" s="10" t="s">
        <v>655</v>
      </c>
      <c r="C2383" s="10" t="s">
        <v>656</v>
      </c>
      <c r="D2383" s="20" t="s">
        <v>15</v>
      </c>
      <c r="E2383" s="13" t="s">
        <v>16</v>
      </c>
      <c r="F2383" s="21">
        <v>3.3</v>
      </c>
      <c r="G2383" s="22">
        <v>0.1825</v>
      </c>
      <c r="H2383" s="16">
        <f t="shared" si="37"/>
        <v>2.7179831249999995</v>
      </c>
      <c r="I2383" s="17" t="s">
        <v>2095</v>
      </c>
      <c r="J2383" s="17" t="s">
        <v>18</v>
      </c>
      <c r="K2383" s="18" t="s">
        <v>19</v>
      </c>
      <c r="L2383" s="17" t="s">
        <v>20</v>
      </c>
    </row>
    <row r="2384" spans="1:12" ht="15.75" customHeight="1" x14ac:dyDescent="0.3">
      <c r="A2384" s="10" t="s">
        <v>12</v>
      </c>
      <c r="B2384" s="10" t="s">
        <v>657</v>
      </c>
      <c r="C2384" s="10" t="s">
        <v>658</v>
      </c>
      <c r="D2384" s="20" t="s">
        <v>15</v>
      </c>
      <c r="E2384" s="13" t="s">
        <v>16</v>
      </c>
      <c r="F2384" s="21">
        <v>2.2000000000000002</v>
      </c>
      <c r="G2384" s="22">
        <v>0.1825</v>
      </c>
      <c r="H2384" s="16">
        <f t="shared" si="37"/>
        <v>1.8119887500000003</v>
      </c>
      <c r="I2384" s="17" t="s">
        <v>2095</v>
      </c>
      <c r="J2384" s="17" t="s">
        <v>18</v>
      </c>
      <c r="K2384" s="18" t="s">
        <v>19</v>
      </c>
      <c r="L2384" s="17" t="s">
        <v>20</v>
      </c>
    </row>
    <row r="2385" spans="1:12" ht="15.75" customHeight="1" x14ac:dyDescent="0.3">
      <c r="A2385" s="10" t="s">
        <v>12</v>
      </c>
      <c r="B2385" s="10" t="s">
        <v>659</v>
      </c>
      <c r="C2385" s="10" t="s">
        <v>660</v>
      </c>
      <c r="D2385" s="20" t="s">
        <v>171</v>
      </c>
      <c r="E2385" s="13" t="s">
        <v>16</v>
      </c>
      <c r="F2385" s="21">
        <v>1.59</v>
      </c>
      <c r="G2385" s="22">
        <v>0.1825</v>
      </c>
      <c r="H2385" s="16">
        <f t="shared" si="37"/>
        <v>1.3095736874999999</v>
      </c>
      <c r="I2385" s="17" t="s">
        <v>2095</v>
      </c>
      <c r="J2385" s="17" t="s">
        <v>18</v>
      </c>
      <c r="K2385" s="18" t="s">
        <v>19</v>
      </c>
      <c r="L2385" s="17" t="s">
        <v>20</v>
      </c>
    </row>
    <row r="2386" spans="1:12" ht="15.75" customHeight="1" x14ac:dyDescent="0.3">
      <c r="A2386" s="10" t="s">
        <v>12</v>
      </c>
      <c r="B2386" s="10" t="s">
        <v>661</v>
      </c>
      <c r="C2386" s="10" t="s">
        <v>662</v>
      </c>
      <c r="D2386" s="20" t="s">
        <v>15</v>
      </c>
      <c r="E2386" s="13" t="s">
        <v>16</v>
      </c>
      <c r="F2386" s="21">
        <v>3.8</v>
      </c>
      <c r="G2386" s="22">
        <v>0.1825</v>
      </c>
      <c r="H2386" s="16">
        <f t="shared" si="37"/>
        <v>3.12979875</v>
      </c>
      <c r="I2386" s="17" t="s">
        <v>2095</v>
      </c>
      <c r="J2386" s="17" t="s">
        <v>18</v>
      </c>
      <c r="K2386" s="18" t="s">
        <v>19</v>
      </c>
      <c r="L2386" s="17" t="s">
        <v>20</v>
      </c>
    </row>
    <row r="2387" spans="1:12" ht="15.75" customHeight="1" x14ac:dyDescent="0.3">
      <c r="A2387" s="10" t="s">
        <v>12</v>
      </c>
      <c r="B2387" s="10" t="s">
        <v>663</v>
      </c>
      <c r="C2387" s="10" t="s">
        <v>664</v>
      </c>
      <c r="D2387" s="20" t="s">
        <v>15</v>
      </c>
      <c r="E2387" s="13" t="s">
        <v>16</v>
      </c>
      <c r="F2387" s="21">
        <v>3.2</v>
      </c>
      <c r="G2387" s="22">
        <v>0.1825</v>
      </c>
      <c r="H2387" s="16">
        <f t="shared" si="37"/>
        <v>2.6356200000000003</v>
      </c>
      <c r="I2387" s="17" t="s">
        <v>2095</v>
      </c>
      <c r="J2387" s="17" t="s">
        <v>18</v>
      </c>
      <c r="K2387" s="18" t="s">
        <v>19</v>
      </c>
      <c r="L2387" s="17" t="s">
        <v>20</v>
      </c>
    </row>
    <row r="2388" spans="1:12" ht="15.75" customHeight="1" x14ac:dyDescent="0.3">
      <c r="A2388" s="10" t="s">
        <v>12</v>
      </c>
      <c r="B2388" s="10" t="s">
        <v>665</v>
      </c>
      <c r="C2388" s="10" t="s">
        <v>666</v>
      </c>
      <c r="D2388" s="20" t="s">
        <v>171</v>
      </c>
      <c r="E2388" s="13" t="s">
        <v>16</v>
      </c>
      <c r="F2388" s="21">
        <v>2.4</v>
      </c>
      <c r="G2388" s="22">
        <v>0.1825</v>
      </c>
      <c r="H2388" s="16">
        <f t="shared" si="37"/>
        <v>1.976715</v>
      </c>
      <c r="I2388" s="17" t="s">
        <v>2095</v>
      </c>
      <c r="J2388" s="17" t="s">
        <v>18</v>
      </c>
      <c r="K2388" s="18" t="s">
        <v>19</v>
      </c>
      <c r="L2388" s="17" t="s">
        <v>20</v>
      </c>
    </row>
    <row r="2389" spans="1:12" ht="15.75" customHeight="1" x14ac:dyDescent="0.3">
      <c r="A2389" s="10" t="s">
        <v>12</v>
      </c>
      <c r="B2389" s="10" t="s">
        <v>667</v>
      </c>
      <c r="C2389" s="10" t="s">
        <v>668</v>
      </c>
      <c r="D2389" s="20" t="s">
        <v>15</v>
      </c>
      <c r="E2389" s="13" t="s">
        <v>16</v>
      </c>
      <c r="F2389" s="21">
        <v>5.6</v>
      </c>
      <c r="G2389" s="22">
        <v>0.1825</v>
      </c>
      <c r="H2389" s="16">
        <f t="shared" si="37"/>
        <v>4.612334999999999</v>
      </c>
      <c r="I2389" s="17" t="s">
        <v>2095</v>
      </c>
      <c r="J2389" s="17" t="s">
        <v>18</v>
      </c>
      <c r="K2389" s="18" t="s">
        <v>19</v>
      </c>
      <c r="L2389" s="17" t="s">
        <v>20</v>
      </c>
    </row>
    <row r="2390" spans="1:12" ht="15.75" customHeight="1" x14ac:dyDescent="0.3">
      <c r="A2390" s="10" t="s">
        <v>12</v>
      </c>
      <c r="B2390" s="10" t="s">
        <v>669</v>
      </c>
      <c r="C2390" s="10" t="s">
        <v>670</v>
      </c>
      <c r="D2390" s="20" t="s">
        <v>15</v>
      </c>
      <c r="E2390" s="13" t="s">
        <v>16</v>
      </c>
      <c r="F2390" s="21">
        <v>5.6</v>
      </c>
      <c r="G2390" s="22">
        <v>0.1825</v>
      </c>
      <c r="H2390" s="16">
        <f t="shared" si="37"/>
        <v>4.612334999999999</v>
      </c>
      <c r="I2390" s="17" t="s">
        <v>2095</v>
      </c>
      <c r="J2390" s="17" t="s">
        <v>18</v>
      </c>
      <c r="K2390" s="18" t="s">
        <v>19</v>
      </c>
      <c r="L2390" s="17" t="s">
        <v>20</v>
      </c>
    </row>
    <row r="2391" spans="1:12" ht="15.75" customHeight="1" x14ac:dyDescent="0.3">
      <c r="A2391" s="10" t="s">
        <v>12</v>
      </c>
      <c r="B2391" s="10" t="s">
        <v>671</v>
      </c>
      <c r="C2391" s="10" t="s">
        <v>672</v>
      </c>
      <c r="D2391" s="20" t="s">
        <v>15</v>
      </c>
      <c r="E2391" s="13" t="s">
        <v>16</v>
      </c>
      <c r="F2391" s="21">
        <v>1.31</v>
      </c>
      <c r="G2391" s="22">
        <v>0.1825</v>
      </c>
      <c r="H2391" s="16">
        <f t="shared" si="37"/>
        <v>1.0789569375000001</v>
      </c>
      <c r="I2391" s="17" t="s">
        <v>2095</v>
      </c>
      <c r="J2391" s="17" t="s">
        <v>18</v>
      </c>
      <c r="K2391" s="18" t="s">
        <v>19</v>
      </c>
      <c r="L2391" s="17" t="s">
        <v>20</v>
      </c>
    </row>
    <row r="2392" spans="1:12" ht="15.75" customHeight="1" x14ac:dyDescent="0.3">
      <c r="A2392" s="10" t="s">
        <v>12</v>
      </c>
      <c r="B2392" s="10" t="s">
        <v>673</v>
      </c>
      <c r="C2392" s="10" t="s">
        <v>674</v>
      </c>
      <c r="D2392" s="20" t="s">
        <v>171</v>
      </c>
      <c r="E2392" s="13" t="s">
        <v>16</v>
      </c>
      <c r="F2392" s="21">
        <v>6.2</v>
      </c>
      <c r="G2392" s="22">
        <v>0.1825</v>
      </c>
      <c r="H2392" s="16">
        <f t="shared" si="37"/>
        <v>5.1065137500000004</v>
      </c>
      <c r="I2392" s="17" t="s">
        <v>2095</v>
      </c>
      <c r="J2392" s="17" t="s">
        <v>18</v>
      </c>
      <c r="K2392" s="18" t="s">
        <v>19</v>
      </c>
      <c r="L2392" s="17" t="s">
        <v>20</v>
      </c>
    </row>
    <row r="2393" spans="1:12" ht="15.75" customHeight="1" x14ac:dyDescent="0.3">
      <c r="A2393" s="10" t="s">
        <v>12</v>
      </c>
      <c r="B2393" s="10" t="s">
        <v>675</v>
      </c>
      <c r="C2393" s="10" t="s">
        <v>676</v>
      </c>
      <c r="D2393" s="20" t="s">
        <v>15</v>
      </c>
      <c r="E2393" s="13" t="s">
        <v>16</v>
      </c>
      <c r="F2393" s="21">
        <v>7.5</v>
      </c>
      <c r="G2393" s="22">
        <v>0.1825</v>
      </c>
      <c r="H2393" s="16">
        <f t="shared" si="37"/>
        <v>6.1772343749999994</v>
      </c>
      <c r="I2393" s="17" t="s">
        <v>2095</v>
      </c>
      <c r="J2393" s="17" t="s">
        <v>18</v>
      </c>
      <c r="K2393" s="18" t="s">
        <v>19</v>
      </c>
      <c r="L2393" s="17" t="s">
        <v>20</v>
      </c>
    </row>
    <row r="2394" spans="1:12" ht="15.75" customHeight="1" x14ac:dyDescent="0.3">
      <c r="A2394" s="10" t="s">
        <v>12</v>
      </c>
      <c r="B2394" s="10" t="s">
        <v>677</v>
      </c>
      <c r="C2394" s="10" t="s">
        <v>678</v>
      </c>
      <c r="D2394" s="20" t="s">
        <v>15</v>
      </c>
      <c r="E2394" s="13" t="s">
        <v>16</v>
      </c>
      <c r="F2394" s="21">
        <v>2.1</v>
      </c>
      <c r="G2394" s="22">
        <v>0.1825</v>
      </c>
      <c r="H2394" s="16">
        <f t="shared" si="37"/>
        <v>1.7296256249999999</v>
      </c>
      <c r="I2394" s="17" t="s">
        <v>2095</v>
      </c>
      <c r="J2394" s="17" t="s">
        <v>18</v>
      </c>
      <c r="K2394" s="18" t="s">
        <v>19</v>
      </c>
      <c r="L2394" s="17" t="s">
        <v>20</v>
      </c>
    </row>
    <row r="2395" spans="1:12" ht="15.75" customHeight="1" x14ac:dyDescent="0.3">
      <c r="A2395" s="10" t="s">
        <v>12</v>
      </c>
      <c r="B2395" s="10" t="s">
        <v>679</v>
      </c>
      <c r="C2395" s="10" t="s">
        <v>680</v>
      </c>
      <c r="D2395" s="20" t="s">
        <v>15</v>
      </c>
      <c r="E2395" s="13" t="s">
        <v>16</v>
      </c>
      <c r="F2395" s="21">
        <v>3.5</v>
      </c>
      <c r="G2395" s="22">
        <v>0.1825</v>
      </c>
      <c r="H2395" s="16">
        <f t="shared" si="37"/>
        <v>2.8827093750000001</v>
      </c>
      <c r="I2395" s="17" t="s">
        <v>2095</v>
      </c>
      <c r="J2395" s="17" t="s">
        <v>18</v>
      </c>
      <c r="K2395" s="18" t="s">
        <v>19</v>
      </c>
      <c r="L2395" s="17" t="s">
        <v>20</v>
      </c>
    </row>
    <row r="2396" spans="1:12" ht="15.75" customHeight="1" x14ac:dyDescent="0.3">
      <c r="A2396" s="10" t="s">
        <v>12</v>
      </c>
      <c r="B2396" s="10" t="s">
        <v>681</v>
      </c>
      <c r="C2396" s="10" t="s">
        <v>682</v>
      </c>
      <c r="D2396" s="20" t="s">
        <v>15</v>
      </c>
      <c r="E2396" s="13" t="s">
        <v>16</v>
      </c>
      <c r="F2396" s="21">
        <v>5.2</v>
      </c>
      <c r="G2396" s="22">
        <v>0.1825</v>
      </c>
      <c r="H2396" s="16">
        <f t="shared" si="37"/>
        <v>4.2828825000000004</v>
      </c>
      <c r="I2396" s="17" t="s">
        <v>2095</v>
      </c>
      <c r="J2396" s="17" t="s">
        <v>18</v>
      </c>
      <c r="K2396" s="18" t="s">
        <v>19</v>
      </c>
      <c r="L2396" s="17" t="s">
        <v>20</v>
      </c>
    </row>
    <row r="2397" spans="1:12" ht="15.75" customHeight="1" x14ac:dyDescent="0.3">
      <c r="A2397" s="10" t="s">
        <v>12</v>
      </c>
      <c r="B2397" s="10" t="s">
        <v>683</v>
      </c>
      <c r="C2397" s="10" t="s">
        <v>684</v>
      </c>
      <c r="D2397" s="20" t="s">
        <v>15</v>
      </c>
      <c r="E2397" s="13" t="s">
        <v>16</v>
      </c>
      <c r="F2397" s="21">
        <v>0.79</v>
      </c>
      <c r="G2397" s="22">
        <v>0.1825</v>
      </c>
      <c r="H2397" s="16">
        <f t="shared" si="37"/>
        <v>0.65066868749999995</v>
      </c>
      <c r="I2397" s="17" t="s">
        <v>2095</v>
      </c>
      <c r="J2397" s="17" t="s">
        <v>18</v>
      </c>
      <c r="K2397" s="18" t="s">
        <v>19</v>
      </c>
      <c r="L2397" s="17" t="s">
        <v>20</v>
      </c>
    </row>
    <row r="2398" spans="1:12" ht="15.75" customHeight="1" x14ac:dyDescent="0.3">
      <c r="A2398" s="10" t="s">
        <v>12</v>
      </c>
      <c r="B2398" s="10" t="s">
        <v>685</v>
      </c>
      <c r="C2398" s="10" t="s">
        <v>686</v>
      </c>
      <c r="D2398" s="20" t="s">
        <v>15</v>
      </c>
      <c r="E2398" s="13" t="s">
        <v>16</v>
      </c>
      <c r="F2398" s="21">
        <v>1402.5</v>
      </c>
      <c r="G2398" s="22">
        <v>0.1825</v>
      </c>
      <c r="H2398" s="16">
        <f t="shared" si="37"/>
        <v>1155.1428281250001</v>
      </c>
      <c r="I2398" s="17" t="s">
        <v>2095</v>
      </c>
      <c r="J2398" s="17" t="s">
        <v>18</v>
      </c>
      <c r="K2398" s="18" t="s">
        <v>19</v>
      </c>
      <c r="L2398" s="17" t="s">
        <v>20</v>
      </c>
    </row>
    <row r="2399" spans="1:12" ht="15.75" customHeight="1" x14ac:dyDescent="0.3">
      <c r="A2399" s="10" t="s">
        <v>12</v>
      </c>
      <c r="B2399" s="10" t="s">
        <v>687</v>
      </c>
      <c r="C2399" s="10" t="s">
        <v>688</v>
      </c>
      <c r="D2399" s="20" t="s">
        <v>15</v>
      </c>
      <c r="E2399" s="13" t="s">
        <v>16</v>
      </c>
      <c r="F2399" s="21">
        <v>65.5</v>
      </c>
      <c r="G2399" s="22">
        <v>0.1825</v>
      </c>
      <c r="H2399" s="16">
        <f t="shared" si="37"/>
        <v>53.947846875000003</v>
      </c>
      <c r="I2399" s="17" t="s">
        <v>2095</v>
      </c>
      <c r="J2399" s="17" t="s">
        <v>18</v>
      </c>
      <c r="K2399" s="18" t="s">
        <v>19</v>
      </c>
      <c r="L2399" s="17" t="s">
        <v>20</v>
      </c>
    </row>
    <row r="2400" spans="1:12" ht="15.75" customHeight="1" x14ac:dyDescent="0.3">
      <c r="A2400" s="10" t="s">
        <v>12</v>
      </c>
      <c r="B2400" s="10" t="s">
        <v>689</v>
      </c>
      <c r="C2400" s="10" t="s">
        <v>690</v>
      </c>
      <c r="D2400" s="20" t="s">
        <v>15</v>
      </c>
      <c r="E2400" s="13" t="s">
        <v>16</v>
      </c>
      <c r="F2400" s="21">
        <v>374</v>
      </c>
      <c r="G2400" s="22">
        <v>0.1825</v>
      </c>
      <c r="H2400" s="16">
        <f t="shared" si="37"/>
        <v>308.03808750000002</v>
      </c>
      <c r="I2400" s="17" t="s">
        <v>2095</v>
      </c>
      <c r="J2400" s="17" t="s">
        <v>18</v>
      </c>
      <c r="K2400" s="18" t="s">
        <v>19</v>
      </c>
      <c r="L2400" s="17" t="s">
        <v>20</v>
      </c>
    </row>
    <row r="2401" spans="1:12" ht="15.75" customHeight="1" x14ac:dyDescent="0.3">
      <c r="A2401" s="10" t="s">
        <v>12</v>
      </c>
      <c r="B2401" s="10" t="s">
        <v>691</v>
      </c>
      <c r="C2401" s="10" t="s">
        <v>692</v>
      </c>
      <c r="D2401" s="20" t="s">
        <v>15</v>
      </c>
      <c r="E2401" s="13" t="s">
        <v>16</v>
      </c>
      <c r="F2401" s="21">
        <v>233.8</v>
      </c>
      <c r="G2401" s="22">
        <v>0.1825</v>
      </c>
      <c r="H2401" s="16">
        <f t="shared" si="37"/>
        <v>192.56498625</v>
      </c>
      <c r="I2401" s="17" t="s">
        <v>2095</v>
      </c>
      <c r="J2401" s="17" t="s">
        <v>18</v>
      </c>
      <c r="K2401" s="18" t="s">
        <v>19</v>
      </c>
      <c r="L2401" s="17" t="s">
        <v>20</v>
      </c>
    </row>
    <row r="2402" spans="1:12" ht="15.75" customHeight="1" x14ac:dyDescent="0.3">
      <c r="A2402" s="10" t="s">
        <v>12</v>
      </c>
      <c r="B2402" s="10" t="s">
        <v>693</v>
      </c>
      <c r="C2402" s="10" t="s">
        <v>694</v>
      </c>
      <c r="D2402" s="20" t="s">
        <v>15</v>
      </c>
      <c r="E2402" s="13" t="s">
        <v>16</v>
      </c>
      <c r="F2402" s="21">
        <v>140.30000000000001</v>
      </c>
      <c r="G2402" s="22">
        <v>0.1825</v>
      </c>
      <c r="H2402" s="16">
        <f t="shared" si="37"/>
        <v>115.55546437500001</v>
      </c>
      <c r="I2402" s="17" t="s">
        <v>2095</v>
      </c>
      <c r="J2402" s="17" t="s">
        <v>18</v>
      </c>
      <c r="K2402" s="18" t="s">
        <v>19</v>
      </c>
      <c r="L2402" s="17" t="s">
        <v>20</v>
      </c>
    </row>
    <row r="2403" spans="1:12" ht="15.75" customHeight="1" x14ac:dyDescent="0.3">
      <c r="A2403" s="10" t="s">
        <v>12</v>
      </c>
      <c r="B2403" s="10" t="s">
        <v>695</v>
      </c>
      <c r="C2403" s="10" t="s">
        <v>696</v>
      </c>
      <c r="D2403" s="20" t="s">
        <v>15</v>
      </c>
      <c r="E2403" s="13" t="s">
        <v>16</v>
      </c>
      <c r="F2403" s="21">
        <v>1.26</v>
      </c>
      <c r="G2403" s="22">
        <v>0.1825</v>
      </c>
      <c r="H2403" s="16">
        <f t="shared" si="37"/>
        <v>1.0377753749999998</v>
      </c>
      <c r="I2403" s="17" t="s">
        <v>2095</v>
      </c>
      <c r="J2403" s="17" t="s">
        <v>18</v>
      </c>
      <c r="K2403" s="18" t="s">
        <v>19</v>
      </c>
      <c r="L2403" s="17" t="s">
        <v>20</v>
      </c>
    </row>
    <row r="2404" spans="1:12" ht="15.75" customHeight="1" x14ac:dyDescent="0.3">
      <c r="A2404" s="10" t="s">
        <v>12</v>
      </c>
      <c r="B2404" s="10" t="s">
        <v>697</v>
      </c>
      <c r="C2404" s="10" t="s">
        <v>698</v>
      </c>
      <c r="D2404" s="20" t="s">
        <v>171</v>
      </c>
      <c r="E2404" s="13" t="s">
        <v>16</v>
      </c>
      <c r="F2404" s="21">
        <v>1.91</v>
      </c>
      <c r="G2404" s="22">
        <v>0.1825</v>
      </c>
      <c r="H2404" s="16">
        <f t="shared" si="37"/>
        <v>1.5731356874999998</v>
      </c>
      <c r="I2404" s="17" t="s">
        <v>2095</v>
      </c>
      <c r="J2404" s="17" t="s">
        <v>18</v>
      </c>
      <c r="K2404" s="18" t="s">
        <v>19</v>
      </c>
      <c r="L2404" s="17" t="s">
        <v>20</v>
      </c>
    </row>
    <row r="2405" spans="1:12" ht="15.75" customHeight="1" x14ac:dyDescent="0.3">
      <c r="A2405" s="10" t="s">
        <v>12</v>
      </c>
      <c r="B2405" s="10" t="s">
        <v>699</v>
      </c>
      <c r="C2405" s="10" t="s">
        <v>700</v>
      </c>
      <c r="D2405" s="20" t="s">
        <v>15</v>
      </c>
      <c r="E2405" s="13" t="s">
        <v>16</v>
      </c>
      <c r="F2405" s="21">
        <v>3.2</v>
      </c>
      <c r="G2405" s="22">
        <v>0.1825</v>
      </c>
      <c r="H2405" s="16">
        <f t="shared" si="37"/>
        <v>2.6356200000000003</v>
      </c>
      <c r="I2405" s="17" t="s">
        <v>2095</v>
      </c>
      <c r="J2405" s="17" t="s">
        <v>18</v>
      </c>
      <c r="K2405" s="18" t="s">
        <v>19</v>
      </c>
      <c r="L2405" s="17" t="s">
        <v>20</v>
      </c>
    </row>
    <row r="2406" spans="1:12" ht="15.75" customHeight="1" x14ac:dyDescent="0.3">
      <c r="A2406" s="10" t="s">
        <v>12</v>
      </c>
      <c r="B2406" s="10" t="s">
        <v>701</v>
      </c>
      <c r="C2406" s="10" t="s">
        <v>702</v>
      </c>
      <c r="D2406" s="20" t="s">
        <v>15</v>
      </c>
      <c r="E2406" s="13" t="s">
        <v>16</v>
      </c>
      <c r="F2406" s="21">
        <v>1.9</v>
      </c>
      <c r="G2406" s="22">
        <v>0.1825</v>
      </c>
      <c r="H2406" s="16">
        <f t="shared" si="37"/>
        <v>1.564899375</v>
      </c>
      <c r="I2406" s="17" t="s">
        <v>2095</v>
      </c>
      <c r="J2406" s="17" t="s">
        <v>18</v>
      </c>
      <c r="K2406" s="18" t="s">
        <v>19</v>
      </c>
      <c r="L2406" s="17" t="s">
        <v>20</v>
      </c>
    </row>
    <row r="2407" spans="1:12" ht="15.75" customHeight="1" x14ac:dyDescent="0.3">
      <c r="A2407" s="10" t="s">
        <v>12</v>
      </c>
      <c r="B2407" s="10" t="s">
        <v>703</v>
      </c>
      <c r="C2407" s="10" t="s">
        <v>704</v>
      </c>
      <c r="D2407" s="20" t="s">
        <v>171</v>
      </c>
      <c r="E2407" s="13" t="s">
        <v>16</v>
      </c>
      <c r="F2407" s="21">
        <v>2.8</v>
      </c>
      <c r="G2407" s="22">
        <v>0.1825</v>
      </c>
      <c r="H2407" s="16">
        <f t="shared" si="37"/>
        <v>2.3061674999999995</v>
      </c>
      <c r="I2407" s="17" t="s">
        <v>2095</v>
      </c>
      <c r="J2407" s="17" t="s">
        <v>18</v>
      </c>
      <c r="K2407" s="18" t="s">
        <v>19</v>
      </c>
      <c r="L2407" s="17" t="s">
        <v>20</v>
      </c>
    </row>
    <row r="2408" spans="1:12" ht="15.75" customHeight="1" x14ac:dyDescent="0.3">
      <c r="A2408" s="10" t="s">
        <v>12</v>
      </c>
      <c r="B2408" s="10" t="s">
        <v>705</v>
      </c>
      <c r="C2408" s="10" t="s">
        <v>706</v>
      </c>
      <c r="D2408" s="20" t="s">
        <v>15</v>
      </c>
      <c r="E2408" s="13" t="s">
        <v>16</v>
      </c>
      <c r="F2408" s="21">
        <v>4.7</v>
      </c>
      <c r="G2408" s="22">
        <v>0.1825</v>
      </c>
      <c r="H2408" s="16">
        <f t="shared" si="37"/>
        <v>3.8710668750000004</v>
      </c>
      <c r="I2408" s="17" t="s">
        <v>2095</v>
      </c>
      <c r="J2408" s="17" t="s">
        <v>18</v>
      </c>
      <c r="K2408" s="18" t="s">
        <v>19</v>
      </c>
      <c r="L2408" s="17" t="s">
        <v>20</v>
      </c>
    </row>
    <row r="2409" spans="1:12" ht="15.75" customHeight="1" x14ac:dyDescent="0.3">
      <c r="A2409" s="10" t="s">
        <v>12</v>
      </c>
      <c r="B2409" s="10" t="s">
        <v>707</v>
      </c>
      <c r="C2409" s="10" t="s">
        <v>708</v>
      </c>
      <c r="D2409" s="20" t="s">
        <v>15</v>
      </c>
      <c r="E2409" s="13" t="s">
        <v>16</v>
      </c>
      <c r="F2409" s="21">
        <v>3116.7</v>
      </c>
      <c r="G2409" s="22">
        <v>0.1825</v>
      </c>
      <c r="H2409" s="16">
        <f t="shared" si="37"/>
        <v>2567.0115168749994</v>
      </c>
      <c r="I2409" s="17" t="s">
        <v>2095</v>
      </c>
      <c r="J2409" s="17" t="s">
        <v>18</v>
      </c>
      <c r="K2409" s="18" t="s">
        <v>19</v>
      </c>
      <c r="L2409" s="17" t="s">
        <v>20</v>
      </c>
    </row>
    <row r="2410" spans="1:12" ht="15.75" customHeight="1" x14ac:dyDescent="0.3">
      <c r="A2410" s="10" t="s">
        <v>12</v>
      </c>
      <c r="B2410" s="10" t="s">
        <v>709</v>
      </c>
      <c r="C2410" s="10" t="s">
        <v>710</v>
      </c>
      <c r="D2410" s="20" t="s">
        <v>15</v>
      </c>
      <c r="E2410" s="13" t="s">
        <v>16</v>
      </c>
      <c r="F2410" s="21">
        <v>3895.9</v>
      </c>
      <c r="G2410" s="22">
        <v>0.1825</v>
      </c>
      <c r="H2410" s="16">
        <f t="shared" si="37"/>
        <v>3208.7849868750004</v>
      </c>
      <c r="I2410" s="17" t="s">
        <v>2095</v>
      </c>
      <c r="J2410" s="17" t="s">
        <v>18</v>
      </c>
      <c r="K2410" s="18" t="s">
        <v>19</v>
      </c>
      <c r="L2410" s="17" t="s">
        <v>20</v>
      </c>
    </row>
    <row r="2411" spans="1:12" ht="15.75" customHeight="1" x14ac:dyDescent="0.3">
      <c r="A2411" s="10" t="s">
        <v>12</v>
      </c>
      <c r="B2411" s="10" t="s">
        <v>711</v>
      </c>
      <c r="C2411" s="10" t="s">
        <v>712</v>
      </c>
      <c r="D2411" s="20" t="s">
        <v>15</v>
      </c>
      <c r="E2411" s="13" t="s">
        <v>16</v>
      </c>
      <c r="F2411" s="21">
        <v>1.88</v>
      </c>
      <c r="G2411" s="22">
        <v>0.1825</v>
      </c>
      <c r="H2411" s="16">
        <f t="shared" si="37"/>
        <v>1.54842675</v>
      </c>
      <c r="I2411" s="17" t="s">
        <v>2095</v>
      </c>
      <c r="J2411" s="17" t="s">
        <v>18</v>
      </c>
      <c r="K2411" s="18" t="s">
        <v>19</v>
      </c>
      <c r="L2411" s="17" t="s">
        <v>20</v>
      </c>
    </row>
    <row r="2412" spans="1:12" ht="15.75" customHeight="1" x14ac:dyDescent="0.3">
      <c r="A2412" s="10" t="s">
        <v>12</v>
      </c>
      <c r="B2412" s="10" t="s">
        <v>713</v>
      </c>
      <c r="C2412" s="10" t="s">
        <v>714</v>
      </c>
      <c r="D2412" s="20" t="s">
        <v>15</v>
      </c>
      <c r="E2412" s="13" t="s">
        <v>16</v>
      </c>
      <c r="F2412" s="21">
        <v>2.6</v>
      </c>
      <c r="G2412" s="22">
        <v>0.1825</v>
      </c>
      <c r="H2412" s="16">
        <f t="shared" si="37"/>
        <v>2.1414412500000002</v>
      </c>
      <c r="I2412" s="17" t="s">
        <v>2095</v>
      </c>
      <c r="J2412" s="17" t="s">
        <v>18</v>
      </c>
      <c r="K2412" s="18" t="s">
        <v>19</v>
      </c>
      <c r="L2412" s="17" t="s">
        <v>20</v>
      </c>
    </row>
    <row r="2413" spans="1:12" ht="15.75" customHeight="1" x14ac:dyDescent="0.3">
      <c r="A2413" s="10" t="s">
        <v>12</v>
      </c>
      <c r="B2413" s="10" t="s">
        <v>715</v>
      </c>
      <c r="C2413" s="10" t="s">
        <v>716</v>
      </c>
      <c r="D2413" s="20" t="s">
        <v>15</v>
      </c>
      <c r="E2413" s="13" t="s">
        <v>16</v>
      </c>
      <c r="F2413" s="21">
        <v>2.8</v>
      </c>
      <c r="G2413" s="22">
        <v>0.1825</v>
      </c>
      <c r="H2413" s="16">
        <f t="shared" si="37"/>
        <v>2.3061674999999995</v>
      </c>
      <c r="I2413" s="17" t="s">
        <v>2095</v>
      </c>
      <c r="J2413" s="17" t="s">
        <v>18</v>
      </c>
      <c r="K2413" s="18" t="s">
        <v>19</v>
      </c>
      <c r="L2413" s="17" t="s">
        <v>20</v>
      </c>
    </row>
    <row r="2414" spans="1:12" ht="15.75" customHeight="1" x14ac:dyDescent="0.3">
      <c r="A2414" s="10" t="s">
        <v>12</v>
      </c>
      <c r="B2414" s="10" t="s">
        <v>717</v>
      </c>
      <c r="C2414" s="10" t="s">
        <v>718</v>
      </c>
      <c r="D2414" s="20" t="s">
        <v>15</v>
      </c>
      <c r="E2414" s="13" t="s">
        <v>16</v>
      </c>
      <c r="F2414" s="21">
        <v>1.88</v>
      </c>
      <c r="G2414" s="22">
        <v>0.1825</v>
      </c>
      <c r="H2414" s="16">
        <f t="shared" si="37"/>
        <v>1.54842675</v>
      </c>
      <c r="I2414" s="17" t="s">
        <v>2095</v>
      </c>
      <c r="J2414" s="17" t="s">
        <v>18</v>
      </c>
      <c r="K2414" s="18" t="s">
        <v>19</v>
      </c>
      <c r="L2414" s="17" t="s">
        <v>20</v>
      </c>
    </row>
    <row r="2415" spans="1:12" ht="15.75" customHeight="1" x14ac:dyDescent="0.3">
      <c r="A2415" s="10" t="s">
        <v>12</v>
      </c>
      <c r="B2415" s="10" t="s">
        <v>719</v>
      </c>
      <c r="C2415" s="10" t="s">
        <v>720</v>
      </c>
      <c r="D2415" s="20" t="s">
        <v>15</v>
      </c>
      <c r="E2415" s="13" t="s">
        <v>16</v>
      </c>
      <c r="F2415" s="21">
        <v>0.7</v>
      </c>
      <c r="G2415" s="22">
        <v>0.1825</v>
      </c>
      <c r="H2415" s="16">
        <f t="shared" si="37"/>
        <v>0.57654187499999987</v>
      </c>
      <c r="I2415" s="17" t="s">
        <v>2095</v>
      </c>
      <c r="J2415" s="17" t="s">
        <v>18</v>
      </c>
      <c r="K2415" s="18" t="s">
        <v>19</v>
      </c>
      <c r="L2415" s="17" t="s">
        <v>20</v>
      </c>
    </row>
    <row r="2416" spans="1:12" ht="15.75" customHeight="1" x14ac:dyDescent="0.3">
      <c r="A2416" s="10" t="s">
        <v>12</v>
      </c>
      <c r="B2416" s="10" t="s">
        <v>721</v>
      </c>
      <c r="C2416" s="10" t="s">
        <v>722</v>
      </c>
      <c r="D2416" s="20" t="s">
        <v>190</v>
      </c>
      <c r="E2416" s="13" t="s">
        <v>16</v>
      </c>
      <c r="F2416" s="21">
        <v>1884</v>
      </c>
      <c r="G2416" s="22">
        <v>0.1825</v>
      </c>
      <c r="H2416" s="16">
        <f t="shared" si="37"/>
        <v>1551.7212750000001</v>
      </c>
      <c r="I2416" s="17" t="s">
        <v>2095</v>
      </c>
      <c r="J2416" s="17" t="s">
        <v>18</v>
      </c>
      <c r="K2416" s="18" t="s">
        <v>19</v>
      </c>
      <c r="L2416" s="17" t="s">
        <v>20</v>
      </c>
    </row>
    <row r="2417" spans="1:12" ht="15.75" customHeight="1" x14ac:dyDescent="0.3">
      <c r="A2417" s="10" t="s">
        <v>12</v>
      </c>
      <c r="B2417" s="10" t="s">
        <v>723</v>
      </c>
      <c r="C2417" s="10" t="s">
        <v>724</v>
      </c>
      <c r="D2417" s="20" t="s">
        <v>31</v>
      </c>
      <c r="E2417" s="13" t="s">
        <v>16</v>
      </c>
      <c r="F2417" s="21">
        <v>833</v>
      </c>
      <c r="G2417" s="22">
        <v>0.1825</v>
      </c>
      <c r="H2417" s="16">
        <f t="shared" si="37"/>
        <v>686.08483124999998</v>
      </c>
      <c r="I2417" s="17" t="s">
        <v>2095</v>
      </c>
      <c r="J2417" s="17" t="s">
        <v>18</v>
      </c>
      <c r="K2417" s="18" t="s">
        <v>19</v>
      </c>
      <c r="L2417" s="17" t="s">
        <v>20</v>
      </c>
    </row>
    <row r="2418" spans="1:12" ht="15.75" customHeight="1" x14ac:dyDescent="0.3">
      <c r="A2418" s="10" t="s">
        <v>12</v>
      </c>
      <c r="B2418" s="10" t="s">
        <v>725</v>
      </c>
      <c r="C2418" s="10" t="s">
        <v>726</v>
      </c>
      <c r="D2418" s="20" t="s">
        <v>31</v>
      </c>
      <c r="E2418" s="13" t="s">
        <v>16</v>
      </c>
      <c r="F2418" s="21">
        <v>555</v>
      </c>
      <c r="G2418" s="22">
        <v>0.1825</v>
      </c>
      <c r="H2418" s="16">
        <f t="shared" si="37"/>
        <v>457.11534374999997</v>
      </c>
      <c r="I2418" s="17" t="s">
        <v>2095</v>
      </c>
      <c r="J2418" s="17" t="s">
        <v>18</v>
      </c>
      <c r="K2418" s="18" t="s">
        <v>19</v>
      </c>
      <c r="L2418" s="17" t="s">
        <v>20</v>
      </c>
    </row>
    <row r="2419" spans="1:12" ht="15.75" customHeight="1" x14ac:dyDescent="0.3">
      <c r="A2419" s="10" t="s">
        <v>12</v>
      </c>
      <c r="B2419" s="10" t="s">
        <v>733</v>
      </c>
      <c r="C2419" s="10" t="s">
        <v>734</v>
      </c>
      <c r="D2419" s="20" t="s">
        <v>31</v>
      </c>
      <c r="E2419" s="13" t="s">
        <v>16</v>
      </c>
      <c r="F2419" s="21">
        <v>262</v>
      </c>
      <c r="G2419" s="22">
        <v>0.1825</v>
      </c>
      <c r="H2419" s="16">
        <f t="shared" si="37"/>
        <v>215.79138750000001</v>
      </c>
      <c r="I2419" s="17" t="s">
        <v>2095</v>
      </c>
      <c r="J2419" s="17" t="s">
        <v>18</v>
      </c>
      <c r="K2419" s="18" t="s">
        <v>19</v>
      </c>
      <c r="L2419" s="17" t="s">
        <v>20</v>
      </c>
    </row>
    <row r="2420" spans="1:12" ht="15.75" customHeight="1" x14ac:dyDescent="0.3">
      <c r="A2420" s="10" t="s">
        <v>12</v>
      </c>
      <c r="B2420" s="10" t="s">
        <v>741</v>
      </c>
      <c r="C2420" s="10" t="s">
        <v>742</v>
      </c>
      <c r="D2420" s="20" t="s">
        <v>31</v>
      </c>
      <c r="E2420" s="13" t="s">
        <v>16</v>
      </c>
      <c r="F2420" s="21">
        <v>1079</v>
      </c>
      <c r="G2420" s="22">
        <v>0.1825</v>
      </c>
      <c r="H2420" s="16">
        <f t="shared" si="37"/>
        <v>888.69811874999994</v>
      </c>
      <c r="I2420" s="17" t="s">
        <v>2095</v>
      </c>
      <c r="J2420" s="17" t="s">
        <v>18</v>
      </c>
      <c r="K2420" s="18" t="s">
        <v>19</v>
      </c>
      <c r="L2420" s="17" t="s">
        <v>20</v>
      </c>
    </row>
    <row r="2421" spans="1:12" ht="15.75" customHeight="1" x14ac:dyDescent="0.3">
      <c r="A2421" s="10" t="s">
        <v>12</v>
      </c>
      <c r="B2421" s="10" t="s">
        <v>749</v>
      </c>
      <c r="C2421" s="10" t="s">
        <v>750</v>
      </c>
      <c r="D2421" s="20" t="s">
        <v>31</v>
      </c>
      <c r="E2421" s="13" t="s">
        <v>16</v>
      </c>
      <c r="F2421" s="21">
        <v>432</v>
      </c>
      <c r="G2421" s="22">
        <v>0.1825</v>
      </c>
      <c r="H2421" s="16">
        <f t="shared" si="37"/>
        <v>355.80870000000004</v>
      </c>
      <c r="I2421" s="17" t="s">
        <v>2095</v>
      </c>
      <c r="J2421" s="17" t="s">
        <v>18</v>
      </c>
      <c r="K2421" s="18" t="s">
        <v>19</v>
      </c>
      <c r="L2421" s="17" t="s">
        <v>20</v>
      </c>
    </row>
    <row r="2422" spans="1:12" ht="15.75" customHeight="1" x14ac:dyDescent="0.3">
      <c r="A2422" s="10" t="s">
        <v>12</v>
      </c>
      <c r="B2422" s="10" t="s">
        <v>755</v>
      </c>
      <c r="C2422" s="10" t="s">
        <v>756</v>
      </c>
      <c r="D2422" s="20" t="s">
        <v>31</v>
      </c>
      <c r="E2422" s="13" t="s">
        <v>16</v>
      </c>
      <c r="F2422" s="21">
        <v>1795</v>
      </c>
      <c r="G2422" s="22">
        <v>0.1825</v>
      </c>
      <c r="H2422" s="16">
        <f t="shared" si="37"/>
        <v>1478.4180937499998</v>
      </c>
      <c r="I2422" s="17" t="s">
        <v>2095</v>
      </c>
      <c r="J2422" s="17" t="s">
        <v>18</v>
      </c>
      <c r="K2422" s="18" t="s">
        <v>19</v>
      </c>
      <c r="L2422" s="17" t="s">
        <v>20</v>
      </c>
    </row>
    <row r="2423" spans="1:12" ht="15.75" customHeight="1" x14ac:dyDescent="0.3">
      <c r="A2423" s="10" t="s">
        <v>12</v>
      </c>
      <c r="B2423" s="10" t="s">
        <v>761</v>
      </c>
      <c r="C2423" s="10" t="s">
        <v>762</v>
      </c>
      <c r="D2423" s="20" t="s">
        <v>31</v>
      </c>
      <c r="E2423" s="13" t="s">
        <v>16</v>
      </c>
      <c r="F2423" s="21">
        <v>833</v>
      </c>
      <c r="G2423" s="22">
        <v>0.1825</v>
      </c>
      <c r="H2423" s="16">
        <f t="shared" si="37"/>
        <v>686.08483124999998</v>
      </c>
      <c r="I2423" s="17" t="s">
        <v>2095</v>
      </c>
      <c r="J2423" s="17" t="s">
        <v>18</v>
      </c>
      <c r="K2423" s="18" t="s">
        <v>19</v>
      </c>
      <c r="L2423" s="17" t="s">
        <v>20</v>
      </c>
    </row>
    <row r="2424" spans="1:12" ht="15.75" customHeight="1" x14ac:dyDescent="0.3">
      <c r="A2424" s="10" t="s">
        <v>12</v>
      </c>
      <c r="B2424" s="10" t="s">
        <v>763</v>
      </c>
      <c r="C2424" s="10" t="s">
        <v>764</v>
      </c>
      <c r="D2424" s="20" t="s">
        <v>31</v>
      </c>
      <c r="E2424" s="13" t="s">
        <v>16</v>
      </c>
      <c r="F2424" s="21">
        <v>555</v>
      </c>
      <c r="G2424" s="22">
        <v>0.1825</v>
      </c>
      <c r="H2424" s="16">
        <f t="shared" si="37"/>
        <v>457.11534374999997</v>
      </c>
      <c r="I2424" s="17" t="s">
        <v>2095</v>
      </c>
      <c r="J2424" s="17" t="s">
        <v>18</v>
      </c>
      <c r="K2424" s="18" t="s">
        <v>19</v>
      </c>
      <c r="L2424" s="17" t="s">
        <v>20</v>
      </c>
    </row>
    <row r="2425" spans="1:12" ht="15.75" customHeight="1" x14ac:dyDescent="0.3">
      <c r="A2425" s="10" t="s">
        <v>12</v>
      </c>
      <c r="B2425" s="10" t="s">
        <v>771</v>
      </c>
      <c r="C2425" s="10" t="s">
        <v>772</v>
      </c>
      <c r="D2425" s="20" t="s">
        <v>31</v>
      </c>
      <c r="E2425" s="13" t="s">
        <v>16</v>
      </c>
      <c r="F2425" s="21">
        <v>61</v>
      </c>
      <c r="G2425" s="22">
        <v>0.1825</v>
      </c>
      <c r="H2425" s="16">
        <f t="shared" si="37"/>
        <v>50.24150625</v>
      </c>
      <c r="I2425" s="17" t="s">
        <v>2095</v>
      </c>
      <c r="J2425" s="17" t="s">
        <v>18</v>
      </c>
      <c r="K2425" s="18" t="s">
        <v>19</v>
      </c>
      <c r="L2425" s="17" t="s">
        <v>20</v>
      </c>
    </row>
    <row r="2426" spans="1:12" ht="15.75" customHeight="1" x14ac:dyDescent="0.3">
      <c r="A2426" s="10" t="s">
        <v>12</v>
      </c>
      <c r="B2426" s="10" t="s">
        <v>773</v>
      </c>
      <c r="C2426" s="10" t="s">
        <v>774</v>
      </c>
      <c r="D2426" s="20" t="s">
        <v>31</v>
      </c>
      <c r="E2426" s="13" t="s">
        <v>16</v>
      </c>
      <c r="F2426" s="21">
        <v>41</v>
      </c>
      <c r="G2426" s="22">
        <v>0.1825</v>
      </c>
      <c r="H2426" s="16">
        <f t="shared" si="37"/>
        <v>33.76888125</v>
      </c>
      <c r="I2426" s="17" t="s">
        <v>2095</v>
      </c>
      <c r="J2426" s="17" t="s">
        <v>18</v>
      </c>
      <c r="K2426" s="18" t="s">
        <v>19</v>
      </c>
      <c r="L2426" s="17" t="s">
        <v>20</v>
      </c>
    </row>
    <row r="2427" spans="1:12" ht="15.75" customHeight="1" x14ac:dyDescent="0.3">
      <c r="A2427" s="10" t="s">
        <v>12</v>
      </c>
      <c r="B2427" s="10" t="s">
        <v>781</v>
      </c>
      <c r="C2427" s="10" t="s">
        <v>782</v>
      </c>
      <c r="D2427" s="20" t="s">
        <v>15</v>
      </c>
      <c r="E2427" s="13" t="s">
        <v>16</v>
      </c>
      <c r="F2427" s="21">
        <v>0</v>
      </c>
      <c r="G2427" s="22">
        <v>0.1825</v>
      </c>
      <c r="H2427" s="16">
        <f t="shared" si="37"/>
        <v>0</v>
      </c>
      <c r="I2427" s="17" t="s">
        <v>2095</v>
      </c>
      <c r="J2427" s="17" t="s">
        <v>18</v>
      </c>
      <c r="K2427" s="18" t="s">
        <v>19</v>
      </c>
      <c r="L2427" s="17" t="s">
        <v>20</v>
      </c>
    </row>
    <row r="2428" spans="1:12" ht="15.75" customHeight="1" x14ac:dyDescent="0.3">
      <c r="A2428" s="10" t="s">
        <v>12</v>
      </c>
      <c r="B2428" s="10" t="s">
        <v>783</v>
      </c>
      <c r="C2428" s="10" t="s">
        <v>784</v>
      </c>
      <c r="D2428" s="20" t="s">
        <v>15</v>
      </c>
      <c r="E2428" s="13" t="s">
        <v>16</v>
      </c>
      <c r="F2428" s="21">
        <v>5.7</v>
      </c>
      <c r="G2428" s="22">
        <v>0.1825</v>
      </c>
      <c r="H2428" s="16">
        <f t="shared" si="37"/>
        <v>4.6946981249999995</v>
      </c>
      <c r="I2428" s="17" t="s">
        <v>2095</v>
      </c>
      <c r="J2428" s="17" t="s">
        <v>18</v>
      </c>
      <c r="K2428" s="18" t="s">
        <v>19</v>
      </c>
      <c r="L2428" s="17" t="s">
        <v>20</v>
      </c>
    </row>
    <row r="2429" spans="1:12" ht="15.75" customHeight="1" x14ac:dyDescent="0.3">
      <c r="A2429" s="10" t="s">
        <v>12</v>
      </c>
      <c r="B2429" s="10" t="s">
        <v>785</v>
      </c>
      <c r="C2429" s="10" t="s">
        <v>786</v>
      </c>
      <c r="D2429" s="20" t="s">
        <v>15</v>
      </c>
      <c r="E2429" s="13" t="s">
        <v>16</v>
      </c>
      <c r="F2429" s="21">
        <v>3.4</v>
      </c>
      <c r="G2429" s="22">
        <v>0.1825</v>
      </c>
      <c r="H2429" s="16">
        <f t="shared" si="37"/>
        <v>2.80034625</v>
      </c>
      <c r="I2429" s="17" t="s">
        <v>2095</v>
      </c>
      <c r="J2429" s="17" t="s">
        <v>18</v>
      </c>
      <c r="K2429" s="18" t="s">
        <v>19</v>
      </c>
      <c r="L2429" s="17" t="s">
        <v>20</v>
      </c>
    </row>
    <row r="2430" spans="1:12" ht="15.75" customHeight="1" x14ac:dyDescent="0.3">
      <c r="A2430" s="10" t="s">
        <v>12</v>
      </c>
      <c r="B2430" s="10" t="s">
        <v>787</v>
      </c>
      <c r="C2430" s="10" t="s">
        <v>788</v>
      </c>
      <c r="D2430" s="20" t="s">
        <v>15</v>
      </c>
      <c r="E2430" s="13" t="s">
        <v>16</v>
      </c>
      <c r="F2430" s="21">
        <v>5.9</v>
      </c>
      <c r="G2430" s="22">
        <v>0.1825</v>
      </c>
      <c r="H2430" s="16">
        <f t="shared" si="37"/>
        <v>4.8594243750000006</v>
      </c>
      <c r="I2430" s="17" t="s">
        <v>2095</v>
      </c>
      <c r="J2430" s="17" t="s">
        <v>18</v>
      </c>
      <c r="K2430" s="18" t="s">
        <v>19</v>
      </c>
      <c r="L2430" s="17" t="s">
        <v>20</v>
      </c>
    </row>
    <row r="2431" spans="1:12" ht="15.75" customHeight="1" x14ac:dyDescent="0.3">
      <c r="A2431" s="10" t="s">
        <v>12</v>
      </c>
      <c r="B2431" s="10" t="s">
        <v>789</v>
      </c>
      <c r="C2431" s="10" t="s">
        <v>790</v>
      </c>
      <c r="D2431" s="20" t="s">
        <v>15</v>
      </c>
      <c r="E2431" s="13" t="s">
        <v>16</v>
      </c>
      <c r="F2431" s="21">
        <v>3.8</v>
      </c>
      <c r="G2431" s="22">
        <v>0.1825</v>
      </c>
      <c r="H2431" s="16">
        <f t="shared" si="37"/>
        <v>3.12979875</v>
      </c>
      <c r="I2431" s="17" t="s">
        <v>2095</v>
      </c>
      <c r="J2431" s="17" t="s">
        <v>18</v>
      </c>
      <c r="K2431" s="18" t="s">
        <v>19</v>
      </c>
      <c r="L2431" s="17" t="s">
        <v>20</v>
      </c>
    </row>
    <row r="2432" spans="1:12" ht="15.75" customHeight="1" x14ac:dyDescent="0.3">
      <c r="A2432" s="10" t="s">
        <v>12</v>
      </c>
      <c r="B2432" s="10" t="s">
        <v>791</v>
      </c>
      <c r="C2432" s="10" t="s">
        <v>792</v>
      </c>
      <c r="D2432" s="20" t="s">
        <v>15</v>
      </c>
      <c r="E2432" s="13" t="s">
        <v>16</v>
      </c>
      <c r="F2432" s="21">
        <v>6.6</v>
      </c>
      <c r="G2432" s="22">
        <v>0.1825</v>
      </c>
      <c r="H2432" s="16">
        <f t="shared" si="37"/>
        <v>5.435966249999999</v>
      </c>
      <c r="I2432" s="17" t="s">
        <v>2095</v>
      </c>
      <c r="J2432" s="17" t="s">
        <v>18</v>
      </c>
      <c r="K2432" s="18" t="s">
        <v>19</v>
      </c>
      <c r="L2432" s="17" t="s">
        <v>20</v>
      </c>
    </row>
    <row r="2433" spans="1:12" ht="15.75" customHeight="1" x14ac:dyDescent="0.3">
      <c r="A2433" s="10" t="s">
        <v>12</v>
      </c>
      <c r="B2433" s="10" t="s">
        <v>793</v>
      </c>
      <c r="C2433" s="10" t="s">
        <v>794</v>
      </c>
      <c r="D2433" s="20" t="s">
        <v>15</v>
      </c>
      <c r="E2433" s="13" t="s">
        <v>16</v>
      </c>
      <c r="F2433" s="21">
        <v>5.7</v>
      </c>
      <c r="G2433" s="22">
        <v>0.1825</v>
      </c>
      <c r="H2433" s="16">
        <f t="shared" si="37"/>
        <v>4.6946981249999995</v>
      </c>
      <c r="I2433" s="17" t="s">
        <v>2095</v>
      </c>
      <c r="J2433" s="17" t="s">
        <v>18</v>
      </c>
      <c r="K2433" s="18" t="s">
        <v>19</v>
      </c>
      <c r="L2433" s="17" t="s">
        <v>20</v>
      </c>
    </row>
    <row r="2434" spans="1:12" ht="15.75" customHeight="1" x14ac:dyDescent="0.3">
      <c r="A2434" s="10" t="s">
        <v>12</v>
      </c>
      <c r="B2434" s="10" t="s">
        <v>795</v>
      </c>
      <c r="C2434" s="10" t="s">
        <v>796</v>
      </c>
      <c r="D2434" s="20" t="s">
        <v>171</v>
      </c>
      <c r="E2434" s="13" t="s">
        <v>16</v>
      </c>
      <c r="F2434" s="21">
        <v>2.8</v>
      </c>
      <c r="G2434" s="22">
        <v>0.1825</v>
      </c>
      <c r="H2434" s="16">
        <f t="shared" si="37"/>
        <v>2.3061674999999995</v>
      </c>
      <c r="I2434" s="17" t="s">
        <v>2095</v>
      </c>
      <c r="J2434" s="17" t="s">
        <v>18</v>
      </c>
      <c r="K2434" s="18" t="s">
        <v>19</v>
      </c>
      <c r="L2434" s="17" t="s">
        <v>20</v>
      </c>
    </row>
    <row r="2435" spans="1:12" ht="15.75" customHeight="1" x14ac:dyDescent="0.3">
      <c r="A2435" s="10" t="s">
        <v>12</v>
      </c>
      <c r="B2435" s="10" t="s">
        <v>797</v>
      </c>
      <c r="C2435" s="10" t="s">
        <v>798</v>
      </c>
      <c r="D2435" s="20" t="s">
        <v>15</v>
      </c>
      <c r="E2435" s="13" t="s">
        <v>16</v>
      </c>
      <c r="F2435" s="21">
        <v>8.5</v>
      </c>
      <c r="G2435" s="22">
        <v>0.1825</v>
      </c>
      <c r="H2435" s="16">
        <f t="shared" ref="H2435:H2498" si="38">(F2435*0.8175)+((F2435*0.8175)*0.0075)</f>
        <v>7.0008656250000003</v>
      </c>
      <c r="I2435" s="17" t="s">
        <v>2095</v>
      </c>
      <c r="J2435" s="17" t="s">
        <v>18</v>
      </c>
      <c r="K2435" s="18" t="s">
        <v>19</v>
      </c>
      <c r="L2435" s="17" t="s">
        <v>20</v>
      </c>
    </row>
    <row r="2436" spans="1:12" ht="15.75" customHeight="1" x14ac:dyDescent="0.3">
      <c r="A2436" s="10" t="s">
        <v>12</v>
      </c>
      <c r="B2436" s="10" t="s">
        <v>799</v>
      </c>
      <c r="C2436" s="10" t="s">
        <v>800</v>
      </c>
      <c r="D2436" s="20" t="s">
        <v>15</v>
      </c>
      <c r="E2436" s="13" t="s">
        <v>16</v>
      </c>
      <c r="F2436" s="21">
        <v>4.2</v>
      </c>
      <c r="G2436" s="22">
        <v>0.1825</v>
      </c>
      <c r="H2436" s="16">
        <f t="shared" si="38"/>
        <v>3.4592512499999999</v>
      </c>
      <c r="I2436" s="17" t="s">
        <v>2095</v>
      </c>
      <c r="J2436" s="17" t="s">
        <v>18</v>
      </c>
      <c r="K2436" s="18" t="s">
        <v>19</v>
      </c>
      <c r="L2436" s="17" t="s">
        <v>20</v>
      </c>
    </row>
    <row r="2437" spans="1:12" ht="15.75" customHeight="1" x14ac:dyDescent="0.3">
      <c r="A2437" s="10" t="s">
        <v>12</v>
      </c>
      <c r="B2437" s="10" t="s">
        <v>801</v>
      </c>
      <c r="C2437" s="10" t="s">
        <v>802</v>
      </c>
      <c r="D2437" s="20" t="s">
        <v>15</v>
      </c>
      <c r="E2437" s="13" t="s">
        <v>16</v>
      </c>
      <c r="F2437" s="21">
        <v>6.3</v>
      </c>
      <c r="G2437" s="22">
        <v>0.1825</v>
      </c>
      <c r="H2437" s="16">
        <f t="shared" si="38"/>
        <v>5.1888768750000001</v>
      </c>
      <c r="I2437" s="17" t="s">
        <v>2095</v>
      </c>
      <c r="J2437" s="17" t="s">
        <v>18</v>
      </c>
      <c r="K2437" s="18" t="s">
        <v>19</v>
      </c>
      <c r="L2437" s="17" t="s">
        <v>20</v>
      </c>
    </row>
    <row r="2438" spans="1:12" ht="15.75" customHeight="1" x14ac:dyDescent="0.3">
      <c r="A2438" s="10" t="s">
        <v>12</v>
      </c>
      <c r="B2438" s="10" t="s">
        <v>803</v>
      </c>
      <c r="C2438" s="10" t="s">
        <v>804</v>
      </c>
      <c r="D2438" s="20" t="s">
        <v>15</v>
      </c>
      <c r="E2438" s="13" t="s">
        <v>16</v>
      </c>
      <c r="F2438" s="21">
        <v>4.2</v>
      </c>
      <c r="G2438" s="22">
        <v>0.1825</v>
      </c>
      <c r="H2438" s="16">
        <f t="shared" si="38"/>
        <v>3.4592512499999999</v>
      </c>
      <c r="I2438" s="17" t="s">
        <v>2095</v>
      </c>
      <c r="J2438" s="17" t="s">
        <v>18</v>
      </c>
      <c r="K2438" s="18" t="s">
        <v>19</v>
      </c>
      <c r="L2438" s="17" t="s">
        <v>20</v>
      </c>
    </row>
    <row r="2439" spans="1:12" ht="15.75" customHeight="1" x14ac:dyDescent="0.3">
      <c r="A2439" s="10" t="s">
        <v>12</v>
      </c>
      <c r="B2439" s="10" t="s">
        <v>805</v>
      </c>
      <c r="C2439" s="10" t="s">
        <v>806</v>
      </c>
      <c r="D2439" s="20" t="s">
        <v>15</v>
      </c>
      <c r="E2439" s="13" t="s">
        <v>16</v>
      </c>
      <c r="F2439" s="21">
        <v>6.3</v>
      </c>
      <c r="G2439" s="22">
        <v>0.1825</v>
      </c>
      <c r="H2439" s="16">
        <f t="shared" si="38"/>
        <v>5.1888768750000001</v>
      </c>
      <c r="I2439" s="17" t="s">
        <v>2095</v>
      </c>
      <c r="J2439" s="17" t="s">
        <v>18</v>
      </c>
      <c r="K2439" s="18" t="s">
        <v>19</v>
      </c>
      <c r="L2439" s="17" t="s">
        <v>20</v>
      </c>
    </row>
    <row r="2440" spans="1:12" ht="15.75" customHeight="1" x14ac:dyDescent="0.3">
      <c r="A2440" s="10" t="s">
        <v>12</v>
      </c>
      <c r="B2440" s="10" t="s">
        <v>807</v>
      </c>
      <c r="C2440" s="10" t="s">
        <v>808</v>
      </c>
      <c r="D2440" s="20" t="s">
        <v>15</v>
      </c>
      <c r="E2440" s="13" t="s">
        <v>16</v>
      </c>
      <c r="F2440" s="21">
        <v>7.6</v>
      </c>
      <c r="G2440" s="22">
        <v>0.1825</v>
      </c>
      <c r="H2440" s="16">
        <f t="shared" si="38"/>
        <v>6.2595974999999999</v>
      </c>
      <c r="I2440" s="17" t="s">
        <v>2095</v>
      </c>
      <c r="J2440" s="17" t="s">
        <v>18</v>
      </c>
      <c r="K2440" s="18" t="s">
        <v>19</v>
      </c>
      <c r="L2440" s="17" t="s">
        <v>20</v>
      </c>
    </row>
    <row r="2441" spans="1:12" ht="15.75" customHeight="1" x14ac:dyDescent="0.3">
      <c r="A2441" s="10" t="s">
        <v>12</v>
      </c>
      <c r="B2441" s="10" t="s">
        <v>809</v>
      </c>
      <c r="C2441" s="10" t="s">
        <v>810</v>
      </c>
      <c r="D2441" s="20" t="s">
        <v>15</v>
      </c>
      <c r="E2441" s="13" t="s">
        <v>16</v>
      </c>
      <c r="F2441" s="21">
        <v>10.1</v>
      </c>
      <c r="G2441" s="22">
        <v>0.1825</v>
      </c>
      <c r="H2441" s="16">
        <f t="shared" si="38"/>
        <v>8.3186756250000009</v>
      </c>
      <c r="I2441" s="17" t="s">
        <v>2095</v>
      </c>
      <c r="J2441" s="17" t="s">
        <v>18</v>
      </c>
      <c r="K2441" s="18" t="s">
        <v>19</v>
      </c>
      <c r="L2441" s="17" t="s">
        <v>20</v>
      </c>
    </row>
    <row r="2442" spans="1:12" ht="15.75" customHeight="1" x14ac:dyDescent="0.3">
      <c r="A2442" s="10" t="s">
        <v>12</v>
      </c>
      <c r="B2442" s="10" t="s">
        <v>811</v>
      </c>
      <c r="C2442" s="10" t="s">
        <v>812</v>
      </c>
      <c r="D2442" s="20" t="s">
        <v>15</v>
      </c>
      <c r="E2442" s="13" t="s">
        <v>16</v>
      </c>
      <c r="F2442" s="21">
        <v>11.3</v>
      </c>
      <c r="G2442" s="22">
        <v>0.1825</v>
      </c>
      <c r="H2442" s="16">
        <f t="shared" si="38"/>
        <v>9.3070331250000002</v>
      </c>
      <c r="I2442" s="17" t="s">
        <v>2095</v>
      </c>
      <c r="J2442" s="17" t="s">
        <v>18</v>
      </c>
      <c r="K2442" s="18" t="s">
        <v>19</v>
      </c>
      <c r="L2442" s="17" t="s">
        <v>20</v>
      </c>
    </row>
    <row r="2443" spans="1:12" ht="15.75" customHeight="1" x14ac:dyDescent="0.3">
      <c r="A2443" s="10" t="s">
        <v>12</v>
      </c>
      <c r="B2443" s="10" t="s">
        <v>813</v>
      </c>
      <c r="C2443" s="10" t="s">
        <v>814</v>
      </c>
      <c r="D2443" s="20" t="s">
        <v>15</v>
      </c>
      <c r="E2443" s="13" t="s">
        <v>16</v>
      </c>
      <c r="F2443" s="21">
        <v>15</v>
      </c>
      <c r="G2443" s="22">
        <v>0.1825</v>
      </c>
      <c r="H2443" s="16">
        <f t="shared" si="38"/>
        <v>12.354468749999999</v>
      </c>
      <c r="I2443" s="17" t="s">
        <v>2095</v>
      </c>
      <c r="J2443" s="17" t="s">
        <v>18</v>
      </c>
      <c r="K2443" s="18" t="s">
        <v>19</v>
      </c>
      <c r="L2443" s="17" t="s">
        <v>20</v>
      </c>
    </row>
    <row r="2444" spans="1:12" ht="15.75" customHeight="1" x14ac:dyDescent="0.3">
      <c r="A2444" s="10" t="s">
        <v>12</v>
      </c>
      <c r="B2444" s="10" t="s">
        <v>815</v>
      </c>
      <c r="C2444" s="10" t="s">
        <v>816</v>
      </c>
      <c r="D2444" s="20" t="s">
        <v>15</v>
      </c>
      <c r="E2444" s="13" t="s">
        <v>16</v>
      </c>
      <c r="F2444" s="21">
        <v>2.9</v>
      </c>
      <c r="G2444" s="22">
        <v>0.1825</v>
      </c>
      <c r="H2444" s="16">
        <f t="shared" si="38"/>
        <v>2.388530625</v>
      </c>
      <c r="I2444" s="17" t="s">
        <v>2095</v>
      </c>
      <c r="J2444" s="17" t="s">
        <v>18</v>
      </c>
      <c r="K2444" s="18" t="s">
        <v>19</v>
      </c>
      <c r="L2444" s="17" t="s">
        <v>20</v>
      </c>
    </row>
    <row r="2445" spans="1:12" ht="15.75" customHeight="1" x14ac:dyDescent="0.3">
      <c r="A2445" s="10" t="s">
        <v>12</v>
      </c>
      <c r="B2445" s="10" t="s">
        <v>817</v>
      </c>
      <c r="C2445" s="10" t="s">
        <v>818</v>
      </c>
      <c r="D2445" s="20" t="s">
        <v>15</v>
      </c>
      <c r="E2445" s="13" t="s">
        <v>16</v>
      </c>
      <c r="F2445" s="21">
        <v>2.9</v>
      </c>
      <c r="G2445" s="22">
        <v>0.1825</v>
      </c>
      <c r="H2445" s="16">
        <f t="shared" si="38"/>
        <v>2.388530625</v>
      </c>
      <c r="I2445" s="17" t="s">
        <v>2095</v>
      </c>
      <c r="J2445" s="17" t="s">
        <v>18</v>
      </c>
      <c r="K2445" s="18" t="s">
        <v>19</v>
      </c>
      <c r="L2445" s="17" t="s">
        <v>20</v>
      </c>
    </row>
    <row r="2446" spans="1:12" ht="15.75" customHeight="1" x14ac:dyDescent="0.3">
      <c r="A2446" s="10" t="s">
        <v>12</v>
      </c>
      <c r="B2446" s="10" t="s">
        <v>819</v>
      </c>
      <c r="C2446" s="10" t="s">
        <v>820</v>
      </c>
      <c r="D2446" s="20" t="s">
        <v>31</v>
      </c>
      <c r="E2446" s="13" t="s">
        <v>16</v>
      </c>
      <c r="F2446" s="21">
        <v>28</v>
      </c>
      <c r="G2446" s="22">
        <v>0.1825</v>
      </c>
      <c r="H2446" s="16">
        <f t="shared" si="38"/>
        <v>23.061675000000001</v>
      </c>
      <c r="I2446" s="17" t="s">
        <v>2095</v>
      </c>
      <c r="J2446" s="17" t="s">
        <v>18</v>
      </c>
      <c r="K2446" s="18" t="s">
        <v>19</v>
      </c>
      <c r="L2446" s="17" t="s">
        <v>20</v>
      </c>
    </row>
    <row r="2447" spans="1:12" ht="15.75" customHeight="1" x14ac:dyDescent="0.3">
      <c r="A2447" s="10" t="s">
        <v>12</v>
      </c>
      <c r="B2447" s="10" t="s">
        <v>821</v>
      </c>
      <c r="C2447" s="10" t="s">
        <v>822</v>
      </c>
      <c r="D2447" s="20" t="s">
        <v>31</v>
      </c>
      <c r="E2447" s="13" t="s">
        <v>16</v>
      </c>
      <c r="F2447" s="21">
        <v>36</v>
      </c>
      <c r="G2447" s="22">
        <v>0.1825</v>
      </c>
      <c r="H2447" s="16">
        <f t="shared" si="38"/>
        <v>29.650725000000001</v>
      </c>
      <c r="I2447" s="17" t="s">
        <v>2095</v>
      </c>
      <c r="J2447" s="17" t="s">
        <v>18</v>
      </c>
      <c r="K2447" s="18" t="s">
        <v>19</v>
      </c>
      <c r="L2447" s="17" t="s">
        <v>20</v>
      </c>
    </row>
    <row r="2448" spans="1:12" ht="15.75" customHeight="1" x14ac:dyDescent="0.3">
      <c r="A2448" s="10" t="s">
        <v>12</v>
      </c>
      <c r="B2448" s="10" t="s">
        <v>827</v>
      </c>
      <c r="C2448" s="10" t="s">
        <v>828</v>
      </c>
      <c r="D2448" s="20" t="s">
        <v>15</v>
      </c>
      <c r="E2448" s="13" t="s">
        <v>16</v>
      </c>
      <c r="F2448" s="21">
        <v>0</v>
      </c>
      <c r="G2448" s="22">
        <v>0.1825</v>
      </c>
      <c r="H2448" s="16">
        <f t="shared" si="38"/>
        <v>0</v>
      </c>
      <c r="I2448" s="17" t="s">
        <v>2095</v>
      </c>
      <c r="J2448" s="17" t="s">
        <v>18</v>
      </c>
      <c r="K2448" s="18" t="s">
        <v>19</v>
      </c>
      <c r="L2448" s="17" t="s">
        <v>20</v>
      </c>
    </row>
    <row r="2449" spans="1:12" ht="15.75" customHeight="1" x14ac:dyDescent="0.3">
      <c r="A2449" s="10" t="s">
        <v>12</v>
      </c>
      <c r="B2449" s="10" t="s">
        <v>829</v>
      </c>
      <c r="C2449" s="10" t="s">
        <v>830</v>
      </c>
      <c r="D2449" s="20" t="s">
        <v>15</v>
      </c>
      <c r="E2449" s="13" t="s">
        <v>16</v>
      </c>
      <c r="F2449" s="21">
        <v>2.2000000000000002</v>
      </c>
      <c r="G2449" s="22">
        <v>0.1825</v>
      </c>
      <c r="H2449" s="16">
        <f t="shared" si="38"/>
        <v>1.8119887500000003</v>
      </c>
      <c r="I2449" s="17" t="s">
        <v>2095</v>
      </c>
      <c r="J2449" s="17" t="s">
        <v>18</v>
      </c>
      <c r="K2449" s="18" t="s">
        <v>19</v>
      </c>
      <c r="L2449" s="17" t="s">
        <v>20</v>
      </c>
    </row>
    <row r="2450" spans="1:12" ht="15.75" customHeight="1" x14ac:dyDescent="0.3">
      <c r="A2450" s="10" t="s">
        <v>12</v>
      </c>
      <c r="B2450" s="10" t="s">
        <v>831</v>
      </c>
      <c r="C2450" s="10" t="s">
        <v>832</v>
      </c>
      <c r="D2450" s="20" t="s">
        <v>15</v>
      </c>
      <c r="E2450" s="13" t="s">
        <v>16</v>
      </c>
      <c r="F2450" s="21">
        <v>2.7</v>
      </c>
      <c r="G2450" s="22">
        <v>0.1825</v>
      </c>
      <c r="H2450" s="16">
        <f t="shared" si="38"/>
        <v>2.2238043750000003</v>
      </c>
      <c r="I2450" s="17" t="s">
        <v>2095</v>
      </c>
      <c r="J2450" s="17" t="s">
        <v>18</v>
      </c>
      <c r="K2450" s="18" t="s">
        <v>19</v>
      </c>
      <c r="L2450" s="17" t="s">
        <v>20</v>
      </c>
    </row>
    <row r="2451" spans="1:12" ht="15.75" customHeight="1" x14ac:dyDescent="0.3">
      <c r="A2451" s="10" t="s">
        <v>12</v>
      </c>
      <c r="B2451" s="10" t="s">
        <v>833</v>
      </c>
      <c r="C2451" s="10" t="s">
        <v>834</v>
      </c>
      <c r="D2451" s="20" t="s">
        <v>15</v>
      </c>
      <c r="E2451" s="13" t="s">
        <v>16</v>
      </c>
      <c r="F2451" s="21">
        <v>2.4</v>
      </c>
      <c r="G2451" s="22">
        <v>0.1825</v>
      </c>
      <c r="H2451" s="16">
        <f t="shared" si="38"/>
        <v>1.976715</v>
      </c>
      <c r="I2451" s="17" t="s">
        <v>2095</v>
      </c>
      <c r="J2451" s="17" t="s">
        <v>18</v>
      </c>
      <c r="K2451" s="18" t="s">
        <v>19</v>
      </c>
      <c r="L2451" s="17" t="s">
        <v>20</v>
      </c>
    </row>
    <row r="2452" spans="1:12" ht="15.75" customHeight="1" x14ac:dyDescent="0.3">
      <c r="A2452" s="10" t="s">
        <v>12</v>
      </c>
      <c r="B2452" s="10" t="s">
        <v>835</v>
      </c>
      <c r="C2452" s="10" t="s">
        <v>836</v>
      </c>
      <c r="D2452" s="20" t="s">
        <v>171</v>
      </c>
      <c r="E2452" s="13" t="s">
        <v>16</v>
      </c>
      <c r="F2452" s="21">
        <v>1.54</v>
      </c>
      <c r="G2452" s="22">
        <v>0.1825</v>
      </c>
      <c r="H2452" s="16">
        <f t="shared" si="38"/>
        <v>1.2683921250000001</v>
      </c>
      <c r="I2452" s="17" t="s">
        <v>2095</v>
      </c>
      <c r="J2452" s="17" t="s">
        <v>18</v>
      </c>
      <c r="K2452" s="18" t="s">
        <v>19</v>
      </c>
      <c r="L2452" s="17" t="s">
        <v>20</v>
      </c>
    </row>
    <row r="2453" spans="1:12" ht="15.75" customHeight="1" x14ac:dyDescent="0.3">
      <c r="A2453" s="10" t="s">
        <v>12</v>
      </c>
      <c r="B2453" s="10" t="s">
        <v>837</v>
      </c>
      <c r="C2453" s="10" t="s">
        <v>838</v>
      </c>
      <c r="D2453" s="20" t="s">
        <v>15</v>
      </c>
      <c r="E2453" s="13" t="s">
        <v>16</v>
      </c>
      <c r="F2453" s="21">
        <v>3.8</v>
      </c>
      <c r="G2453" s="22">
        <v>0.1825</v>
      </c>
      <c r="H2453" s="16">
        <f t="shared" si="38"/>
        <v>3.12979875</v>
      </c>
      <c r="I2453" s="17" t="s">
        <v>2095</v>
      </c>
      <c r="J2453" s="17" t="s">
        <v>18</v>
      </c>
      <c r="K2453" s="18" t="s">
        <v>19</v>
      </c>
      <c r="L2453" s="17" t="s">
        <v>20</v>
      </c>
    </row>
    <row r="2454" spans="1:12" ht="15.75" customHeight="1" x14ac:dyDescent="0.3">
      <c r="A2454" s="10" t="s">
        <v>12</v>
      </c>
      <c r="B2454" s="10" t="s">
        <v>839</v>
      </c>
      <c r="C2454" s="10" t="s">
        <v>840</v>
      </c>
      <c r="D2454" s="20" t="s">
        <v>171</v>
      </c>
      <c r="E2454" s="13" t="s">
        <v>16</v>
      </c>
      <c r="F2454" s="21">
        <v>5.5</v>
      </c>
      <c r="G2454" s="22">
        <v>0.1825</v>
      </c>
      <c r="H2454" s="16">
        <f t="shared" si="38"/>
        <v>4.5299718750000002</v>
      </c>
      <c r="I2454" s="17" t="s">
        <v>2095</v>
      </c>
      <c r="J2454" s="17" t="s">
        <v>18</v>
      </c>
      <c r="K2454" s="18" t="s">
        <v>19</v>
      </c>
      <c r="L2454" s="17" t="s">
        <v>20</v>
      </c>
    </row>
    <row r="2455" spans="1:12" ht="15.75" customHeight="1" x14ac:dyDescent="0.3">
      <c r="A2455" s="10" t="s">
        <v>12</v>
      </c>
      <c r="B2455" s="10" t="s">
        <v>841</v>
      </c>
      <c r="C2455" s="10" t="s">
        <v>842</v>
      </c>
      <c r="D2455" s="20" t="s">
        <v>171</v>
      </c>
      <c r="E2455" s="13" t="s">
        <v>16</v>
      </c>
      <c r="F2455" s="21">
        <v>3.8</v>
      </c>
      <c r="G2455" s="22">
        <v>0.1825</v>
      </c>
      <c r="H2455" s="16">
        <f t="shared" si="38"/>
        <v>3.12979875</v>
      </c>
      <c r="I2455" s="17" t="s">
        <v>2095</v>
      </c>
      <c r="J2455" s="17" t="s">
        <v>18</v>
      </c>
      <c r="K2455" s="18" t="s">
        <v>19</v>
      </c>
      <c r="L2455" s="17" t="s">
        <v>20</v>
      </c>
    </row>
    <row r="2456" spans="1:12" ht="15.75" customHeight="1" x14ac:dyDescent="0.3">
      <c r="A2456" s="10" t="s">
        <v>12</v>
      </c>
      <c r="B2456" s="10" t="s">
        <v>843</v>
      </c>
      <c r="C2456" s="10" t="s">
        <v>844</v>
      </c>
      <c r="D2456" s="20" t="s">
        <v>15</v>
      </c>
      <c r="E2456" s="13" t="s">
        <v>16</v>
      </c>
      <c r="F2456" s="21">
        <v>7.5</v>
      </c>
      <c r="G2456" s="22">
        <v>0.1825</v>
      </c>
      <c r="H2456" s="16">
        <f t="shared" si="38"/>
        <v>6.1772343749999994</v>
      </c>
      <c r="I2456" s="17" t="s">
        <v>2095</v>
      </c>
      <c r="J2456" s="17" t="s">
        <v>18</v>
      </c>
      <c r="K2456" s="18" t="s">
        <v>19</v>
      </c>
      <c r="L2456" s="17" t="s">
        <v>20</v>
      </c>
    </row>
    <row r="2457" spans="1:12" ht="15.75" customHeight="1" x14ac:dyDescent="0.3">
      <c r="A2457" s="10" t="s">
        <v>12</v>
      </c>
      <c r="B2457" s="10" t="s">
        <v>845</v>
      </c>
      <c r="C2457" s="10" t="s">
        <v>846</v>
      </c>
      <c r="D2457" s="20" t="s">
        <v>15</v>
      </c>
      <c r="E2457" s="13" t="s">
        <v>16</v>
      </c>
      <c r="F2457" s="21">
        <v>1.1000000000000001</v>
      </c>
      <c r="G2457" s="22">
        <v>0.1825</v>
      </c>
      <c r="H2457" s="16">
        <f t="shared" si="38"/>
        <v>0.90599437500000013</v>
      </c>
      <c r="I2457" s="17" t="s">
        <v>2095</v>
      </c>
      <c r="J2457" s="17" t="s">
        <v>18</v>
      </c>
      <c r="K2457" s="18" t="s">
        <v>19</v>
      </c>
      <c r="L2457" s="17" t="s">
        <v>20</v>
      </c>
    </row>
    <row r="2458" spans="1:12" ht="15.75" customHeight="1" x14ac:dyDescent="0.3">
      <c r="A2458" s="10" t="s">
        <v>12</v>
      </c>
      <c r="B2458" s="10" t="s">
        <v>847</v>
      </c>
      <c r="C2458" s="10" t="s">
        <v>848</v>
      </c>
      <c r="D2458" s="20" t="s">
        <v>31</v>
      </c>
      <c r="E2458" s="13" t="s">
        <v>16</v>
      </c>
      <c r="F2458" s="21">
        <v>1378</v>
      </c>
      <c r="G2458" s="22">
        <v>0.1825</v>
      </c>
      <c r="H2458" s="16">
        <f t="shared" si="38"/>
        <v>1134.9638625</v>
      </c>
      <c r="I2458" s="17" t="s">
        <v>2095</v>
      </c>
      <c r="J2458" s="17" t="s">
        <v>18</v>
      </c>
      <c r="K2458" s="18" t="s">
        <v>19</v>
      </c>
      <c r="L2458" s="17" t="s">
        <v>20</v>
      </c>
    </row>
    <row r="2459" spans="1:12" ht="15.75" customHeight="1" x14ac:dyDescent="0.3">
      <c r="A2459" s="10" t="s">
        <v>12</v>
      </c>
      <c r="B2459" s="10" t="s">
        <v>853</v>
      </c>
      <c r="C2459" s="10" t="s">
        <v>854</v>
      </c>
      <c r="D2459" s="20" t="s">
        <v>31</v>
      </c>
      <c r="E2459" s="13" t="s">
        <v>16</v>
      </c>
      <c r="F2459" s="21">
        <v>241</v>
      </c>
      <c r="G2459" s="22">
        <v>0.1825</v>
      </c>
      <c r="H2459" s="16">
        <f t="shared" si="38"/>
        <v>198.49513125000001</v>
      </c>
      <c r="I2459" s="17" t="s">
        <v>2095</v>
      </c>
      <c r="J2459" s="17" t="s">
        <v>18</v>
      </c>
      <c r="K2459" s="18" t="s">
        <v>19</v>
      </c>
      <c r="L2459" s="17" t="s">
        <v>20</v>
      </c>
    </row>
    <row r="2460" spans="1:12" ht="15.75" customHeight="1" x14ac:dyDescent="0.3">
      <c r="A2460" s="10" t="s">
        <v>12</v>
      </c>
      <c r="B2460" s="10" t="s">
        <v>857</v>
      </c>
      <c r="C2460" s="10" t="s">
        <v>858</v>
      </c>
      <c r="D2460" s="20" t="s">
        <v>15</v>
      </c>
      <c r="E2460" s="13" t="s">
        <v>16</v>
      </c>
      <c r="F2460" s="21">
        <v>4.4000000000000004</v>
      </c>
      <c r="G2460" s="22">
        <v>0.1825</v>
      </c>
      <c r="H2460" s="16">
        <f t="shared" si="38"/>
        <v>3.6239775000000005</v>
      </c>
      <c r="I2460" s="17" t="s">
        <v>2095</v>
      </c>
      <c r="J2460" s="17" t="s">
        <v>18</v>
      </c>
      <c r="K2460" s="18" t="s">
        <v>19</v>
      </c>
      <c r="L2460" s="17" t="s">
        <v>20</v>
      </c>
    </row>
    <row r="2461" spans="1:12" ht="15.75" customHeight="1" x14ac:dyDescent="0.3">
      <c r="A2461" s="10" t="s">
        <v>12</v>
      </c>
      <c r="B2461" s="10" t="s">
        <v>859</v>
      </c>
      <c r="C2461" s="10" t="s">
        <v>860</v>
      </c>
      <c r="D2461" s="20" t="s">
        <v>15</v>
      </c>
      <c r="E2461" s="13" t="s">
        <v>16</v>
      </c>
      <c r="F2461" s="21">
        <v>45.9</v>
      </c>
      <c r="G2461" s="22">
        <v>0.1825</v>
      </c>
      <c r="H2461" s="16">
        <f t="shared" si="38"/>
        <v>37.804674374999998</v>
      </c>
      <c r="I2461" s="17" t="s">
        <v>2095</v>
      </c>
      <c r="J2461" s="17" t="s">
        <v>18</v>
      </c>
      <c r="K2461" s="18" t="s">
        <v>19</v>
      </c>
      <c r="L2461" s="17" t="s">
        <v>20</v>
      </c>
    </row>
    <row r="2462" spans="1:12" ht="15.75" customHeight="1" x14ac:dyDescent="0.3">
      <c r="A2462" s="10" t="s">
        <v>12</v>
      </c>
      <c r="B2462" s="10" t="s">
        <v>861</v>
      </c>
      <c r="C2462" s="10" t="s">
        <v>862</v>
      </c>
      <c r="D2462" s="20" t="s">
        <v>15</v>
      </c>
      <c r="E2462" s="13" t="s">
        <v>16</v>
      </c>
      <c r="F2462" s="21">
        <v>19.7</v>
      </c>
      <c r="G2462" s="22">
        <v>0.1825</v>
      </c>
      <c r="H2462" s="16">
        <f t="shared" si="38"/>
        <v>16.225535624999999</v>
      </c>
      <c r="I2462" s="17" t="s">
        <v>2095</v>
      </c>
      <c r="J2462" s="17" t="s">
        <v>18</v>
      </c>
      <c r="K2462" s="18" t="s">
        <v>19</v>
      </c>
      <c r="L2462" s="17" t="s">
        <v>20</v>
      </c>
    </row>
    <row r="2463" spans="1:12" ht="15.75" customHeight="1" x14ac:dyDescent="0.3">
      <c r="A2463" s="10" t="s">
        <v>12</v>
      </c>
      <c r="B2463" s="10" t="s">
        <v>863</v>
      </c>
      <c r="C2463" s="10" t="s">
        <v>864</v>
      </c>
      <c r="D2463" s="20" t="s">
        <v>31</v>
      </c>
      <c r="E2463" s="13" t="s">
        <v>16</v>
      </c>
      <c r="F2463" s="21">
        <v>6</v>
      </c>
      <c r="G2463" s="22">
        <v>0.1825</v>
      </c>
      <c r="H2463" s="16">
        <f t="shared" si="38"/>
        <v>4.9417875000000002</v>
      </c>
      <c r="I2463" s="17" t="s">
        <v>2095</v>
      </c>
      <c r="J2463" s="17" t="s">
        <v>18</v>
      </c>
      <c r="K2463" s="18" t="s">
        <v>19</v>
      </c>
      <c r="L2463" s="17" t="s">
        <v>20</v>
      </c>
    </row>
    <row r="2464" spans="1:12" ht="15.75" customHeight="1" x14ac:dyDescent="0.3">
      <c r="A2464" s="10" t="s">
        <v>12</v>
      </c>
      <c r="B2464" s="10" t="s">
        <v>867</v>
      </c>
      <c r="C2464" s="10" t="s">
        <v>868</v>
      </c>
      <c r="D2464" s="20" t="s">
        <v>31</v>
      </c>
      <c r="E2464" s="13" t="s">
        <v>16</v>
      </c>
      <c r="F2464" s="21">
        <v>5658</v>
      </c>
      <c r="G2464" s="22">
        <v>0.1825</v>
      </c>
      <c r="H2464" s="16">
        <f t="shared" si="38"/>
        <v>4660.1056124999996</v>
      </c>
      <c r="I2464" s="17" t="s">
        <v>2095</v>
      </c>
      <c r="J2464" s="17" t="s">
        <v>18</v>
      </c>
      <c r="K2464" s="18" t="s">
        <v>19</v>
      </c>
      <c r="L2464" s="17" t="s">
        <v>20</v>
      </c>
    </row>
    <row r="2465" spans="1:12" ht="15.75" customHeight="1" x14ac:dyDescent="0.3">
      <c r="A2465" s="10" t="s">
        <v>12</v>
      </c>
      <c r="B2465" s="10" t="s">
        <v>871</v>
      </c>
      <c r="C2465" s="10" t="s">
        <v>872</v>
      </c>
      <c r="D2465" s="20" t="s">
        <v>190</v>
      </c>
      <c r="E2465" s="13" t="s">
        <v>16</v>
      </c>
      <c r="F2465" s="21">
        <v>2.2999999999999998</v>
      </c>
      <c r="G2465" s="22">
        <v>0.1825</v>
      </c>
      <c r="H2465" s="16">
        <f t="shared" si="38"/>
        <v>1.8943518749999997</v>
      </c>
      <c r="I2465" s="17" t="s">
        <v>2095</v>
      </c>
      <c r="J2465" s="17" t="s">
        <v>18</v>
      </c>
      <c r="K2465" s="18" t="s">
        <v>19</v>
      </c>
      <c r="L2465" s="17" t="s">
        <v>20</v>
      </c>
    </row>
    <row r="2466" spans="1:12" ht="15.75" customHeight="1" x14ac:dyDescent="0.3">
      <c r="A2466" s="10" t="s">
        <v>12</v>
      </c>
      <c r="B2466" s="10" t="s">
        <v>873</v>
      </c>
      <c r="C2466" s="10" t="s">
        <v>874</v>
      </c>
      <c r="D2466" s="20" t="s">
        <v>15</v>
      </c>
      <c r="E2466" s="13" t="s">
        <v>16</v>
      </c>
      <c r="F2466" s="21">
        <v>4.2</v>
      </c>
      <c r="G2466" s="22">
        <v>0.1825</v>
      </c>
      <c r="H2466" s="16">
        <f t="shared" si="38"/>
        <v>3.4592512499999999</v>
      </c>
      <c r="I2466" s="17" t="s">
        <v>2095</v>
      </c>
      <c r="J2466" s="17" t="s">
        <v>18</v>
      </c>
      <c r="K2466" s="18" t="s">
        <v>19</v>
      </c>
      <c r="L2466" s="17" t="s">
        <v>20</v>
      </c>
    </row>
    <row r="2467" spans="1:12" ht="15.75" customHeight="1" x14ac:dyDescent="0.3">
      <c r="A2467" s="10" t="s">
        <v>12</v>
      </c>
      <c r="B2467" s="10" t="s">
        <v>875</v>
      </c>
      <c r="C2467" s="10" t="s">
        <v>876</v>
      </c>
      <c r="D2467" s="20" t="s">
        <v>15</v>
      </c>
      <c r="E2467" s="13" t="s">
        <v>16</v>
      </c>
      <c r="F2467" s="21">
        <v>6.3</v>
      </c>
      <c r="G2467" s="22">
        <v>0.1825</v>
      </c>
      <c r="H2467" s="16">
        <f t="shared" si="38"/>
        <v>5.1888768750000001</v>
      </c>
      <c r="I2467" s="17" t="s">
        <v>2095</v>
      </c>
      <c r="J2467" s="17" t="s">
        <v>18</v>
      </c>
      <c r="K2467" s="18" t="s">
        <v>19</v>
      </c>
      <c r="L2467" s="17" t="s">
        <v>20</v>
      </c>
    </row>
    <row r="2468" spans="1:12" ht="15.75" customHeight="1" x14ac:dyDescent="0.3">
      <c r="A2468" s="10" t="s">
        <v>12</v>
      </c>
      <c r="B2468" s="10" t="s">
        <v>877</v>
      </c>
      <c r="C2468" s="10" t="s">
        <v>878</v>
      </c>
      <c r="D2468" s="20" t="s">
        <v>15</v>
      </c>
      <c r="E2468" s="13" t="s">
        <v>16</v>
      </c>
      <c r="F2468" s="21">
        <v>2.1</v>
      </c>
      <c r="G2468" s="22">
        <v>0.1825</v>
      </c>
      <c r="H2468" s="16">
        <f t="shared" si="38"/>
        <v>1.7296256249999999</v>
      </c>
      <c r="I2468" s="17" t="s">
        <v>2095</v>
      </c>
      <c r="J2468" s="17" t="s">
        <v>18</v>
      </c>
      <c r="K2468" s="18" t="s">
        <v>19</v>
      </c>
      <c r="L2468" s="17" t="s">
        <v>20</v>
      </c>
    </row>
    <row r="2469" spans="1:12" ht="15.75" customHeight="1" x14ac:dyDescent="0.3">
      <c r="A2469" s="10" t="s">
        <v>12</v>
      </c>
      <c r="B2469" s="10" t="s">
        <v>879</v>
      </c>
      <c r="C2469" s="10" t="s">
        <v>880</v>
      </c>
      <c r="D2469" s="20" t="s">
        <v>15</v>
      </c>
      <c r="E2469" s="13" t="s">
        <v>16</v>
      </c>
      <c r="F2469" s="21">
        <v>1.88</v>
      </c>
      <c r="G2469" s="22">
        <v>0.1825</v>
      </c>
      <c r="H2469" s="16">
        <f t="shared" si="38"/>
        <v>1.54842675</v>
      </c>
      <c r="I2469" s="17" t="s">
        <v>2095</v>
      </c>
      <c r="J2469" s="17" t="s">
        <v>18</v>
      </c>
      <c r="K2469" s="18" t="s">
        <v>19</v>
      </c>
      <c r="L2469" s="17" t="s">
        <v>20</v>
      </c>
    </row>
    <row r="2470" spans="1:12" ht="15.75" customHeight="1" x14ac:dyDescent="0.3">
      <c r="A2470" s="10" t="s">
        <v>12</v>
      </c>
      <c r="B2470" s="10" t="s">
        <v>881</v>
      </c>
      <c r="C2470" s="10" t="s">
        <v>882</v>
      </c>
      <c r="D2470" s="20" t="s">
        <v>15</v>
      </c>
      <c r="E2470" s="13" t="s">
        <v>16</v>
      </c>
      <c r="F2470" s="21">
        <v>2.8</v>
      </c>
      <c r="G2470" s="22">
        <v>0.1825</v>
      </c>
      <c r="H2470" s="16">
        <f t="shared" si="38"/>
        <v>2.3061674999999995</v>
      </c>
      <c r="I2470" s="17" t="s">
        <v>2095</v>
      </c>
      <c r="J2470" s="17" t="s">
        <v>18</v>
      </c>
      <c r="K2470" s="18" t="s">
        <v>19</v>
      </c>
      <c r="L2470" s="17" t="s">
        <v>20</v>
      </c>
    </row>
    <row r="2471" spans="1:12" ht="15.75" customHeight="1" x14ac:dyDescent="0.3">
      <c r="A2471" s="10" t="s">
        <v>12</v>
      </c>
      <c r="B2471" s="10" t="s">
        <v>883</v>
      </c>
      <c r="C2471" s="10" t="s">
        <v>884</v>
      </c>
      <c r="D2471" s="20" t="s">
        <v>15</v>
      </c>
      <c r="E2471" s="13" t="s">
        <v>16</v>
      </c>
      <c r="F2471" s="21">
        <v>1.68</v>
      </c>
      <c r="G2471" s="22">
        <v>0.1825</v>
      </c>
      <c r="H2471" s="16">
        <f t="shared" si="38"/>
        <v>1.3837005</v>
      </c>
      <c r="I2471" s="17" t="s">
        <v>2095</v>
      </c>
      <c r="J2471" s="17" t="s">
        <v>18</v>
      </c>
      <c r="K2471" s="18" t="s">
        <v>19</v>
      </c>
      <c r="L2471" s="17" t="s">
        <v>20</v>
      </c>
    </row>
    <row r="2472" spans="1:12" ht="15.75" customHeight="1" x14ac:dyDescent="0.3">
      <c r="A2472" s="10" t="s">
        <v>12</v>
      </c>
      <c r="B2472" s="10" t="s">
        <v>885</v>
      </c>
      <c r="C2472" s="10" t="s">
        <v>886</v>
      </c>
      <c r="D2472" s="20" t="s">
        <v>15</v>
      </c>
      <c r="E2472" s="13" t="s">
        <v>16</v>
      </c>
      <c r="F2472" s="21">
        <v>2.5</v>
      </c>
      <c r="G2472" s="22">
        <v>0.1825</v>
      </c>
      <c r="H2472" s="16">
        <f t="shared" si="38"/>
        <v>2.0590781250000001</v>
      </c>
      <c r="I2472" s="17" t="s">
        <v>2095</v>
      </c>
      <c r="J2472" s="17" t="s">
        <v>18</v>
      </c>
      <c r="K2472" s="18" t="s">
        <v>19</v>
      </c>
      <c r="L2472" s="17" t="s">
        <v>20</v>
      </c>
    </row>
    <row r="2473" spans="1:12" ht="15.75" customHeight="1" x14ac:dyDescent="0.3">
      <c r="A2473" s="10" t="s">
        <v>12</v>
      </c>
      <c r="B2473" s="10" t="s">
        <v>887</v>
      </c>
      <c r="C2473" s="10" t="s">
        <v>888</v>
      </c>
      <c r="D2473" s="20" t="s">
        <v>15</v>
      </c>
      <c r="E2473" s="13" t="s">
        <v>16</v>
      </c>
      <c r="F2473" s="21">
        <v>3.4</v>
      </c>
      <c r="G2473" s="22">
        <v>0.1825</v>
      </c>
      <c r="H2473" s="16">
        <f t="shared" si="38"/>
        <v>2.80034625</v>
      </c>
      <c r="I2473" s="17" t="s">
        <v>2095</v>
      </c>
      <c r="J2473" s="17" t="s">
        <v>18</v>
      </c>
      <c r="K2473" s="18" t="s">
        <v>19</v>
      </c>
      <c r="L2473" s="17" t="s">
        <v>20</v>
      </c>
    </row>
    <row r="2474" spans="1:12" ht="15.75" customHeight="1" x14ac:dyDescent="0.3">
      <c r="A2474" s="10" t="s">
        <v>12</v>
      </c>
      <c r="B2474" s="10" t="s">
        <v>889</v>
      </c>
      <c r="C2474" s="10" t="s">
        <v>890</v>
      </c>
      <c r="D2474" s="20" t="s">
        <v>15</v>
      </c>
      <c r="E2474" s="13" t="s">
        <v>16</v>
      </c>
      <c r="F2474" s="21">
        <v>6.2</v>
      </c>
      <c r="G2474" s="22">
        <v>0.1825</v>
      </c>
      <c r="H2474" s="16">
        <f t="shared" si="38"/>
        <v>5.1065137500000004</v>
      </c>
      <c r="I2474" s="17" t="s">
        <v>2095</v>
      </c>
      <c r="J2474" s="17" t="s">
        <v>18</v>
      </c>
      <c r="K2474" s="18" t="s">
        <v>19</v>
      </c>
      <c r="L2474" s="17" t="s">
        <v>20</v>
      </c>
    </row>
    <row r="2475" spans="1:12" ht="15.75" customHeight="1" x14ac:dyDescent="0.3">
      <c r="A2475" s="10" t="s">
        <v>12</v>
      </c>
      <c r="B2475" s="10" t="s">
        <v>891</v>
      </c>
      <c r="C2475" s="10" t="s">
        <v>892</v>
      </c>
      <c r="D2475" s="20" t="s">
        <v>15</v>
      </c>
      <c r="E2475" s="13" t="s">
        <v>16</v>
      </c>
      <c r="F2475" s="21">
        <v>2.5</v>
      </c>
      <c r="G2475" s="22">
        <v>0.1825</v>
      </c>
      <c r="H2475" s="16">
        <f t="shared" si="38"/>
        <v>2.0590781250000001</v>
      </c>
      <c r="I2475" s="17" t="s">
        <v>2095</v>
      </c>
      <c r="J2475" s="17" t="s">
        <v>18</v>
      </c>
      <c r="K2475" s="18" t="s">
        <v>19</v>
      </c>
      <c r="L2475" s="17" t="s">
        <v>20</v>
      </c>
    </row>
    <row r="2476" spans="1:12" ht="15.75" customHeight="1" x14ac:dyDescent="0.3">
      <c r="A2476" s="10" t="s">
        <v>12</v>
      </c>
      <c r="B2476" s="10" t="s">
        <v>893</v>
      </c>
      <c r="C2476" s="10" t="s">
        <v>894</v>
      </c>
      <c r="D2476" s="20" t="s">
        <v>15</v>
      </c>
      <c r="E2476" s="13" t="s">
        <v>16</v>
      </c>
      <c r="F2476" s="21">
        <v>3.8</v>
      </c>
      <c r="G2476" s="22">
        <v>0.1825</v>
      </c>
      <c r="H2476" s="16">
        <f t="shared" si="38"/>
        <v>3.12979875</v>
      </c>
      <c r="I2476" s="17" t="s">
        <v>2095</v>
      </c>
      <c r="J2476" s="17" t="s">
        <v>18</v>
      </c>
      <c r="K2476" s="18" t="s">
        <v>19</v>
      </c>
      <c r="L2476" s="17" t="s">
        <v>20</v>
      </c>
    </row>
    <row r="2477" spans="1:12" ht="15.75" customHeight="1" x14ac:dyDescent="0.3">
      <c r="A2477" s="10" t="s">
        <v>12</v>
      </c>
      <c r="B2477" s="10" t="s">
        <v>895</v>
      </c>
      <c r="C2477" s="10" t="s">
        <v>896</v>
      </c>
      <c r="D2477" s="20" t="s">
        <v>15</v>
      </c>
      <c r="E2477" s="13" t="s">
        <v>16</v>
      </c>
      <c r="F2477" s="21">
        <v>2.2000000000000002</v>
      </c>
      <c r="G2477" s="22">
        <v>0.1825</v>
      </c>
      <c r="H2477" s="16">
        <f t="shared" si="38"/>
        <v>1.8119887500000003</v>
      </c>
      <c r="I2477" s="17" t="s">
        <v>2095</v>
      </c>
      <c r="J2477" s="17" t="s">
        <v>18</v>
      </c>
      <c r="K2477" s="18" t="s">
        <v>19</v>
      </c>
      <c r="L2477" s="17" t="s">
        <v>20</v>
      </c>
    </row>
    <row r="2478" spans="1:12" ht="15.75" customHeight="1" x14ac:dyDescent="0.3">
      <c r="A2478" s="10" t="s">
        <v>12</v>
      </c>
      <c r="B2478" s="10" t="s">
        <v>897</v>
      </c>
      <c r="C2478" s="10" t="s">
        <v>898</v>
      </c>
      <c r="D2478" s="20" t="s">
        <v>15</v>
      </c>
      <c r="E2478" s="13" t="s">
        <v>16</v>
      </c>
      <c r="F2478" s="21">
        <v>3.3</v>
      </c>
      <c r="G2478" s="22">
        <v>0.1825</v>
      </c>
      <c r="H2478" s="16">
        <f t="shared" si="38"/>
        <v>2.7179831249999995</v>
      </c>
      <c r="I2478" s="17" t="s">
        <v>2095</v>
      </c>
      <c r="J2478" s="17" t="s">
        <v>18</v>
      </c>
      <c r="K2478" s="18" t="s">
        <v>19</v>
      </c>
      <c r="L2478" s="17" t="s">
        <v>20</v>
      </c>
    </row>
    <row r="2479" spans="1:12" ht="15.75" customHeight="1" x14ac:dyDescent="0.3">
      <c r="A2479" s="10" t="s">
        <v>12</v>
      </c>
      <c r="B2479" s="10" t="s">
        <v>899</v>
      </c>
      <c r="C2479" s="10" t="s">
        <v>900</v>
      </c>
      <c r="D2479" s="20" t="s">
        <v>171</v>
      </c>
      <c r="E2479" s="13" t="s">
        <v>16</v>
      </c>
      <c r="F2479" s="21">
        <v>4.7</v>
      </c>
      <c r="G2479" s="22">
        <v>0.1825</v>
      </c>
      <c r="H2479" s="16">
        <f t="shared" si="38"/>
        <v>3.8710668750000004</v>
      </c>
      <c r="I2479" s="17" t="s">
        <v>2095</v>
      </c>
      <c r="J2479" s="17" t="s">
        <v>18</v>
      </c>
      <c r="K2479" s="18" t="s">
        <v>19</v>
      </c>
      <c r="L2479" s="17" t="s">
        <v>20</v>
      </c>
    </row>
    <row r="2480" spans="1:12" ht="15.75" customHeight="1" x14ac:dyDescent="0.3">
      <c r="A2480" s="10" t="s">
        <v>12</v>
      </c>
      <c r="B2480" s="10" t="s">
        <v>901</v>
      </c>
      <c r="C2480" s="10" t="s">
        <v>902</v>
      </c>
      <c r="D2480" s="20" t="s">
        <v>171</v>
      </c>
      <c r="E2480" s="13" t="s">
        <v>16</v>
      </c>
      <c r="F2480" s="21">
        <v>2.2000000000000002</v>
      </c>
      <c r="G2480" s="22">
        <v>0.1825</v>
      </c>
      <c r="H2480" s="16">
        <f t="shared" si="38"/>
        <v>1.8119887500000003</v>
      </c>
      <c r="I2480" s="17" t="s">
        <v>2095</v>
      </c>
      <c r="J2480" s="17" t="s">
        <v>18</v>
      </c>
      <c r="K2480" s="18" t="s">
        <v>19</v>
      </c>
      <c r="L2480" s="17" t="s">
        <v>20</v>
      </c>
    </row>
    <row r="2481" spans="1:12" ht="15.75" customHeight="1" x14ac:dyDescent="0.3">
      <c r="A2481" s="10" t="s">
        <v>12</v>
      </c>
      <c r="B2481" s="10" t="s">
        <v>903</v>
      </c>
      <c r="C2481" s="10" t="s">
        <v>904</v>
      </c>
      <c r="D2481" s="20" t="s">
        <v>171</v>
      </c>
      <c r="E2481" s="13" t="s">
        <v>16</v>
      </c>
      <c r="F2481" s="21">
        <v>4.7</v>
      </c>
      <c r="G2481" s="22">
        <v>0.1825</v>
      </c>
      <c r="H2481" s="16">
        <f t="shared" si="38"/>
        <v>3.8710668750000004</v>
      </c>
      <c r="I2481" s="17" t="s">
        <v>2095</v>
      </c>
      <c r="J2481" s="17" t="s">
        <v>18</v>
      </c>
      <c r="K2481" s="18" t="s">
        <v>19</v>
      </c>
      <c r="L2481" s="17" t="s">
        <v>20</v>
      </c>
    </row>
    <row r="2482" spans="1:12" ht="15.75" customHeight="1" x14ac:dyDescent="0.3">
      <c r="A2482" s="10" t="s">
        <v>12</v>
      </c>
      <c r="B2482" s="10" t="s">
        <v>905</v>
      </c>
      <c r="C2482" s="10" t="s">
        <v>906</v>
      </c>
      <c r="D2482" s="20" t="s">
        <v>171</v>
      </c>
      <c r="E2482" s="13" t="s">
        <v>16</v>
      </c>
      <c r="F2482" s="21">
        <v>4.5</v>
      </c>
      <c r="G2482" s="22">
        <v>0.1825</v>
      </c>
      <c r="H2482" s="16">
        <f t="shared" si="38"/>
        <v>3.7063406250000002</v>
      </c>
      <c r="I2482" s="17" t="s">
        <v>2095</v>
      </c>
      <c r="J2482" s="17" t="s">
        <v>18</v>
      </c>
      <c r="K2482" s="18" t="s">
        <v>19</v>
      </c>
      <c r="L2482" s="17" t="s">
        <v>20</v>
      </c>
    </row>
    <row r="2483" spans="1:12" ht="15.75" customHeight="1" x14ac:dyDescent="0.3">
      <c r="A2483" s="10" t="s">
        <v>12</v>
      </c>
      <c r="B2483" s="10" t="s">
        <v>907</v>
      </c>
      <c r="C2483" s="10" t="s">
        <v>908</v>
      </c>
      <c r="D2483" s="20" t="s">
        <v>171</v>
      </c>
      <c r="E2483" s="13" t="s">
        <v>16</v>
      </c>
      <c r="F2483" s="21">
        <v>3.9</v>
      </c>
      <c r="G2483" s="22">
        <v>0.1825</v>
      </c>
      <c r="H2483" s="16">
        <f t="shared" si="38"/>
        <v>3.2121618750000001</v>
      </c>
      <c r="I2483" s="17" t="s">
        <v>2095</v>
      </c>
      <c r="J2483" s="17" t="s">
        <v>18</v>
      </c>
      <c r="K2483" s="18" t="s">
        <v>19</v>
      </c>
      <c r="L2483" s="17" t="s">
        <v>20</v>
      </c>
    </row>
    <row r="2484" spans="1:12" ht="15.75" customHeight="1" x14ac:dyDescent="0.3">
      <c r="A2484" s="10" t="s">
        <v>12</v>
      </c>
      <c r="B2484" s="10" t="s">
        <v>909</v>
      </c>
      <c r="C2484" s="10" t="s">
        <v>910</v>
      </c>
      <c r="D2484" s="20" t="s">
        <v>171</v>
      </c>
      <c r="E2484" s="13" t="s">
        <v>16</v>
      </c>
      <c r="F2484" s="21">
        <v>4.2</v>
      </c>
      <c r="G2484" s="22">
        <v>0.1825</v>
      </c>
      <c r="H2484" s="16">
        <f t="shared" si="38"/>
        <v>3.4592512499999999</v>
      </c>
      <c r="I2484" s="17" t="s">
        <v>2095</v>
      </c>
      <c r="J2484" s="17" t="s">
        <v>18</v>
      </c>
      <c r="K2484" s="18" t="s">
        <v>19</v>
      </c>
      <c r="L2484" s="17" t="s">
        <v>20</v>
      </c>
    </row>
    <row r="2485" spans="1:12" ht="15.75" customHeight="1" x14ac:dyDescent="0.3">
      <c r="A2485" s="10" t="s">
        <v>12</v>
      </c>
      <c r="B2485" s="10" t="s">
        <v>911</v>
      </c>
      <c r="C2485" s="10" t="s">
        <v>912</v>
      </c>
      <c r="D2485" s="20" t="s">
        <v>15</v>
      </c>
      <c r="E2485" s="13" t="s">
        <v>16</v>
      </c>
      <c r="F2485" s="21">
        <v>6.4</v>
      </c>
      <c r="G2485" s="22">
        <v>0.1825</v>
      </c>
      <c r="H2485" s="16">
        <f t="shared" si="38"/>
        <v>5.2712400000000006</v>
      </c>
      <c r="I2485" s="17" t="s">
        <v>2095</v>
      </c>
      <c r="J2485" s="17" t="s">
        <v>18</v>
      </c>
      <c r="K2485" s="18" t="s">
        <v>19</v>
      </c>
      <c r="L2485" s="17" t="s">
        <v>20</v>
      </c>
    </row>
    <row r="2486" spans="1:12" ht="15.75" customHeight="1" x14ac:dyDescent="0.3">
      <c r="A2486" s="10" t="s">
        <v>12</v>
      </c>
      <c r="B2486" s="10" t="s">
        <v>913</v>
      </c>
      <c r="C2486" s="10" t="s">
        <v>914</v>
      </c>
      <c r="D2486" s="20" t="s">
        <v>171</v>
      </c>
      <c r="E2486" s="13" t="s">
        <v>16</v>
      </c>
      <c r="F2486" s="21">
        <v>6.9</v>
      </c>
      <c r="G2486" s="22">
        <v>0.1825</v>
      </c>
      <c r="H2486" s="16">
        <f t="shared" si="38"/>
        <v>5.6830556250000006</v>
      </c>
      <c r="I2486" s="17" t="s">
        <v>2095</v>
      </c>
      <c r="J2486" s="17" t="s">
        <v>18</v>
      </c>
      <c r="K2486" s="18" t="s">
        <v>19</v>
      </c>
      <c r="L2486" s="17" t="s">
        <v>20</v>
      </c>
    </row>
    <row r="2487" spans="1:12" ht="15.75" customHeight="1" x14ac:dyDescent="0.3">
      <c r="A2487" s="10" t="s">
        <v>12</v>
      </c>
      <c r="B2487" s="10" t="s">
        <v>915</v>
      </c>
      <c r="C2487" s="10" t="s">
        <v>916</v>
      </c>
      <c r="D2487" s="20" t="s">
        <v>171</v>
      </c>
      <c r="E2487" s="13" t="s">
        <v>16</v>
      </c>
      <c r="F2487" s="21">
        <v>3.1</v>
      </c>
      <c r="G2487" s="22">
        <v>0.1825</v>
      </c>
      <c r="H2487" s="16">
        <f t="shared" si="38"/>
        <v>2.5532568750000002</v>
      </c>
      <c r="I2487" s="17" t="s">
        <v>2095</v>
      </c>
      <c r="J2487" s="17" t="s">
        <v>18</v>
      </c>
      <c r="K2487" s="18" t="s">
        <v>19</v>
      </c>
      <c r="L2487" s="17" t="s">
        <v>20</v>
      </c>
    </row>
    <row r="2488" spans="1:12" ht="15.75" customHeight="1" x14ac:dyDescent="0.3">
      <c r="A2488" s="10" t="s">
        <v>12</v>
      </c>
      <c r="B2488" s="10" t="s">
        <v>917</v>
      </c>
      <c r="C2488" s="10" t="s">
        <v>918</v>
      </c>
      <c r="D2488" s="20" t="s">
        <v>171</v>
      </c>
      <c r="E2488" s="13" t="s">
        <v>16</v>
      </c>
      <c r="F2488" s="21">
        <v>6.9</v>
      </c>
      <c r="G2488" s="22">
        <v>0.1825</v>
      </c>
      <c r="H2488" s="16">
        <f t="shared" si="38"/>
        <v>5.6830556250000006</v>
      </c>
      <c r="I2488" s="17" t="s">
        <v>2095</v>
      </c>
      <c r="J2488" s="17" t="s">
        <v>18</v>
      </c>
      <c r="K2488" s="18" t="s">
        <v>19</v>
      </c>
      <c r="L2488" s="17" t="s">
        <v>20</v>
      </c>
    </row>
    <row r="2489" spans="1:12" ht="15.75" customHeight="1" x14ac:dyDescent="0.3">
      <c r="A2489" s="10" t="s">
        <v>12</v>
      </c>
      <c r="B2489" s="10" t="s">
        <v>919</v>
      </c>
      <c r="C2489" s="10" t="s">
        <v>920</v>
      </c>
      <c r="D2489" s="20" t="s">
        <v>171</v>
      </c>
      <c r="E2489" s="13" t="s">
        <v>16</v>
      </c>
      <c r="F2489" s="21">
        <v>6.6</v>
      </c>
      <c r="G2489" s="22">
        <v>0.1825</v>
      </c>
      <c r="H2489" s="16">
        <f t="shared" si="38"/>
        <v>5.435966249999999</v>
      </c>
      <c r="I2489" s="17" t="s">
        <v>2095</v>
      </c>
      <c r="J2489" s="17" t="s">
        <v>18</v>
      </c>
      <c r="K2489" s="18" t="s">
        <v>19</v>
      </c>
      <c r="L2489" s="17" t="s">
        <v>20</v>
      </c>
    </row>
    <row r="2490" spans="1:12" ht="15.75" customHeight="1" x14ac:dyDescent="0.3">
      <c r="A2490" s="10" t="s">
        <v>12</v>
      </c>
      <c r="B2490" s="10" t="s">
        <v>921</v>
      </c>
      <c r="C2490" s="10" t="s">
        <v>922</v>
      </c>
      <c r="D2490" s="20" t="s">
        <v>171</v>
      </c>
      <c r="E2490" s="13" t="s">
        <v>16</v>
      </c>
      <c r="F2490" s="21">
        <v>5.7</v>
      </c>
      <c r="G2490" s="22">
        <v>0.1825</v>
      </c>
      <c r="H2490" s="16">
        <f t="shared" si="38"/>
        <v>4.6946981249999995</v>
      </c>
      <c r="I2490" s="17" t="s">
        <v>2095</v>
      </c>
      <c r="J2490" s="17" t="s">
        <v>18</v>
      </c>
      <c r="K2490" s="18" t="s">
        <v>19</v>
      </c>
      <c r="L2490" s="17" t="s">
        <v>20</v>
      </c>
    </row>
    <row r="2491" spans="1:12" ht="15.75" customHeight="1" x14ac:dyDescent="0.3">
      <c r="A2491" s="10" t="s">
        <v>12</v>
      </c>
      <c r="B2491" s="10" t="s">
        <v>923</v>
      </c>
      <c r="C2491" s="10" t="s">
        <v>924</v>
      </c>
      <c r="D2491" s="20" t="s">
        <v>171</v>
      </c>
      <c r="E2491" s="13" t="s">
        <v>16</v>
      </c>
      <c r="F2491" s="21">
        <v>6.1</v>
      </c>
      <c r="G2491" s="22">
        <v>0.1825</v>
      </c>
      <c r="H2491" s="16">
        <f t="shared" si="38"/>
        <v>5.0241506249999999</v>
      </c>
      <c r="I2491" s="17" t="s">
        <v>2095</v>
      </c>
      <c r="J2491" s="17" t="s">
        <v>18</v>
      </c>
      <c r="K2491" s="18" t="s">
        <v>19</v>
      </c>
      <c r="L2491" s="17" t="s">
        <v>20</v>
      </c>
    </row>
    <row r="2492" spans="1:12" ht="15.75" customHeight="1" x14ac:dyDescent="0.3">
      <c r="A2492" s="10" t="s">
        <v>12</v>
      </c>
      <c r="B2492" s="10" t="s">
        <v>925</v>
      </c>
      <c r="C2492" s="10" t="s">
        <v>926</v>
      </c>
      <c r="D2492" s="20" t="s">
        <v>15</v>
      </c>
      <c r="E2492" s="13" t="s">
        <v>16</v>
      </c>
      <c r="F2492" s="21">
        <v>9.4</v>
      </c>
      <c r="G2492" s="22">
        <v>0.1825</v>
      </c>
      <c r="H2492" s="16">
        <f t="shared" si="38"/>
        <v>7.7421337500000007</v>
      </c>
      <c r="I2492" s="17" t="s">
        <v>2095</v>
      </c>
      <c r="J2492" s="17" t="s">
        <v>18</v>
      </c>
      <c r="K2492" s="18" t="s">
        <v>19</v>
      </c>
      <c r="L2492" s="17" t="s">
        <v>20</v>
      </c>
    </row>
    <row r="2493" spans="1:12" ht="15.75" customHeight="1" x14ac:dyDescent="0.3">
      <c r="A2493" s="10" t="s">
        <v>12</v>
      </c>
      <c r="B2493" s="10" t="s">
        <v>927</v>
      </c>
      <c r="C2493" s="10" t="s">
        <v>928</v>
      </c>
      <c r="D2493" s="20" t="s">
        <v>171</v>
      </c>
      <c r="E2493" s="13" t="s">
        <v>16</v>
      </c>
      <c r="F2493" s="21">
        <v>25</v>
      </c>
      <c r="G2493" s="22">
        <v>0.1825</v>
      </c>
      <c r="H2493" s="16">
        <f t="shared" si="38"/>
        <v>20.590781249999999</v>
      </c>
      <c r="I2493" s="17" t="s">
        <v>2095</v>
      </c>
      <c r="J2493" s="17" t="s">
        <v>18</v>
      </c>
      <c r="K2493" s="18" t="s">
        <v>19</v>
      </c>
      <c r="L2493" s="17" t="s">
        <v>20</v>
      </c>
    </row>
    <row r="2494" spans="1:12" ht="15.75" customHeight="1" x14ac:dyDescent="0.3">
      <c r="A2494" s="10" t="s">
        <v>12</v>
      </c>
      <c r="B2494" s="10" t="s">
        <v>929</v>
      </c>
      <c r="C2494" s="10" t="s">
        <v>930</v>
      </c>
      <c r="D2494" s="20" t="s">
        <v>15</v>
      </c>
      <c r="E2494" s="13" t="s">
        <v>16</v>
      </c>
      <c r="F2494" s="21">
        <v>62.5</v>
      </c>
      <c r="G2494" s="22">
        <v>0.1825</v>
      </c>
      <c r="H2494" s="16">
        <f t="shared" si="38"/>
        <v>51.476953125000001</v>
      </c>
      <c r="I2494" s="17" t="s">
        <v>2095</v>
      </c>
      <c r="J2494" s="17" t="s">
        <v>18</v>
      </c>
      <c r="K2494" s="18" t="s">
        <v>19</v>
      </c>
      <c r="L2494" s="17" t="s">
        <v>20</v>
      </c>
    </row>
    <row r="2495" spans="1:12" ht="15.75" customHeight="1" x14ac:dyDescent="0.3">
      <c r="A2495" s="10" t="s">
        <v>12</v>
      </c>
      <c r="B2495" s="10" t="s">
        <v>931</v>
      </c>
      <c r="C2495" s="10" t="s">
        <v>932</v>
      </c>
      <c r="D2495" s="20" t="s">
        <v>171</v>
      </c>
      <c r="E2495" s="13" t="s">
        <v>16</v>
      </c>
      <c r="F2495" s="21">
        <v>25</v>
      </c>
      <c r="G2495" s="22">
        <v>0.1825</v>
      </c>
      <c r="H2495" s="16">
        <f t="shared" si="38"/>
        <v>20.590781249999999</v>
      </c>
      <c r="I2495" s="17" t="s">
        <v>2095</v>
      </c>
      <c r="J2495" s="17" t="s">
        <v>18</v>
      </c>
      <c r="K2495" s="18" t="s">
        <v>19</v>
      </c>
      <c r="L2495" s="17" t="s">
        <v>20</v>
      </c>
    </row>
    <row r="2496" spans="1:12" ht="15.75" customHeight="1" x14ac:dyDescent="0.3">
      <c r="A2496" s="10" t="s">
        <v>12</v>
      </c>
      <c r="B2496" s="10" t="s">
        <v>933</v>
      </c>
      <c r="C2496" s="10" t="s">
        <v>934</v>
      </c>
      <c r="D2496" s="20" t="s">
        <v>15</v>
      </c>
      <c r="E2496" s="13" t="s">
        <v>16</v>
      </c>
      <c r="F2496" s="21">
        <v>62.5</v>
      </c>
      <c r="G2496" s="22">
        <v>0.1825</v>
      </c>
      <c r="H2496" s="16">
        <f t="shared" si="38"/>
        <v>51.476953125000001</v>
      </c>
      <c r="I2496" s="17" t="s">
        <v>2095</v>
      </c>
      <c r="J2496" s="17" t="s">
        <v>18</v>
      </c>
      <c r="K2496" s="18" t="s">
        <v>19</v>
      </c>
      <c r="L2496" s="17" t="s">
        <v>20</v>
      </c>
    </row>
    <row r="2497" spans="1:12" ht="15.75" customHeight="1" x14ac:dyDescent="0.3">
      <c r="A2497" s="10" t="s">
        <v>12</v>
      </c>
      <c r="B2497" s="10" t="s">
        <v>935</v>
      </c>
      <c r="C2497" s="10" t="s">
        <v>936</v>
      </c>
      <c r="D2497" s="20" t="s">
        <v>15</v>
      </c>
      <c r="E2497" s="13" t="s">
        <v>16</v>
      </c>
      <c r="F2497" s="21">
        <v>37.5</v>
      </c>
      <c r="G2497" s="22">
        <v>0.1825</v>
      </c>
      <c r="H2497" s="16">
        <f t="shared" si="38"/>
        <v>30.886171874999999</v>
      </c>
      <c r="I2497" s="17" t="s">
        <v>2095</v>
      </c>
      <c r="J2497" s="17" t="s">
        <v>18</v>
      </c>
      <c r="K2497" s="18" t="s">
        <v>19</v>
      </c>
      <c r="L2497" s="17" t="s">
        <v>20</v>
      </c>
    </row>
    <row r="2498" spans="1:12" ht="15.75" customHeight="1" x14ac:dyDescent="0.3">
      <c r="A2498" s="10" t="s">
        <v>12</v>
      </c>
      <c r="B2498" s="10" t="s">
        <v>937</v>
      </c>
      <c r="C2498" s="10" t="s">
        <v>938</v>
      </c>
      <c r="D2498" s="20" t="s">
        <v>15</v>
      </c>
      <c r="E2498" s="13" t="s">
        <v>16</v>
      </c>
      <c r="F2498" s="21">
        <v>39.6</v>
      </c>
      <c r="G2498" s="22">
        <v>0.1825</v>
      </c>
      <c r="H2498" s="16">
        <f t="shared" si="38"/>
        <v>32.615797500000006</v>
      </c>
      <c r="I2498" s="17" t="s">
        <v>2095</v>
      </c>
      <c r="J2498" s="17" t="s">
        <v>18</v>
      </c>
      <c r="K2498" s="18" t="s">
        <v>19</v>
      </c>
      <c r="L2498" s="17" t="s">
        <v>20</v>
      </c>
    </row>
    <row r="2499" spans="1:12" ht="15.75" customHeight="1" x14ac:dyDescent="0.3">
      <c r="A2499" s="10" t="s">
        <v>12</v>
      </c>
      <c r="B2499" s="10" t="s">
        <v>939</v>
      </c>
      <c r="C2499" s="10" t="s">
        <v>940</v>
      </c>
      <c r="D2499" s="20" t="s">
        <v>15</v>
      </c>
      <c r="E2499" s="13" t="s">
        <v>16</v>
      </c>
      <c r="F2499" s="21">
        <v>37.200000000000003</v>
      </c>
      <c r="G2499" s="22">
        <v>0.1825</v>
      </c>
      <c r="H2499" s="16">
        <f t="shared" ref="H2499:H2562" si="39">(F2499*0.8175)+((F2499*0.8175)*0.0075)</f>
        <v>30.639082500000001</v>
      </c>
      <c r="I2499" s="17" t="s">
        <v>2095</v>
      </c>
      <c r="J2499" s="17" t="s">
        <v>18</v>
      </c>
      <c r="K2499" s="18" t="s">
        <v>19</v>
      </c>
      <c r="L2499" s="17" t="s">
        <v>20</v>
      </c>
    </row>
    <row r="2500" spans="1:12" ht="15.75" customHeight="1" x14ac:dyDescent="0.3">
      <c r="A2500" s="10" t="s">
        <v>12</v>
      </c>
      <c r="B2500" s="10" t="s">
        <v>941</v>
      </c>
      <c r="C2500" s="10" t="s">
        <v>942</v>
      </c>
      <c r="D2500" s="20" t="s">
        <v>15</v>
      </c>
      <c r="E2500" s="13" t="s">
        <v>16</v>
      </c>
      <c r="F2500" s="21">
        <v>7.2</v>
      </c>
      <c r="G2500" s="22">
        <v>0.1825</v>
      </c>
      <c r="H2500" s="16">
        <f t="shared" si="39"/>
        <v>5.9301450000000004</v>
      </c>
      <c r="I2500" s="17" t="s">
        <v>2095</v>
      </c>
      <c r="J2500" s="17" t="s">
        <v>18</v>
      </c>
      <c r="K2500" s="18" t="s">
        <v>19</v>
      </c>
      <c r="L2500" s="17" t="s">
        <v>20</v>
      </c>
    </row>
    <row r="2501" spans="1:12" ht="15.75" customHeight="1" x14ac:dyDescent="0.3">
      <c r="A2501" s="10" t="s">
        <v>12</v>
      </c>
      <c r="B2501" s="10" t="s">
        <v>943</v>
      </c>
      <c r="C2501" s="10" t="s">
        <v>944</v>
      </c>
      <c r="D2501" s="20" t="s">
        <v>171</v>
      </c>
      <c r="E2501" s="13" t="s">
        <v>16</v>
      </c>
      <c r="F2501" s="21">
        <v>4.7</v>
      </c>
      <c r="G2501" s="22">
        <v>0.1825</v>
      </c>
      <c r="H2501" s="16">
        <f t="shared" si="39"/>
        <v>3.8710668750000004</v>
      </c>
      <c r="I2501" s="17" t="s">
        <v>2095</v>
      </c>
      <c r="J2501" s="17" t="s">
        <v>18</v>
      </c>
      <c r="K2501" s="18" t="s">
        <v>19</v>
      </c>
      <c r="L2501" s="17" t="s">
        <v>20</v>
      </c>
    </row>
    <row r="2502" spans="1:12" ht="15.75" customHeight="1" x14ac:dyDescent="0.3">
      <c r="A2502" s="10" t="s">
        <v>12</v>
      </c>
      <c r="B2502" s="10" t="s">
        <v>945</v>
      </c>
      <c r="C2502" s="10" t="s">
        <v>946</v>
      </c>
      <c r="D2502" s="20" t="s">
        <v>171</v>
      </c>
      <c r="E2502" s="13" t="s">
        <v>16</v>
      </c>
      <c r="F2502" s="21">
        <v>4.7</v>
      </c>
      <c r="G2502" s="22">
        <v>0.1825</v>
      </c>
      <c r="H2502" s="16">
        <f t="shared" si="39"/>
        <v>3.8710668750000004</v>
      </c>
      <c r="I2502" s="17" t="s">
        <v>2095</v>
      </c>
      <c r="J2502" s="17" t="s">
        <v>18</v>
      </c>
      <c r="K2502" s="18" t="s">
        <v>19</v>
      </c>
      <c r="L2502" s="17" t="s">
        <v>20</v>
      </c>
    </row>
    <row r="2503" spans="1:12" ht="15.75" customHeight="1" x14ac:dyDescent="0.3">
      <c r="A2503" s="10" t="s">
        <v>12</v>
      </c>
      <c r="B2503" s="10" t="s">
        <v>947</v>
      </c>
      <c r="C2503" s="10" t="s">
        <v>948</v>
      </c>
      <c r="D2503" s="20" t="s">
        <v>171</v>
      </c>
      <c r="E2503" s="13" t="s">
        <v>16</v>
      </c>
      <c r="F2503" s="21">
        <v>6.6</v>
      </c>
      <c r="G2503" s="22">
        <v>0.1825</v>
      </c>
      <c r="H2503" s="16">
        <f t="shared" si="39"/>
        <v>5.435966249999999</v>
      </c>
      <c r="I2503" s="17" t="s">
        <v>2095</v>
      </c>
      <c r="J2503" s="17" t="s">
        <v>18</v>
      </c>
      <c r="K2503" s="18" t="s">
        <v>19</v>
      </c>
      <c r="L2503" s="17" t="s">
        <v>20</v>
      </c>
    </row>
    <row r="2504" spans="1:12" ht="15.75" customHeight="1" x14ac:dyDescent="0.3">
      <c r="A2504" s="10" t="s">
        <v>12</v>
      </c>
      <c r="B2504" s="10" t="s">
        <v>949</v>
      </c>
      <c r="C2504" s="10" t="s">
        <v>950</v>
      </c>
      <c r="D2504" s="20" t="s">
        <v>171</v>
      </c>
      <c r="E2504" s="13" t="s">
        <v>16</v>
      </c>
      <c r="F2504" s="21">
        <v>3.8</v>
      </c>
      <c r="G2504" s="22">
        <v>0.1825</v>
      </c>
      <c r="H2504" s="16">
        <f t="shared" si="39"/>
        <v>3.12979875</v>
      </c>
      <c r="I2504" s="17" t="s">
        <v>2095</v>
      </c>
      <c r="J2504" s="17" t="s">
        <v>18</v>
      </c>
      <c r="K2504" s="18" t="s">
        <v>19</v>
      </c>
      <c r="L2504" s="17" t="s">
        <v>20</v>
      </c>
    </row>
    <row r="2505" spans="1:12" ht="15.75" customHeight="1" x14ac:dyDescent="0.3">
      <c r="A2505" s="10" t="s">
        <v>12</v>
      </c>
      <c r="B2505" s="10" t="s">
        <v>951</v>
      </c>
      <c r="C2505" s="10" t="s">
        <v>952</v>
      </c>
      <c r="D2505" s="20" t="s">
        <v>171</v>
      </c>
      <c r="E2505" s="13" t="s">
        <v>16</v>
      </c>
      <c r="F2505" s="21">
        <v>2.8</v>
      </c>
      <c r="G2505" s="22">
        <v>0.1825</v>
      </c>
      <c r="H2505" s="16">
        <f t="shared" si="39"/>
        <v>2.3061674999999995</v>
      </c>
      <c r="I2505" s="17" t="s">
        <v>2095</v>
      </c>
      <c r="J2505" s="17" t="s">
        <v>18</v>
      </c>
      <c r="K2505" s="18" t="s">
        <v>19</v>
      </c>
      <c r="L2505" s="17" t="s">
        <v>20</v>
      </c>
    </row>
    <row r="2506" spans="1:12" ht="15.75" customHeight="1" x14ac:dyDescent="0.3">
      <c r="A2506" s="10" t="s">
        <v>12</v>
      </c>
      <c r="B2506" s="10" t="s">
        <v>953</v>
      </c>
      <c r="C2506" s="10" t="s">
        <v>954</v>
      </c>
      <c r="D2506" s="20" t="s">
        <v>15</v>
      </c>
      <c r="E2506" s="13" t="s">
        <v>16</v>
      </c>
      <c r="F2506" s="21">
        <v>5.49</v>
      </c>
      <c r="G2506" s="22">
        <v>0.1825</v>
      </c>
      <c r="H2506" s="16">
        <f t="shared" si="39"/>
        <v>4.5217355625</v>
      </c>
      <c r="I2506" s="17" t="s">
        <v>2095</v>
      </c>
      <c r="J2506" s="17" t="s">
        <v>18</v>
      </c>
      <c r="K2506" s="18" t="s">
        <v>19</v>
      </c>
      <c r="L2506" s="17" t="s">
        <v>20</v>
      </c>
    </row>
    <row r="2507" spans="1:12" ht="15.75" customHeight="1" x14ac:dyDescent="0.3">
      <c r="A2507" s="10" t="s">
        <v>12</v>
      </c>
      <c r="B2507" s="10" t="s">
        <v>953</v>
      </c>
      <c r="C2507" s="10" t="s">
        <v>954</v>
      </c>
      <c r="D2507" s="20" t="s">
        <v>15</v>
      </c>
      <c r="E2507" s="13" t="s">
        <v>16</v>
      </c>
      <c r="F2507" s="21">
        <v>6.9</v>
      </c>
      <c r="G2507" s="22">
        <v>0.1825</v>
      </c>
      <c r="H2507" s="16">
        <f t="shared" si="39"/>
        <v>5.6830556250000006</v>
      </c>
      <c r="I2507" s="17" t="s">
        <v>2095</v>
      </c>
      <c r="J2507" s="17" t="s">
        <v>18</v>
      </c>
      <c r="K2507" s="18" t="s">
        <v>19</v>
      </c>
      <c r="L2507" s="17" t="s">
        <v>20</v>
      </c>
    </row>
    <row r="2508" spans="1:12" ht="15.75" customHeight="1" x14ac:dyDescent="0.3">
      <c r="A2508" s="10" t="s">
        <v>12</v>
      </c>
      <c r="B2508" s="10" t="s">
        <v>955</v>
      </c>
      <c r="C2508" s="10" t="s">
        <v>956</v>
      </c>
      <c r="D2508" s="20" t="s">
        <v>15</v>
      </c>
      <c r="E2508" s="13" t="s">
        <v>16</v>
      </c>
      <c r="F2508" s="21">
        <v>10.3</v>
      </c>
      <c r="G2508" s="22">
        <v>0.1825</v>
      </c>
      <c r="H2508" s="16">
        <f t="shared" si="39"/>
        <v>8.483401875000002</v>
      </c>
      <c r="I2508" s="17" t="s">
        <v>2095</v>
      </c>
      <c r="J2508" s="17" t="s">
        <v>18</v>
      </c>
      <c r="K2508" s="18" t="s">
        <v>19</v>
      </c>
      <c r="L2508" s="17" t="s">
        <v>20</v>
      </c>
    </row>
    <row r="2509" spans="1:12" ht="15.75" customHeight="1" x14ac:dyDescent="0.3">
      <c r="A2509" s="10" t="s">
        <v>12</v>
      </c>
      <c r="B2509" s="10" t="s">
        <v>957</v>
      </c>
      <c r="C2509" s="10" t="s">
        <v>958</v>
      </c>
      <c r="D2509" s="20" t="s">
        <v>15</v>
      </c>
      <c r="E2509" s="13" t="s">
        <v>16</v>
      </c>
      <c r="F2509" s="21">
        <v>5.7</v>
      </c>
      <c r="G2509" s="22">
        <v>0.1825</v>
      </c>
      <c r="H2509" s="16">
        <f t="shared" si="39"/>
        <v>4.6946981249999995</v>
      </c>
      <c r="I2509" s="17" t="s">
        <v>2095</v>
      </c>
      <c r="J2509" s="17" t="s">
        <v>18</v>
      </c>
      <c r="K2509" s="18" t="s">
        <v>19</v>
      </c>
      <c r="L2509" s="17" t="s">
        <v>20</v>
      </c>
    </row>
    <row r="2510" spans="1:12" ht="15.75" customHeight="1" x14ac:dyDescent="0.3">
      <c r="A2510" s="10" t="s">
        <v>12</v>
      </c>
      <c r="B2510" s="10" t="s">
        <v>959</v>
      </c>
      <c r="C2510" s="10" t="s">
        <v>960</v>
      </c>
      <c r="D2510" s="20" t="s">
        <v>15</v>
      </c>
      <c r="E2510" s="13" t="s">
        <v>16</v>
      </c>
      <c r="F2510" s="21">
        <v>79.7</v>
      </c>
      <c r="G2510" s="22">
        <v>0.1825</v>
      </c>
      <c r="H2510" s="16">
        <f t="shared" si="39"/>
        <v>65.643410625000001</v>
      </c>
      <c r="I2510" s="17" t="s">
        <v>2095</v>
      </c>
      <c r="J2510" s="17" t="s">
        <v>18</v>
      </c>
      <c r="K2510" s="18" t="s">
        <v>19</v>
      </c>
      <c r="L2510" s="17" t="s">
        <v>20</v>
      </c>
    </row>
    <row r="2511" spans="1:12" ht="15.75" customHeight="1" x14ac:dyDescent="0.3">
      <c r="A2511" s="10" t="s">
        <v>12</v>
      </c>
      <c r="B2511" s="10" t="s">
        <v>961</v>
      </c>
      <c r="C2511" s="10" t="s">
        <v>962</v>
      </c>
      <c r="D2511" s="20" t="s">
        <v>15</v>
      </c>
      <c r="E2511" s="13" t="s">
        <v>16</v>
      </c>
      <c r="F2511" s="21">
        <v>5.7</v>
      </c>
      <c r="G2511" s="22">
        <v>0.1825</v>
      </c>
      <c r="H2511" s="16">
        <f t="shared" si="39"/>
        <v>4.6946981249999995</v>
      </c>
      <c r="I2511" s="17" t="s">
        <v>2095</v>
      </c>
      <c r="J2511" s="17" t="s">
        <v>18</v>
      </c>
      <c r="K2511" s="18" t="s">
        <v>19</v>
      </c>
      <c r="L2511" s="17" t="s">
        <v>20</v>
      </c>
    </row>
    <row r="2512" spans="1:12" ht="15.75" customHeight="1" x14ac:dyDescent="0.3">
      <c r="A2512" s="10" t="s">
        <v>12</v>
      </c>
      <c r="B2512" s="10" t="s">
        <v>963</v>
      </c>
      <c r="C2512" s="10" t="s">
        <v>964</v>
      </c>
      <c r="D2512" s="20" t="s">
        <v>15</v>
      </c>
      <c r="E2512" s="13" t="s">
        <v>16</v>
      </c>
      <c r="F2512" s="21">
        <v>6.6</v>
      </c>
      <c r="G2512" s="22">
        <v>0.1825</v>
      </c>
      <c r="H2512" s="16">
        <f t="shared" si="39"/>
        <v>5.435966249999999</v>
      </c>
      <c r="I2512" s="17" t="s">
        <v>2095</v>
      </c>
      <c r="J2512" s="17" t="s">
        <v>18</v>
      </c>
      <c r="K2512" s="18" t="s">
        <v>19</v>
      </c>
      <c r="L2512" s="17" t="s">
        <v>20</v>
      </c>
    </row>
    <row r="2513" spans="1:12" ht="15.75" customHeight="1" x14ac:dyDescent="0.3">
      <c r="A2513" s="10" t="s">
        <v>12</v>
      </c>
      <c r="B2513" s="10" t="s">
        <v>965</v>
      </c>
      <c r="C2513" s="10" t="s">
        <v>966</v>
      </c>
      <c r="D2513" s="20" t="s">
        <v>171</v>
      </c>
      <c r="E2513" s="13" t="s">
        <v>16</v>
      </c>
      <c r="F2513" s="21">
        <v>11.4</v>
      </c>
      <c r="G2513" s="22">
        <v>0.1825</v>
      </c>
      <c r="H2513" s="16">
        <f t="shared" si="39"/>
        <v>9.389396249999999</v>
      </c>
      <c r="I2513" s="17" t="s">
        <v>2095</v>
      </c>
      <c r="J2513" s="17" t="s">
        <v>18</v>
      </c>
      <c r="K2513" s="18" t="s">
        <v>19</v>
      </c>
      <c r="L2513" s="17" t="s">
        <v>20</v>
      </c>
    </row>
    <row r="2514" spans="1:12" ht="15.75" customHeight="1" x14ac:dyDescent="0.3">
      <c r="A2514" s="10" t="s">
        <v>12</v>
      </c>
      <c r="B2514" s="10" t="s">
        <v>967</v>
      </c>
      <c r="C2514" s="10" t="s">
        <v>968</v>
      </c>
      <c r="D2514" s="20" t="s">
        <v>15</v>
      </c>
      <c r="E2514" s="13" t="s">
        <v>16</v>
      </c>
      <c r="F2514" s="21">
        <v>6.7</v>
      </c>
      <c r="G2514" s="22">
        <v>0.1825</v>
      </c>
      <c r="H2514" s="16">
        <f t="shared" si="39"/>
        <v>5.5183293750000004</v>
      </c>
      <c r="I2514" s="17" t="s">
        <v>2095</v>
      </c>
      <c r="J2514" s="17" t="s">
        <v>18</v>
      </c>
      <c r="K2514" s="18" t="s">
        <v>19</v>
      </c>
      <c r="L2514" s="17" t="s">
        <v>20</v>
      </c>
    </row>
    <row r="2515" spans="1:12" ht="15.75" customHeight="1" x14ac:dyDescent="0.3">
      <c r="A2515" s="10" t="s">
        <v>12</v>
      </c>
      <c r="B2515" s="10" t="s">
        <v>969</v>
      </c>
      <c r="C2515" s="10" t="s">
        <v>970</v>
      </c>
      <c r="D2515" s="20" t="s">
        <v>15</v>
      </c>
      <c r="E2515" s="13" t="s">
        <v>16</v>
      </c>
      <c r="F2515" s="21">
        <v>13.2</v>
      </c>
      <c r="G2515" s="22">
        <v>0.1825</v>
      </c>
      <c r="H2515" s="16">
        <f t="shared" si="39"/>
        <v>10.871932499999998</v>
      </c>
      <c r="I2515" s="17" t="s">
        <v>2095</v>
      </c>
      <c r="J2515" s="17" t="s">
        <v>18</v>
      </c>
      <c r="K2515" s="18" t="s">
        <v>19</v>
      </c>
      <c r="L2515" s="17" t="s">
        <v>20</v>
      </c>
    </row>
    <row r="2516" spans="1:12" ht="15.75" customHeight="1" x14ac:dyDescent="0.3">
      <c r="A2516" s="10" t="s">
        <v>12</v>
      </c>
      <c r="B2516" s="10" t="s">
        <v>971</v>
      </c>
      <c r="C2516" s="10" t="s">
        <v>972</v>
      </c>
      <c r="D2516" s="20" t="s">
        <v>15</v>
      </c>
      <c r="E2516" s="13" t="s">
        <v>16</v>
      </c>
      <c r="F2516" s="21">
        <v>7.7</v>
      </c>
      <c r="G2516" s="22">
        <v>0.1825</v>
      </c>
      <c r="H2516" s="16">
        <f t="shared" si="39"/>
        <v>6.3419606250000005</v>
      </c>
      <c r="I2516" s="17" t="s">
        <v>2095</v>
      </c>
      <c r="J2516" s="17" t="s">
        <v>18</v>
      </c>
      <c r="K2516" s="18" t="s">
        <v>19</v>
      </c>
      <c r="L2516" s="17" t="s">
        <v>20</v>
      </c>
    </row>
    <row r="2517" spans="1:12" ht="15.75" customHeight="1" x14ac:dyDescent="0.3">
      <c r="A2517" s="10" t="s">
        <v>12</v>
      </c>
      <c r="B2517" s="10" t="s">
        <v>973</v>
      </c>
      <c r="C2517" s="10" t="s">
        <v>974</v>
      </c>
      <c r="D2517" s="20" t="s">
        <v>15</v>
      </c>
      <c r="E2517" s="13" t="s">
        <v>16</v>
      </c>
      <c r="F2517" s="21">
        <v>1.88</v>
      </c>
      <c r="G2517" s="22">
        <v>0.1825</v>
      </c>
      <c r="H2517" s="16">
        <f t="shared" si="39"/>
        <v>1.54842675</v>
      </c>
      <c r="I2517" s="17" t="s">
        <v>2095</v>
      </c>
      <c r="J2517" s="17" t="s">
        <v>18</v>
      </c>
      <c r="K2517" s="18" t="s">
        <v>19</v>
      </c>
      <c r="L2517" s="17" t="s">
        <v>20</v>
      </c>
    </row>
    <row r="2518" spans="1:12" ht="15.75" customHeight="1" x14ac:dyDescent="0.3">
      <c r="A2518" s="10" t="s">
        <v>12</v>
      </c>
      <c r="B2518" s="10" t="s">
        <v>975</v>
      </c>
      <c r="C2518" s="10" t="s">
        <v>976</v>
      </c>
      <c r="D2518" s="20" t="s">
        <v>15</v>
      </c>
      <c r="E2518" s="13" t="s">
        <v>16</v>
      </c>
      <c r="F2518" s="21">
        <v>2.4</v>
      </c>
      <c r="G2518" s="22">
        <v>0.1825</v>
      </c>
      <c r="H2518" s="16">
        <f t="shared" si="39"/>
        <v>1.976715</v>
      </c>
      <c r="I2518" s="17" t="s">
        <v>2095</v>
      </c>
      <c r="J2518" s="17" t="s">
        <v>18</v>
      </c>
      <c r="K2518" s="18" t="s">
        <v>19</v>
      </c>
      <c r="L2518" s="17" t="s">
        <v>20</v>
      </c>
    </row>
    <row r="2519" spans="1:12" ht="15.75" customHeight="1" x14ac:dyDescent="0.3">
      <c r="A2519" s="10" t="s">
        <v>12</v>
      </c>
      <c r="B2519" s="10" t="s">
        <v>977</v>
      </c>
      <c r="C2519" s="10" t="s">
        <v>978</v>
      </c>
      <c r="D2519" s="20" t="s">
        <v>171</v>
      </c>
      <c r="E2519" s="13" t="s">
        <v>16</v>
      </c>
      <c r="F2519" s="21">
        <v>6.2</v>
      </c>
      <c r="G2519" s="22">
        <v>0.1825</v>
      </c>
      <c r="H2519" s="16">
        <f t="shared" si="39"/>
        <v>5.1065137500000004</v>
      </c>
      <c r="I2519" s="17" t="s">
        <v>2095</v>
      </c>
      <c r="J2519" s="17" t="s">
        <v>18</v>
      </c>
      <c r="K2519" s="18" t="s">
        <v>19</v>
      </c>
      <c r="L2519" s="17" t="s">
        <v>20</v>
      </c>
    </row>
    <row r="2520" spans="1:12" ht="15.75" customHeight="1" x14ac:dyDescent="0.3">
      <c r="A2520" s="10" t="s">
        <v>12</v>
      </c>
      <c r="B2520" s="10" t="s">
        <v>979</v>
      </c>
      <c r="C2520" s="10" t="s">
        <v>980</v>
      </c>
      <c r="D2520" s="20" t="s">
        <v>171</v>
      </c>
      <c r="E2520" s="13" t="s">
        <v>16</v>
      </c>
      <c r="F2520" s="21">
        <v>4.8</v>
      </c>
      <c r="G2520" s="22">
        <v>0.1825</v>
      </c>
      <c r="H2520" s="16">
        <f t="shared" si="39"/>
        <v>3.95343</v>
      </c>
      <c r="I2520" s="17" t="s">
        <v>2095</v>
      </c>
      <c r="J2520" s="17" t="s">
        <v>18</v>
      </c>
      <c r="K2520" s="18" t="s">
        <v>19</v>
      </c>
      <c r="L2520" s="17" t="s">
        <v>20</v>
      </c>
    </row>
    <row r="2521" spans="1:12" ht="15.75" customHeight="1" x14ac:dyDescent="0.3">
      <c r="A2521" s="10" t="s">
        <v>12</v>
      </c>
      <c r="B2521" s="10" t="s">
        <v>981</v>
      </c>
      <c r="C2521" s="10" t="s">
        <v>982</v>
      </c>
      <c r="D2521" s="20" t="s">
        <v>15</v>
      </c>
      <c r="E2521" s="13" t="s">
        <v>16</v>
      </c>
      <c r="F2521" s="21">
        <v>8.6</v>
      </c>
      <c r="G2521" s="22">
        <v>0.1825</v>
      </c>
      <c r="H2521" s="16">
        <f t="shared" si="39"/>
        <v>7.08322875</v>
      </c>
      <c r="I2521" s="17" t="s">
        <v>2095</v>
      </c>
      <c r="J2521" s="17" t="s">
        <v>18</v>
      </c>
      <c r="K2521" s="18" t="s">
        <v>19</v>
      </c>
      <c r="L2521" s="17" t="s">
        <v>20</v>
      </c>
    </row>
    <row r="2522" spans="1:12" ht="15.75" customHeight="1" x14ac:dyDescent="0.3">
      <c r="A2522" s="10" t="s">
        <v>12</v>
      </c>
      <c r="B2522" s="10" t="s">
        <v>983</v>
      </c>
      <c r="C2522" s="10" t="s">
        <v>984</v>
      </c>
      <c r="D2522" s="20" t="s">
        <v>171</v>
      </c>
      <c r="E2522" s="13" t="s">
        <v>16</v>
      </c>
      <c r="F2522" s="21">
        <v>6.2</v>
      </c>
      <c r="G2522" s="22">
        <v>0.1825</v>
      </c>
      <c r="H2522" s="16">
        <f t="shared" si="39"/>
        <v>5.1065137500000004</v>
      </c>
      <c r="I2522" s="17" t="s">
        <v>2095</v>
      </c>
      <c r="J2522" s="17" t="s">
        <v>18</v>
      </c>
      <c r="K2522" s="18" t="s">
        <v>19</v>
      </c>
      <c r="L2522" s="17" t="s">
        <v>20</v>
      </c>
    </row>
    <row r="2523" spans="1:12" ht="15.75" customHeight="1" x14ac:dyDescent="0.3">
      <c r="A2523" s="10" t="s">
        <v>12</v>
      </c>
      <c r="B2523" s="10" t="s">
        <v>985</v>
      </c>
      <c r="C2523" s="10" t="s">
        <v>986</v>
      </c>
      <c r="D2523" s="20" t="s">
        <v>171</v>
      </c>
      <c r="E2523" s="13" t="s">
        <v>16</v>
      </c>
      <c r="F2523" s="21">
        <v>4.8</v>
      </c>
      <c r="G2523" s="22">
        <v>0.1825</v>
      </c>
      <c r="H2523" s="16">
        <f t="shared" si="39"/>
        <v>3.95343</v>
      </c>
      <c r="I2523" s="17" t="s">
        <v>2095</v>
      </c>
      <c r="J2523" s="17" t="s">
        <v>18</v>
      </c>
      <c r="K2523" s="18" t="s">
        <v>19</v>
      </c>
      <c r="L2523" s="17" t="s">
        <v>20</v>
      </c>
    </row>
    <row r="2524" spans="1:12" ht="15.75" customHeight="1" x14ac:dyDescent="0.3">
      <c r="A2524" s="10" t="s">
        <v>12</v>
      </c>
      <c r="B2524" s="10" t="s">
        <v>987</v>
      </c>
      <c r="C2524" s="10" t="s">
        <v>988</v>
      </c>
      <c r="D2524" s="20" t="s">
        <v>15</v>
      </c>
      <c r="E2524" s="13" t="s">
        <v>16</v>
      </c>
      <c r="F2524" s="21">
        <v>8.1</v>
      </c>
      <c r="G2524" s="22">
        <v>0.1825</v>
      </c>
      <c r="H2524" s="16">
        <f t="shared" si="39"/>
        <v>6.6714131249999999</v>
      </c>
      <c r="I2524" s="17" t="s">
        <v>2095</v>
      </c>
      <c r="J2524" s="17" t="s">
        <v>18</v>
      </c>
      <c r="K2524" s="18" t="s">
        <v>19</v>
      </c>
      <c r="L2524" s="17" t="s">
        <v>20</v>
      </c>
    </row>
    <row r="2525" spans="1:12" ht="15.75" customHeight="1" x14ac:dyDescent="0.3">
      <c r="A2525" s="10" t="s">
        <v>12</v>
      </c>
      <c r="B2525" s="10" t="s">
        <v>989</v>
      </c>
      <c r="C2525" s="10" t="s">
        <v>990</v>
      </c>
      <c r="D2525" s="20" t="s">
        <v>171</v>
      </c>
      <c r="E2525" s="13" t="s">
        <v>16</v>
      </c>
      <c r="F2525" s="21">
        <v>4.3</v>
      </c>
      <c r="G2525" s="22">
        <v>0.1825</v>
      </c>
      <c r="H2525" s="16">
        <f t="shared" si="39"/>
        <v>3.541614375</v>
      </c>
      <c r="I2525" s="17" t="s">
        <v>2095</v>
      </c>
      <c r="J2525" s="17" t="s">
        <v>18</v>
      </c>
      <c r="K2525" s="18" t="s">
        <v>19</v>
      </c>
      <c r="L2525" s="17" t="s">
        <v>20</v>
      </c>
    </row>
    <row r="2526" spans="1:12" ht="15.75" customHeight="1" x14ac:dyDescent="0.3">
      <c r="A2526" s="10" t="s">
        <v>12</v>
      </c>
      <c r="B2526" s="10" t="s">
        <v>991</v>
      </c>
      <c r="C2526" s="10" t="s">
        <v>992</v>
      </c>
      <c r="D2526" s="20" t="s">
        <v>171</v>
      </c>
      <c r="E2526" s="13" t="s">
        <v>16</v>
      </c>
      <c r="F2526" s="21">
        <v>3.2</v>
      </c>
      <c r="G2526" s="22">
        <v>0.1825</v>
      </c>
      <c r="H2526" s="16">
        <f t="shared" si="39"/>
        <v>2.6356200000000003</v>
      </c>
      <c r="I2526" s="17" t="s">
        <v>2095</v>
      </c>
      <c r="J2526" s="17" t="s">
        <v>18</v>
      </c>
      <c r="K2526" s="18" t="s">
        <v>19</v>
      </c>
      <c r="L2526" s="17" t="s">
        <v>20</v>
      </c>
    </row>
    <row r="2527" spans="1:12" ht="15.75" customHeight="1" x14ac:dyDescent="0.3">
      <c r="A2527" s="10" t="s">
        <v>12</v>
      </c>
      <c r="B2527" s="10" t="s">
        <v>993</v>
      </c>
      <c r="C2527" s="10" t="s">
        <v>994</v>
      </c>
      <c r="D2527" s="20" t="s">
        <v>171</v>
      </c>
      <c r="E2527" s="13" t="s">
        <v>16</v>
      </c>
      <c r="F2527" s="21">
        <v>4.3</v>
      </c>
      <c r="G2527" s="22">
        <v>0.1825</v>
      </c>
      <c r="H2527" s="16">
        <f t="shared" si="39"/>
        <v>3.541614375</v>
      </c>
      <c r="I2527" s="17" t="s">
        <v>2095</v>
      </c>
      <c r="J2527" s="17" t="s">
        <v>18</v>
      </c>
      <c r="K2527" s="18" t="s">
        <v>19</v>
      </c>
      <c r="L2527" s="17" t="s">
        <v>20</v>
      </c>
    </row>
    <row r="2528" spans="1:12" ht="15.75" customHeight="1" x14ac:dyDescent="0.3">
      <c r="A2528" s="10" t="s">
        <v>12</v>
      </c>
      <c r="B2528" s="10" t="s">
        <v>995</v>
      </c>
      <c r="C2528" s="10" t="s">
        <v>996</v>
      </c>
      <c r="D2528" s="20" t="s">
        <v>15</v>
      </c>
      <c r="E2528" s="13" t="s">
        <v>16</v>
      </c>
      <c r="F2528" s="21">
        <v>8.6</v>
      </c>
      <c r="G2528" s="22">
        <v>0.1825</v>
      </c>
      <c r="H2528" s="16">
        <f t="shared" si="39"/>
        <v>7.08322875</v>
      </c>
      <c r="I2528" s="17" t="s">
        <v>2095</v>
      </c>
      <c r="J2528" s="17" t="s">
        <v>18</v>
      </c>
      <c r="K2528" s="18" t="s">
        <v>19</v>
      </c>
      <c r="L2528" s="17" t="s">
        <v>20</v>
      </c>
    </row>
    <row r="2529" spans="1:12" ht="15.75" customHeight="1" x14ac:dyDescent="0.3">
      <c r="A2529" s="10" t="s">
        <v>12</v>
      </c>
      <c r="B2529" s="10" t="s">
        <v>997</v>
      </c>
      <c r="C2529" s="10" t="s">
        <v>998</v>
      </c>
      <c r="D2529" s="20" t="s">
        <v>15</v>
      </c>
      <c r="E2529" s="13" t="s">
        <v>16</v>
      </c>
      <c r="F2529" s="21">
        <v>4.3</v>
      </c>
      <c r="G2529" s="22">
        <v>0.1825</v>
      </c>
      <c r="H2529" s="16">
        <f t="shared" si="39"/>
        <v>3.541614375</v>
      </c>
      <c r="I2529" s="17" t="s">
        <v>2095</v>
      </c>
      <c r="J2529" s="17" t="s">
        <v>18</v>
      </c>
      <c r="K2529" s="18" t="s">
        <v>19</v>
      </c>
      <c r="L2529" s="17" t="s">
        <v>20</v>
      </c>
    </row>
    <row r="2530" spans="1:12" ht="15.75" customHeight="1" x14ac:dyDescent="0.3">
      <c r="A2530" s="10" t="s">
        <v>12</v>
      </c>
      <c r="B2530" s="10" t="s">
        <v>999</v>
      </c>
      <c r="C2530" s="10" t="s">
        <v>1000</v>
      </c>
      <c r="D2530" s="20" t="s">
        <v>15</v>
      </c>
      <c r="E2530" s="13" t="s">
        <v>16</v>
      </c>
      <c r="F2530" s="21">
        <v>4.3</v>
      </c>
      <c r="G2530" s="22">
        <v>0.1825</v>
      </c>
      <c r="H2530" s="16">
        <f t="shared" si="39"/>
        <v>3.541614375</v>
      </c>
      <c r="I2530" s="17" t="s">
        <v>2095</v>
      </c>
      <c r="J2530" s="17" t="s">
        <v>18</v>
      </c>
      <c r="K2530" s="18" t="s">
        <v>19</v>
      </c>
      <c r="L2530" s="17" t="s">
        <v>20</v>
      </c>
    </row>
    <row r="2531" spans="1:12" ht="15.75" customHeight="1" x14ac:dyDescent="0.3">
      <c r="A2531" s="10" t="s">
        <v>12</v>
      </c>
      <c r="B2531" s="10" t="s">
        <v>1001</v>
      </c>
      <c r="C2531" s="10" t="s">
        <v>1002</v>
      </c>
      <c r="D2531" s="20" t="s">
        <v>15</v>
      </c>
      <c r="E2531" s="13" t="s">
        <v>16</v>
      </c>
      <c r="F2531" s="21">
        <v>5.4</v>
      </c>
      <c r="G2531" s="22">
        <v>0.1825</v>
      </c>
      <c r="H2531" s="16">
        <f t="shared" si="39"/>
        <v>4.4476087500000006</v>
      </c>
      <c r="I2531" s="17" t="s">
        <v>2095</v>
      </c>
      <c r="J2531" s="17" t="s">
        <v>18</v>
      </c>
      <c r="K2531" s="18" t="s">
        <v>19</v>
      </c>
      <c r="L2531" s="17" t="s">
        <v>20</v>
      </c>
    </row>
    <row r="2532" spans="1:12" ht="15.75" customHeight="1" x14ac:dyDescent="0.3">
      <c r="A2532" s="10" t="s">
        <v>12</v>
      </c>
      <c r="B2532" s="10" t="s">
        <v>1003</v>
      </c>
      <c r="C2532" s="10" t="s">
        <v>1004</v>
      </c>
      <c r="D2532" s="20" t="s">
        <v>15</v>
      </c>
      <c r="E2532" s="13" t="s">
        <v>16</v>
      </c>
      <c r="F2532" s="21">
        <v>13.9</v>
      </c>
      <c r="G2532" s="22">
        <v>0.1825</v>
      </c>
      <c r="H2532" s="16">
        <f t="shared" si="39"/>
        <v>11.448474375</v>
      </c>
      <c r="I2532" s="17" t="s">
        <v>2095</v>
      </c>
      <c r="J2532" s="17" t="s">
        <v>18</v>
      </c>
      <c r="K2532" s="18" t="s">
        <v>19</v>
      </c>
      <c r="L2532" s="17" t="s">
        <v>20</v>
      </c>
    </row>
    <row r="2533" spans="1:12" ht="15.75" customHeight="1" x14ac:dyDescent="0.3">
      <c r="A2533" s="10" t="s">
        <v>12</v>
      </c>
      <c r="B2533" s="10" t="s">
        <v>1005</v>
      </c>
      <c r="C2533" s="10" t="s">
        <v>1006</v>
      </c>
      <c r="D2533" s="20" t="s">
        <v>15</v>
      </c>
      <c r="E2533" s="13" t="s">
        <v>16</v>
      </c>
      <c r="F2533" s="21">
        <v>8.6</v>
      </c>
      <c r="G2533" s="22">
        <v>0.1825</v>
      </c>
      <c r="H2533" s="16">
        <f t="shared" si="39"/>
        <v>7.08322875</v>
      </c>
      <c r="I2533" s="17" t="s">
        <v>2095</v>
      </c>
      <c r="J2533" s="17" t="s">
        <v>18</v>
      </c>
      <c r="K2533" s="18" t="s">
        <v>19</v>
      </c>
      <c r="L2533" s="17" t="s">
        <v>20</v>
      </c>
    </row>
    <row r="2534" spans="1:12" ht="15.75" customHeight="1" x14ac:dyDescent="0.3">
      <c r="A2534" s="10" t="s">
        <v>12</v>
      </c>
      <c r="B2534" s="10" t="s">
        <v>1007</v>
      </c>
      <c r="C2534" s="10" t="s">
        <v>1008</v>
      </c>
      <c r="D2534" s="20" t="s">
        <v>15</v>
      </c>
      <c r="E2534" s="13" t="s">
        <v>16</v>
      </c>
      <c r="F2534" s="21">
        <v>11.3</v>
      </c>
      <c r="G2534" s="22">
        <v>0.1825</v>
      </c>
      <c r="H2534" s="16">
        <f t="shared" si="39"/>
        <v>9.3070331250000002</v>
      </c>
      <c r="I2534" s="17" t="s">
        <v>2095</v>
      </c>
      <c r="J2534" s="17" t="s">
        <v>18</v>
      </c>
      <c r="K2534" s="18" t="s">
        <v>19</v>
      </c>
      <c r="L2534" s="17" t="s">
        <v>20</v>
      </c>
    </row>
    <row r="2535" spans="1:12" ht="15.75" customHeight="1" x14ac:dyDescent="0.3">
      <c r="A2535" s="10" t="s">
        <v>12</v>
      </c>
      <c r="B2535" s="10" t="s">
        <v>1009</v>
      </c>
      <c r="C2535" s="10" t="s">
        <v>1010</v>
      </c>
      <c r="D2535" s="20" t="s">
        <v>15</v>
      </c>
      <c r="E2535" s="13" t="s">
        <v>16</v>
      </c>
      <c r="F2535" s="21">
        <v>0.46</v>
      </c>
      <c r="G2535" s="22">
        <v>0.1825</v>
      </c>
      <c r="H2535" s="16">
        <f t="shared" si="39"/>
        <v>0.37887037499999998</v>
      </c>
      <c r="I2535" s="17" t="s">
        <v>2095</v>
      </c>
      <c r="J2535" s="17" t="s">
        <v>18</v>
      </c>
      <c r="K2535" s="18" t="s">
        <v>19</v>
      </c>
      <c r="L2535" s="17" t="s">
        <v>20</v>
      </c>
    </row>
    <row r="2536" spans="1:12" ht="15.75" customHeight="1" x14ac:dyDescent="0.3">
      <c r="A2536" s="10" t="s">
        <v>12</v>
      </c>
      <c r="B2536" s="10" t="s">
        <v>1011</v>
      </c>
      <c r="C2536" s="10" t="s">
        <v>1012</v>
      </c>
      <c r="D2536" s="20" t="s">
        <v>15</v>
      </c>
      <c r="E2536" s="13" t="s">
        <v>16</v>
      </c>
      <c r="F2536" s="21">
        <v>467.5</v>
      </c>
      <c r="G2536" s="22">
        <v>0.1825</v>
      </c>
      <c r="H2536" s="16">
        <f t="shared" si="39"/>
        <v>385.04760937499998</v>
      </c>
      <c r="I2536" s="17" t="s">
        <v>2095</v>
      </c>
      <c r="J2536" s="17" t="s">
        <v>18</v>
      </c>
      <c r="K2536" s="18" t="s">
        <v>19</v>
      </c>
      <c r="L2536" s="17" t="s">
        <v>20</v>
      </c>
    </row>
    <row r="2537" spans="1:12" ht="15.75" customHeight="1" x14ac:dyDescent="0.3">
      <c r="A2537" s="10" t="s">
        <v>12</v>
      </c>
      <c r="B2537" s="10" t="s">
        <v>1013</v>
      </c>
      <c r="C2537" s="10" t="s">
        <v>1014</v>
      </c>
      <c r="D2537" s="20" t="s">
        <v>31</v>
      </c>
      <c r="E2537" s="13" t="s">
        <v>16</v>
      </c>
      <c r="F2537" s="21">
        <v>1003</v>
      </c>
      <c r="G2537" s="22">
        <v>0.1825</v>
      </c>
      <c r="H2537" s="16">
        <f t="shared" si="39"/>
        <v>826.10214374999998</v>
      </c>
      <c r="I2537" s="17" t="s">
        <v>2095</v>
      </c>
      <c r="J2537" s="17" t="s">
        <v>18</v>
      </c>
      <c r="K2537" s="18" t="s">
        <v>19</v>
      </c>
      <c r="L2537" s="17" t="s">
        <v>20</v>
      </c>
    </row>
    <row r="2538" spans="1:12" ht="15.75" customHeight="1" x14ac:dyDescent="0.3">
      <c r="A2538" s="10" t="s">
        <v>12</v>
      </c>
      <c r="B2538" s="10" t="s">
        <v>1017</v>
      </c>
      <c r="C2538" s="10" t="s">
        <v>1018</v>
      </c>
      <c r="D2538" s="20" t="s">
        <v>15</v>
      </c>
      <c r="E2538" s="13" t="s">
        <v>16</v>
      </c>
      <c r="F2538" s="21">
        <v>2.8</v>
      </c>
      <c r="G2538" s="22">
        <v>0.1825</v>
      </c>
      <c r="H2538" s="16">
        <f t="shared" si="39"/>
        <v>2.3061674999999995</v>
      </c>
      <c r="I2538" s="17" t="s">
        <v>2095</v>
      </c>
      <c r="J2538" s="17" t="s">
        <v>18</v>
      </c>
      <c r="K2538" s="18" t="s">
        <v>19</v>
      </c>
      <c r="L2538" s="17" t="s">
        <v>20</v>
      </c>
    </row>
    <row r="2539" spans="1:12" ht="15.75" customHeight="1" x14ac:dyDescent="0.3">
      <c r="A2539" s="10" t="s">
        <v>12</v>
      </c>
      <c r="B2539" s="10" t="s">
        <v>1019</v>
      </c>
      <c r="C2539" s="10" t="s">
        <v>1020</v>
      </c>
      <c r="D2539" s="20" t="s">
        <v>15</v>
      </c>
      <c r="E2539" s="13" t="s">
        <v>16</v>
      </c>
      <c r="F2539" s="21">
        <v>0.3</v>
      </c>
      <c r="G2539" s="22">
        <v>0.1825</v>
      </c>
      <c r="H2539" s="16">
        <f t="shared" si="39"/>
        <v>0.247089375</v>
      </c>
      <c r="I2539" s="17" t="s">
        <v>2095</v>
      </c>
      <c r="J2539" s="17" t="s">
        <v>18</v>
      </c>
      <c r="K2539" s="18" t="s">
        <v>19</v>
      </c>
      <c r="L2539" s="17" t="s">
        <v>20</v>
      </c>
    </row>
    <row r="2540" spans="1:12" ht="15.75" customHeight="1" x14ac:dyDescent="0.3">
      <c r="A2540" s="10" t="s">
        <v>12</v>
      </c>
      <c r="B2540" s="10" t="s">
        <v>1021</v>
      </c>
      <c r="C2540" s="10" t="s">
        <v>1022</v>
      </c>
      <c r="D2540" s="20" t="s">
        <v>31</v>
      </c>
      <c r="E2540" s="13" t="s">
        <v>16</v>
      </c>
      <c r="F2540" s="21">
        <v>1051</v>
      </c>
      <c r="G2540" s="22">
        <v>0.1825</v>
      </c>
      <c r="H2540" s="16">
        <f t="shared" si="39"/>
        <v>865.63644375000001</v>
      </c>
      <c r="I2540" s="17" t="s">
        <v>2095</v>
      </c>
      <c r="J2540" s="17" t="s">
        <v>18</v>
      </c>
      <c r="K2540" s="18" t="s">
        <v>19</v>
      </c>
      <c r="L2540" s="17" t="s">
        <v>20</v>
      </c>
    </row>
    <row r="2541" spans="1:12" ht="15.75" customHeight="1" x14ac:dyDescent="0.3">
      <c r="A2541" s="10" t="s">
        <v>12</v>
      </c>
      <c r="B2541" s="10" t="s">
        <v>1028</v>
      </c>
      <c r="C2541" s="10" t="s">
        <v>1029</v>
      </c>
      <c r="D2541" s="20" t="s">
        <v>15</v>
      </c>
      <c r="E2541" s="13" t="s">
        <v>16</v>
      </c>
      <c r="F2541" s="21">
        <v>4.7</v>
      </c>
      <c r="G2541" s="22">
        <v>0.1825</v>
      </c>
      <c r="H2541" s="16">
        <f t="shared" si="39"/>
        <v>3.8710668750000004</v>
      </c>
      <c r="I2541" s="17" t="s">
        <v>2095</v>
      </c>
      <c r="J2541" s="17" t="s">
        <v>18</v>
      </c>
      <c r="K2541" s="18" t="s">
        <v>19</v>
      </c>
      <c r="L2541" s="17" t="s">
        <v>20</v>
      </c>
    </row>
    <row r="2542" spans="1:12" ht="15.75" customHeight="1" x14ac:dyDescent="0.3">
      <c r="A2542" s="10" t="s">
        <v>12</v>
      </c>
      <c r="B2542" s="10" t="s">
        <v>1030</v>
      </c>
      <c r="C2542" s="10" t="s">
        <v>1031</v>
      </c>
      <c r="D2542" s="20" t="s">
        <v>171</v>
      </c>
      <c r="E2542" s="13" t="s">
        <v>16</v>
      </c>
      <c r="F2542" s="21">
        <v>4.7</v>
      </c>
      <c r="G2542" s="22">
        <v>0.1825</v>
      </c>
      <c r="H2542" s="16">
        <f t="shared" si="39"/>
        <v>3.8710668750000004</v>
      </c>
      <c r="I2542" s="17" t="s">
        <v>2095</v>
      </c>
      <c r="J2542" s="17" t="s">
        <v>18</v>
      </c>
      <c r="K2542" s="18" t="s">
        <v>19</v>
      </c>
      <c r="L2542" s="17" t="s">
        <v>20</v>
      </c>
    </row>
    <row r="2543" spans="1:12" ht="15.75" customHeight="1" x14ac:dyDescent="0.3">
      <c r="A2543" s="10" t="s">
        <v>12</v>
      </c>
      <c r="B2543" s="10" t="s">
        <v>1032</v>
      </c>
      <c r="C2543" s="10" t="s">
        <v>1033</v>
      </c>
      <c r="D2543" s="20" t="s">
        <v>15</v>
      </c>
      <c r="E2543" s="13" t="s">
        <v>16</v>
      </c>
      <c r="F2543" s="21">
        <v>9.4</v>
      </c>
      <c r="G2543" s="22">
        <v>0.1825</v>
      </c>
      <c r="H2543" s="16">
        <f t="shared" si="39"/>
        <v>7.7421337500000007</v>
      </c>
      <c r="I2543" s="17" t="s">
        <v>2095</v>
      </c>
      <c r="J2543" s="17" t="s">
        <v>18</v>
      </c>
      <c r="K2543" s="18" t="s">
        <v>19</v>
      </c>
      <c r="L2543" s="17" t="s">
        <v>20</v>
      </c>
    </row>
    <row r="2544" spans="1:12" ht="15.75" customHeight="1" x14ac:dyDescent="0.3">
      <c r="A2544" s="10" t="s">
        <v>12</v>
      </c>
      <c r="B2544" s="10" t="s">
        <v>1034</v>
      </c>
      <c r="C2544" s="10" t="s">
        <v>1035</v>
      </c>
      <c r="D2544" s="20" t="s">
        <v>15</v>
      </c>
      <c r="E2544" s="13" t="s">
        <v>16</v>
      </c>
      <c r="F2544" s="21">
        <v>0</v>
      </c>
      <c r="G2544" s="22">
        <v>0.1825</v>
      </c>
      <c r="H2544" s="16">
        <f t="shared" si="39"/>
        <v>0</v>
      </c>
      <c r="I2544" s="17" t="s">
        <v>2095</v>
      </c>
      <c r="J2544" s="17" t="s">
        <v>18</v>
      </c>
      <c r="K2544" s="18" t="s">
        <v>19</v>
      </c>
      <c r="L2544" s="17" t="s">
        <v>20</v>
      </c>
    </row>
    <row r="2545" spans="1:12" ht="15.75" customHeight="1" x14ac:dyDescent="0.3">
      <c r="A2545" s="10" t="s">
        <v>12</v>
      </c>
      <c r="B2545" s="10" t="s">
        <v>1036</v>
      </c>
      <c r="C2545" s="10" t="s">
        <v>1037</v>
      </c>
      <c r="D2545" s="20" t="s">
        <v>15</v>
      </c>
      <c r="E2545" s="13" t="s">
        <v>16</v>
      </c>
      <c r="F2545" s="21">
        <v>9.8000000000000007</v>
      </c>
      <c r="G2545" s="22">
        <v>0.1825</v>
      </c>
      <c r="H2545" s="16">
        <f t="shared" si="39"/>
        <v>8.0715862499999993</v>
      </c>
      <c r="I2545" s="17" t="s">
        <v>2095</v>
      </c>
      <c r="J2545" s="17" t="s">
        <v>18</v>
      </c>
      <c r="K2545" s="18" t="s">
        <v>19</v>
      </c>
      <c r="L2545" s="17" t="s">
        <v>20</v>
      </c>
    </row>
    <row r="2546" spans="1:12" ht="15.75" customHeight="1" x14ac:dyDescent="0.3">
      <c r="A2546" s="10" t="s">
        <v>12</v>
      </c>
      <c r="B2546" s="10" t="s">
        <v>1038</v>
      </c>
      <c r="C2546" s="10" t="s">
        <v>1039</v>
      </c>
      <c r="D2546" s="20" t="s">
        <v>15</v>
      </c>
      <c r="E2546" s="13" t="s">
        <v>16</v>
      </c>
      <c r="F2546" s="21">
        <v>0</v>
      </c>
      <c r="G2546" s="22">
        <v>0.1825</v>
      </c>
      <c r="H2546" s="16">
        <f t="shared" si="39"/>
        <v>0</v>
      </c>
      <c r="I2546" s="17" t="s">
        <v>2095</v>
      </c>
      <c r="J2546" s="17" t="s">
        <v>18</v>
      </c>
      <c r="K2546" s="18" t="s">
        <v>19</v>
      </c>
      <c r="L2546" s="17" t="s">
        <v>20</v>
      </c>
    </row>
    <row r="2547" spans="1:12" ht="15.75" customHeight="1" x14ac:dyDescent="0.3">
      <c r="A2547" s="10" t="s">
        <v>12</v>
      </c>
      <c r="B2547" s="10" t="s">
        <v>1040</v>
      </c>
      <c r="C2547" s="10" t="s">
        <v>1041</v>
      </c>
      <c r="D2547" s="20" t="s">
        <v>15</v>
      </c>
      <c r="E2547" s="13" t="s">
        <v>16</v>
      </c>
      <c r="F2547" s="21">
        <v>21.1</v>
      </c>
      <c r="G2547" s="22">
        <v>0.1825</v>
      </c>
      <c r="H2547" s="16">
        <f t="shared" si="39"/>
        <v>17.378619375</v>
      </c>
      <c r="I2547" s="17" t="s">
        <v>2095</v>
      </c>
      <c r="J2547" s="17" t="s">
        <v>18</v>
      </c>
      <c r="K2547" s="18" t="s">
        <v>19</v>
      </c>
      <c r="L2547" s="17" t="s">
        <v>20</v>
      </c>
    </row>
    <row r="2548" spans="1:12" ht="15.75" customHeight="1" x14ac:dyDescent="0.3">
      <c r="A2548" s="10" t="s">
        <v>12</v>
      </c>
      <c r="B2548" s="10" t="s">
        <v>1042</v>
      </c>
      <c r="C2548" s="10" t="s">
        <v>1043</v>
      </c>
      <c r="D2548" s="20" t="s">
        <v>15</v>
      </c>
      <c r="E2548" s="13" t="s">
        <v>16</v>
      </c>
      <c r="F2548" s="21">
        <v>5.6</v>
      </c>
      <c r="G2548" s="22">
        <v>0.1825</v>
      </c>
      <c r="H2548" s="16">
        <f t="shared" si="39"/>
        <v>4.612334999999999</v>
      </c>
      <c r="I2548" s="17" t="s">
        <v>2095</v>
      </c>
      <c r="J2548" s="17" t="s">
        <v>18</v>
      </c>
      <c r="K2548" s="18" t="s">
        <v>19</v>
      </c>
      <c r="L2548" s="17" t="s">
        <v>20</v>
      </c>
    </row>
    <row r="2549" spans="1:12" ht="15.75" customHeight="1" x14ac:dyDescent="0.3">
      <c r="A2549" s="10" t="s">
        <v>12</v>
      </c>
      <c r="B2549" s="10" t="s">
        <v>1044</v>
      </c>
      <c r="C2549" s="10" t="s">
        <v>1045</v>
      </c>
      <c r="D2549" s="20" t="s">
        <v>15</v>
      </c>
      <c r="E2549" s="13" t="s">
        <v>16</v>
      </c>
      <c r="F2549" s="21">
        <v>10.5</v>
      </c>
      <c r="G2549" s="22">
        <v>0.1825</v>
      </c>
      <c r="H2549" s="16">
        <f t="shared" si="39"/>
        <v>8.6481281249999995</v>
      </c>
      <c r="I2549" s="17" t="s">
        <v>2095</v>
      </c>
      <c r="J2549" s="17" t="s">
        <v>18</v>
      </c>
      <c r="K2549" s="18" t="s">
        <v>19</v>
      </c>
      <c r="L2549" s="17" t="s">
        <v>20</v>
      </c>
    </row>
    <row r="2550" spans="1:12" ht="15.75" customHeight="1" x14ac:dyDescent="0.3">
      <c r="A2550" s="10" t="s">
        <v>12</v>
      </c>
      <c r="B2550" s="10" t="s">
        <v>1046</v>
      </c>
      <c r="C2550" s="10" t="s">
        <v>1047</v>
      </c>
      <c r="D2550" s="20" t="s">
        <v>15</v>
      </c>
      <c r="E2550" s="13" t="s">
        <v>16</v>
      </c>
      <c r="F2550" s="21">
        <v>20.2</v>
      </c>
      <c r="G2550" s="22">
        <v>0.1825</v>
      </c>
      <c r="H2550" s="16">
        <f t="shared" si="39"/>
        <v>16.637351250000002</v>
      </c>
      <c r="I2550" s="17" t="s">
        <v>2095</v>
      </c>
      <c r="J2550" s="17" t="s">
        <v>18</v>
      </c>
      <c r="K2550" s="18" t="s">
        <v>19</v>
      </c>
      <c r="L2550" s="17" t="s">
        <v>20</v>
      </c>
    </row>
    <row r="2551" spans="1:12" ht="15.75" customHeight="1" x14ac:dyDescent="0.3">
      <c r="A2551" s="10" t="s">
        <v>12</v>
      </c>
      <c r="B2551" s="10" t="s">
        <v>1048</v>
      </c>
      <c r="C2551" s="10" t="s">
        <v>1049</v>
      </c>
      <c r="D2551" s="20" t="s">
        <v>15</v>
      </c>
      <c r="E2551" s="13" t="s">
        <v>16</v>
      </c>
      <c r="F2551" s="21">
        <v>23.9</v>
      </c>
      <c r="G2551" s="22">
        <v>0.1825</v>
      </c>
      <c r="H2551" s="16">
        <f t="shared" si="39"/>
        <v>19.684786874999997</v>
      </c>
      <c r="I2551" s="17" t="s">
        <v>2095</v>
      </c>
      <c r="J2551" s="17" t="s">
        <v>18</v>
      </c>
      <c r="K2551" s="18" t="s">
        <v>19</v>
      </c>
      <c r="L2551" s="17" t="s">
        <v>20</v>
      </c>
    </row>
    <row r="2552" spans="1:12" ht="15.75" customHeight="1" x14ac:dyDescent="0.3">
      <c r="A2552" s="10" t="s">
        <v>12</v>
      </c>
      <c r="B2552" s="10" t="s">
        <v>1050</v>
      </c>
      <c r="C2552" s="10" t="s">
        <v>1051</v>
      </c>
      <c r="D2552" s="20" t="s">
        <v>171</v>
      </c>
      <c r="E2552" s="13" t="s">
        <v>16</v>
      </c>
      <c r="F2552" s="21">
        <v>21.5</v>
      </c>
      <c r="G2552" s="22">
        <v>0.1825</v>
      </c>
      <c r="H2552" s="16">
        <f t="shared" si="39"/>
        <v>17.708071875000002</v>
      </c>
      <c r="I2552" s="17" t="s">
        <v>2095</v>
      </c>
      <c r="J2552" s="17" t="s">
        <v>18</v>
      </c>
      <c r="K2552" s="18" t="s">
        <v>19</v>
      </c>
      <c r="L2552" s="17" t="s">
        <v>20</v>
      </c>
    </row>
    <row r="2553" spans="1:12" ht="15.75" customHeight="1" x14ac:dyDescent="0.3">
      <c r="A2553" s="10" t="s">
        <v>12</v>
      </c>
      <c r="B2553" s="10" t="s">
        <v>1052</v>
      </c>
      <c r="C2553" s="10" t="s">
        <v>1053</v>
      </c>
      <c r="D2553" s="20" t="s">
        <v>171</v>
      </c>
      <c r="E2553" s="13" t="s">
        <v>16</v>
      </c>
      <c r="F2553" s="21">
        <v>18.7</v>
      </c>
      <c r="G2553" s="22">
        <v>0.1825</v>
      </c>
      <c r="H2553" s="16">
        <f t="shared" si="39"/>
        <v>15.401904375000001</v>
      </c>
      <c r="I2553" s="17" t="s">
        <v>2095</v>
      </c>
      <c r="J2553" s="17" t="s">
        <v>18</v>
      </c>
      <c r="K2553" s="18" t="s">
        <v>19</v>
      </c>
      <c r="L2553" s="17" t="s">
        <v>20</v>
      </c>
    </row>
    <row r="2554" spans="1:12" ht="15.75" customHeight="1" x14ac:dyDescent="0.3">
      <c r="A2554" s="10" t="s">
        <v>12</v>
      </c>
      <c r="B2554" s="10" t="s">
        <v>1054</v>
      </c>
      <c r="C2554" s="10" t="s">
        <v>1055</v>
      </c>
      <c r="D2554" s="20" t="s">
        <v>171</v>
      </c>
      <c r="E2554" s="13" t="s">
        <v>16</v>
      </c>
      <c r="F2554" s="21">
        <v>6</v>
      </c>
      <c r="G2554" s="22">
        <v>0.1825</v>
      </c>
      <c r="H2554" s="16">
        <f t="shared" si="39"/>
        <v>4.9417875000000002</v>
      </c>
      <c r="I2554" s="17" t="s">
        <v>2095</v>
      </c>
      <c r="J2554" s="17" t="s">
        <v>18</v>
      </c>
      <c r="K2554" s="18" t="s">
        <v>19</v>
      </c>
      <c r="L2554" s="17" t="s">
        <v>20</v>
      </c>
    </row>
    <row r="2555" spans="1:12" ht="15.75" customHeight="1" x14ac:dyDescent="0.3">
      <c r="A2555" s="10" t="s">
        <v>12</v>
      </c>
      <c r="B2555" s="10" t="s">
        <v>1056</v>
      </c>
      <c r="C2555" s="10" t="s">
        <v>1057</v>
      </c>
      <c r="D2555" s="20" t="s">
        <v>15</v>
      </c>
      <c r="E2555" s="13" t="s">
        <v>16</v>
      </c>
      <c r="F2555" s="21">
        <v>28.1</v>
      </c>
      <c r="G2555" s="22">
        <v>0.1825</v>
      </c>
      <c r="H2555" s="16">
        <f t="shared" si="39"/>
        <v>23.144038125000002</v>
      </c>
      <c r="I2555" s="17" t="s">
        <v>2095</v>
      </c>
      <c r="J2555" s="17" t="s">
        <v>18</v>
      </c>
      <c r="K2555" s="18" t="s">
        <v>19</v>
      </c>
      <c r="L2555" s="17" t="s">
        <v>20</v>
      </c>
    </row>
    <row r="2556" spans="1:12" ht="15.75" customHeight="1" x14ac:dyDescent="0.3">
      <c r="A2556" s="10" t="s">
        <v>12</v>
      </c>
      <c r="B2556" s="10" t="s">
        <v>1058</v>
      </c>
      <c r="C2556" s="10" t="s">
        <v>1059</v>
      </c>
      <c r="D2556" s="20" t="s">
        <v>15</v>
      </c>
      <c r="E2556" s="13" t="s">
        <v>16</v>
      </c>
      <c r="F2556" s="21">
        <v>40.9</v>
      </c>
      <c r="G2556" s="22">
        <v>0.1825</v>
      </c>
      <c r="H2556" s="16">
        <f t="shared" si="39"/>
        <v>33.686518124999999</v>
      </c>
      <c r="I2556" s="17" t="s">
        <v>2095</v>
      </c>
      <c r="J2556" s="17" t="s">
        <v>18</v>
      </c>
      <c r="K2556" s="18" t="s">
        <v>19</v>
      </c>
      <c r="L2556" s="17" t="s">
        <v>20</v>
      </c>
    </row>
    <row r="2557" spans="1:12" ht="15.75" customHeight="1" x14ac:dyDescent="0.3">
      <c r="A2557" s="10" t="s">
        <v>12</v>
      </c>
      <c r="B2557" s="10" t="s">
        <v>1060</v>
      </c>
      <c r="C2557" s="10" t="s">
        <v>1061</v>
      </c>
      <c r="D2557" s="20" t="s">
        <v>15</v>
      </c>
      <c r="E2557" s="13" t="s">
        <v>16</v>
      </c>
      <c r="F2557" s="21">
        <v>25.4</v>
      </c>
      <c r="G2557" s="22">
        <v>0.1825</v>
      </c>
      <c r="H2557" s="16">
        <f t="shared" si="39"/>
        <v>20.920233749999998</v>
      </c>
      <c r="I2557" s="17" t="s">
        <v>2095</v>
      </c>
      <c r="J2557" s="17" t="s">
        <v>18</v>
      </c>
      <c r="K2557" s="18" t="s">
        <v>19</v>
      </c>
      <c r="L2557" s="17" t="s">
        <v>20</v>
      </c>
    </row>
    <row r="2558" spans="1:12" ht="15.75" customHeight="1" x14ac:dyDescent="0.3">
      <c r="A2558" s="10" t="s">
        <v>12</v>
      </c>
      <c r="B2558" s="10" t="s">
        <v>1062</v>
      </c>
      <c r="C2558" s="10" t="s">
        <v>1063</v>
      </c>
      <c r="D2558" s="20" t="s">
        <v>15</v>
      </c>
      <c r="E2558" s="13" t="s">
        <v>16</v>
      </c>
      <c r="F2558" s="21">
        <v>28.4</v>
      </c>
      <c r="G2558" s="22">
        <v>0.1825</v>
      </c>
      <c r="H2558" s="16">
        <f t="shared" si="39"/>
        <v>23.3911275</v>
      </c>
      <c r="I2558" s="17" t="s">
        <v>2095</v>
      </c>
      <c r="J2558" s="17" t="s">
        <v>18</v>
      </c>
      <c r="K2558" s="18" t="s">
        <v>19</v>
      </c>
      <c r="L2558" s="17" t="s">
        <v>20</v>
      </c>
    </row>
    <row r="2559" spans="1:12" ht="15.75" customHeight="1" x14ac:dyDescent="0.3">
      <c r="A2559" s="10" t="s">
        <v>12</v>
      </c>
      <c r="B2559" s="10" t="s">
        <v>1064</v>
      </c>
      <c r="C2559" s="10" t="s">
        <v>1065</v>
      </c>
      <c r="D2559" s="20" t="s">
        <v>15</v>
      </c>
      <c r="E2559" s="13" t="s">
        <v>16</v>
      </c>
      <c r="F2559" s="21">
        <v>40.1</v>
      </c>
      <c r="G2559" s="22">
        <v>0.1825</v>
      </c>
      <c r="H2559" s="16">
        <f t="shared" si="39"/>
        <v>33.027613125000002</v>
      </c>
      <c r="I2559" s="17" t="s">
        <v>2095</v>
      </c>
      <c r="J2559" s="17" t="s">
        <v>18</v>
      </c>
      <c r="K2559" s="18" t="s">
        <v>19</v>
      </c>
      <c r="L2559" s="17" t="s">
        <v>20</v>
      </c>
    </row>
    <row r="2560" spans="1:12" ht="15.75" customHeight="1" x14ac:dyDescent="0.3">
      <c r="A2560" s="10" t="s">
        <v>12</v>
      </c>
      <c r="B2560" s="10" t="s">
        <v>1066</v>
      </c>
      <c r="C2560" s="10" t="s">
        <v>1067</v>
      </c>
      <c r="D2560" s="20" t="s">
        <v>15</v>
      </c>
      <c r="E2560" s="13" t="s">
        <v>16</v>
      </c>
      <c r="F2560" s="21">
        <v>43.8</v>
      </c>
      <c r="G2560" s="22">
        <v>0.1825</v>
      </c>
      <c r="H2560" s="16">
        <f t="shared" si="39"/>
        <v>36.075048750000001</v>
      </c>
      <c r="I2560" s="17" t="s">
        <v>2095</v>
      </c>
      <c r="J2560" s="17" t="s">
        <v>18</v>
      </c>
      <c r="K2560" s="18" t="s">
        <v>19</v>
      </c>
      <c r="L2560" s="17" t="s">
        <v>20</v>
      </c>
    </row>
    <row r="2561" spans="1:12" ht="15.75" customHeight="1" x14ac:dyDescent="0.3">
      <c r="A2561" s="10" t="s">
        <v>12</v>
      </c>
      <c r="B2561" s="10" t="s">
        <v>1068</v>
      </c>
      <c r="C2561" s="10" t="s">
        <v>1069</v>
      </c>
      <c r="D2561" s="20" t="s">
        <v>171</v>
      </c>
      <c r="E2561" s="13" t="s">
        <v>16</v>
      </c>
      <c r="F2561" s="21">
        <v>23.4</v>
      </c>
      <c r="G2561" s="22">
        <v>0.1825</v>
      </c>
      <c r="H2561" s="16">
        <f t="shared" si="39"/>
        <v>19.272971250000001</v>
      </c>
      <c r="I2561" s="17" t="s">
        <v>2095</v>
      </c>
      <c r="J2561" s="17" t="s">
        <v>18</v>
      </c>
      <c r="K2561" s="18" t="s">
        <v>19</v>
      </c>
      <c r="L2561" s="17" t="s">
        <v>20</v>
      </c>
    </row>
    <row r="2562" spans="1:12" ht="15.75" customHeight="1" x14ac:dyDescent="0.3">
      <c r="A2562" s="10" t="s">
        <v>12</v>
      </c>
      <c r="B2562" s="10" t="s">
        <v>1070</v>
      </c>
      <c r="C2562" s="10" t="s">
        <v>1071</v>
      </c>
      <c r="D2562" s="20" t="s">
        <v>171</v>
      </c>
      <c r="E2562" s="13" t="s">
        <v>16</v>
      </c>
      <c r="F2562" s="21">
        <v>20.6</v>
      </c>
      <c r="G2562" s="22">
        <v>0.1825</v>
      </c>
      <c r="H2562" s="16">
        <f t="shared" si="39"/>
        <v>16.966803750000004</v>
      </c>
      <c r="I2562" s="17" t="s">
        <v>2095</v>
      </c>
      <c r="J2562" s="17" t="s">
        <v>18</v>
      </c>
      <c r="K2562" s="18" t="s">
        <v>19</v>
      </c>
      <c r="L2562" s="17" t="s">
        <v>20</v>
      </c>
    </row>
    <row r="2563" spans="1:12" ht="15.75" customHeight="1" x14ac:dyDescent="0.3">
      <c r="A2563" s="10" t="s">
        <v>12</v>
      </c>
      <c r="B2563" s="10" t="s">
        <v>1072</v>
      </c>
      <c r="C2563" s="10" t="s">
        <v>1073</v>
      </c>
      <c r="D2563" s="20" t="s">
        <v>15</v>
      </c>
      <c r="E2563" s="13" t="s">
        <v>16</v>
      </c>
      <c r="F2563" s="21">
        <v>51.5</v>
      </c>
      <c r="G2563" s="22">
        <v>0.1825</v>
      </c>
      <c r="H2563" s="16">
        <f t="shared" ref="H2563:H2626" si="40">(F2563*0.8175)+((F2563*0.8175)*0.0075)</f>
        <v>42.417009374999999</v>
      </c>
      <c r="I2563" s="17" t="s">
        <v>2095</v>
      </c>
      <c r="J2563" s="17" t="s">
        <v>18</v>
      </c>
      <c r="K2563" s="18" t="s">
        <v>19</v>
      </c>
      <c r="L2563" s="17" t="s">
        <v>20</v>
      </c>
    </row>
    <row r="2564" spans="1:12" ht="15.75" customHeight="1" x14ac:dyDescent="0.3">
      <c r="A2564" s="10" t="s">
        <v>12</v>
      </c>
      <c r="B2564" s="10" t="s">
        <v>1074</v>
      </c>
      <c r="C2564" s="10" t="s">
        <v>1075</v>
      </c>
      <c r="D2564" s="20" t="s">
        <v>15</v>
      </c>
      <c r="E2564" s="13" t="s">
        <v>16</v>
      </c>
      <c r="F2564" s="21">
        <v>8</v>
      </c>
      <c r="G2564" s="22">
        <v>0.1825</v>
      </c>
      <c r="H2564" s="16">
        <f t="shared" si="40"/>
        <v>6.5890500000000003</v>
      </c>
      <c r="I2564" s="17" t="s">
        <v>2095</v>
      </c>
      <c r="J2564" s="17" t="s">
        <v>18</v>
      </c>
      <c r="K2564" s="18" t="s">
        <v>19</v>
      </c>
      <c r="L2564" s="17" t="s">
        <v>20</v>
      </c>
    </row>
    <row r="2565" spans="1:12" ht="15.75" customHeight="1" x14ac:dyDescent="0.3">
      <c r="A2565" s="10" t="s">
        <v>12</v>
      </c>
      <c r="B2565" s="10" t="s">
        <v>1076</v>
      </c>
      <c r="C2565" s="10" t="s">
        <v>1077</v>
      </c>
      <c r="D2565" s="20" t="s">
        <v>171</v>
      </c>
      <c r="E2565" s="13" t="s">
        <v>16</v>
      </c>
      <c r="F2565" s="21">
        <v>2.8</v>
      </c>
      <c r="G2565" s="22">
        <v>0.1825</v>
      </c>
      <c r="H2565" s="16">
        <f t="shared" si="40"/>
        <v>2.3061674999999995</v>
      </c>
      <c r="I2565" s="17" t="s">
        <v>2095</v>
      </c>
      <c r="J2565" s="17" t="s">
        <v>18</v>
      </c>
      <c r="K2565" s="18" t="s">
        <v>19</v>
      </c>
      <c r="L2565" s="17" t="s">
        <v>20</v>
      </c>
    </row>
    <row r="2566" spans="1:12" ht="15.75" customHeight="1" x14ac:dyDescent="0.3">
      <c r="A2566" s="10" t="s">
        <v>12</v>
      </c>
      <c r="B2566" s="10" t="s">
        <v>1078</v>
      </c>
      <c r="C2566" s="10" t="s">
        <v>1079</v>
      </c>
      <c r="D2566" s="20" t="s">
        <v>15</v>
      </c>
      <c r="E2566" s="13" t="s">
        <v>16</v>
      </c>
      <c r="F2566" s="21">
        <v>9.4</v>
      </c>
      <c r="G2566" s="22">
        <v>0.1825</v>
      </c>
      <c r="H2566" s="16">
        <f t="shared" si="40"/>
        <v>7.7421337500000007</v>
      </c>
      <c r="I2566" s="17" t="s">
        <v>2095</v>
      </c>
      <c r="J2566" s="17" t="s">
        <v>18</v>
      </c>
      <c r="K2566" s="18" t="s">
        <v>19</v>
      </c>
      <c r="L2566" s="17" t="s">
        <v>20</v>
      </c>
    </row>
    <row r="2567" spans="1:12" ht="15.75" customHeight="1" x14ac:dyDescent="0.3">
      <c r="A2567" s="10" t="s">
        <v>12</v>
      </c>
      <c r="B2567" s="10" t="s">
        <v>1080</v>
      </c>
      <c r="C2567" s="10" t="s">
        <v>1081</v>
      </c>
      <c r="D2567" s="20" t="s">
        <v>15</v>
      </c>
      <c r="E2567" s="13" t="s">
        <v>16</v>
      </c>
      <c r="F2567" s="21">
        <v>5.5</v>
      </c>
      <c r="G2567" s="22">
        <v>0.1825</v>
      </c>
      <c r="H2567" s="16">
        <f t="shared" si="40"/>
        <v>4.5299718750000002</v>
      </c>
      <c r="I2567" s="17" t="s">
        <v>2095</v>
      </c>
      <c r="J2567" s="17" t="s">
        <v>18</v>
      </c>
      <c r="K2567" s="18" t="s">
        <v>19</v>
      </c>
      <c r="L2567" s="17" t="s">
        <v>20</v>
      </c>
    </row>
    <row r="2568" spans="1:12" ht="15.75" customHeight="1" x14ac:dyDescent="0.3">
      <c r="A2568" s="10" t="s">
        <v>12</v>
      </c>
      <c r="B2568" s="10" t="s">
        <v>1082</v>
      </c>
      <c r="C2568" s="10" t="s">
        <v>1083</v>
      </c>
      <c r="D2568" s="20" t="s">
        <v>15</v>
      </c>
      <c r="E2568" s="13" t="s">
        <v>16</v>
      </c>
      <c r="F2568" s="21">
        <v>22</v>
      </c>
      <c r="G2568" s="22">
        <v>0.1825</v>
      </c>
      <c r="H2568" s="16">
        <f t="shared" si="40"/>
        <v>18.119887500000001</v>
      </c>
      <c r="I2568" s="17" t="s">
        <v>2095</v>
      </c>
      <c r="J2568" s="17" t="s">
        <v>18</v>
      </c>
      <c r="K2568" s="18" t="s">
        <v>19</v>
      </c>
      <c r="L2568" s="17" t="s">
        <v>20</v>
      </c>
    </row>
    <row r="2569" spans="1:12" ht="15.75" customHeight="1" x14ac:dyDescent="0.3">
      <c r="A2569" s="10" t="s">
        <v>12</v>
      </c>
      <c r="B2569" s="10" t="s">
        <v>1084</v>
      </c>
      <c r="C2569" s="10" t="s">
        <v>1085</v>
      </c>
      <c r="D2569" s="20" t="s">
        <v>15</v>
      </c>
      <c r="E2569" s="13" t="s">
        <v>16</v>
      </c>
      <c r="F2569" s="21">
        <v>13.2</v>
      </c>
      <c r="G2569" s="22">
        <v>0.1825</v>
      </c>
      <c r="H2569" s="16">
        <f t="shared" si="40"/>
        <v>10.871932499999998</v>
      </c>
      <c r="I2569" s="17" t="s">
        <v>2095</v>
      </c>
      <c r="J2569" s="17" t="s">
        <v>18</v>
      </c>
      <c r="K2569" s="18" t="s">
        <v>19</v>
      </c>
      <c r="L2569" s="17" t="s">
        <v>20</v>
      </c>
    </row>
    <row r="2570" spans="1:12" ht="15.75" customHeight="1" x14ac:dyDescent="0.3">
      <c r="A2570" s="10" t="s">
        <v>12</v>
      </c>
      <c r="B2570" s="10" t="s">
        <v>1086</v>
      </c>
      <c r="C2570" s="10" t="s">
        <v>1087</v>
      </c>
      <c r="D2570" s="20" t="s">
        <v>15</v>
      </c>
      <c r="E2570" s="13" t="s">
        <v>16</v>
      </c>
      <c r="F2570" s="21">
        <v>110</v>
      </c>
      <c r="G2570" s="22">
        <v>0.1825</v>
      </c>
      <c r="H2570" s="16">
        <f t="shared" si="40"/>
        <v>90.599437499999993</v>
      </c>
      <c r="I2570" s="17" t="s">
        <v>2095</v>
      </c>
      <c r="J2570" s="17" t="s">
        <v>18</v>
      </c>
      <c r="K2570" s="18" t="s">
        <v>19</v>
      </c>
      <c r="L2570" s="17" t="s">
        <v>20</v>
      </c>
    </row>
    <row r="2571" spans="1:12" ht="15.75" customHeight="1" x14ac:dyDescent="0.3">
      <c r="A2571" s="10" t="s">
        <v>12</v>
      </c>
      <c r="B2571" s="10" t="s">
        <v>1088</v>
      </c>
      <c r="C2571" s="10" t="s">
        <v>1089</v>
      </c>
      <c r="D2571" s="20" t="s">
        <v>15</v>
      </c>
      <c r="E2571" s="13" t="s">
        <v>16</v>
      </c>
      <c r="F2571" s="21">
        <v>268.8</v>
      </c>
      <c r="G2571" s="22">
        <v>0.1825</v>
      </c>
      <c r="H2571" s="16">
        <f t="shared" si="40"/>
        <v>221.39207999999999</v>
      </c>
      <c r="I2571" s="17" t="s">
        <v>2095</v>
      </c>
      <c r="J2571" s="17" t="s">
        <v>18</v>
      </c>
      <c r="K2571" s="18" t="s">
        <v>19</v>
      </c>
      <c r="L2571" s="17" t="s">
        <v>20</v>
      </c>
    </row>
    <row r="2572" spans="1:12" ht="15.75" customHeight="1" x14ac:dyDescent="0.3">
      <c r="A2572" s="10" t="s">
        <v>12</v>
      </c>
      <c r="B2572" s="10" t="s">
        <v>1090</v>
      </c>
      <c r="C2572" s="10" t="s">
        <v>1091</v>
      </c>
      <c r="D2572" s="20" t="s">
        <v>15</v>
      </c>
      <c r="E2572" s="13" t="s">
        <v>16</v>
      </c>
      <c r="F2572" s="21">
        <v>16.5</v>
      </c>
      <c r="G2572" s="22">
        <v>0.1825</v>
      </c>
      <c r="H2572" s="16">
        <f t="shared" si="40"/>
        <v>13.589915625</v>
      </c>
      <c r="I2572" s="17" t="s">
        <v>2095</v>
      </c>
      <c r="J2572" s="17" t="s">
        <v>18</v>
      </c>
      <c r="K2572" s="18" t="s">
        <v>19</v>
      </c>
      <c r="L2572" s="17" t="s">
        <v>20</v>
      </c>
    </row>
    <row r="2573" spans="1:12" ht="15.75" customHeight="1" x14ac:dyDescent="0.3">
      <c r="A2573" s="10" t="s">
        <v>12</v>
      </c>
      <c r="B2573" s="10" t="s">
        <v>1092</v>
      </c>
      <c r="C2573" s="10" t="s">
        <v>1093</v>
      </c>
      <c r="D2573" s="20" t="s">
        <v>15</v>
      </c>
      <c r="E2573" s="13" t="s">
        <v>16</v>
      </c>
      <c r="F2573" s="21">
        <v>5500</v>
      </c>
      <c r="G2573" s="22">
        <v>0.1825</v>
      </c>
      <c r="H2573" s="16">
        <f t="shared" si="40"/>
        <v>4529.9718750000002</v>
      </c>
      <c r="I2573" s="17" t="s">
        <v>2095</v>
      </c>
      <c r="J2573" s="17" t="s">
        <v>18</v>
      </c>
      <c r="K2573" s="18" t="s">
        <v>19</v>
      </c>
      <c r="L2573" s="17" t="s">
        <v>20</v>
      </c>
    </row>
    <row r="2574" spans="1:12" ht="15.75" customHeight="1" x14ac:dyDescent="0.3">
      <c r="A2574" s="10" t="s">
        <v>12</v>
      </c>
      <c r="B2574" s="10" t="s">
        <v>1094</v>
      </c>
      <c r="C2574" s="10" t="s">
        <v>1095</v>
      </c>
      <c r="D2574" s="20" t="s">
        <v>15</v>
      </c>
      <c r="E2574" s="13" t="s">
        <v>16</v>
      </c>
      <c r="F2574" s="21">
        <v>165</v>
      </c>
      <c r="G2574" s="22">
        <v>0.1825</v>
      </c>
      <c r="H2574" s="16">
        <f t="shared" si="40"/>
        <v>135.89915624999998</v>
      </c>
      <c r="I2574" s="17" t="s">
        <v>2095</v>
      </c>
      <c r="J2574" s="17" t="s">
        <v>18</v>
      </c>
      <c r="K2574" s="18" t="s">
        <v>19</v>
      </c>
      <c r="L2574" s="17" t="s">
        <v>20</v>
      </c>
    </row>
    <row r="2575" spans="1:12" ht="15.75" customHeight="1" x14ac:dyDescent="0.3">
      <c r="A2575" s="10" t="s">
        <v>12</v>
      </c>
      <c r="B2575" s="10" t="s">
        <v>1096</v>
      </c>
      <c r="C2575" s="10" t="s">
        <v>1097</v>
      </c>
      <c r="D2575" s="20" t="s">
        <v>15</v>
      </c>
      <c r="E2575" s="13" t="s">
        <v>16</v>
      </c>
      <c r="F2575" s="21">
        <v>16.5</v>
      </c>
      <c r="G2575" s="22">
        <v>0.1825</v>
      </c>
      <c r="H2575" s="16">
        <f t="shared" si="40"/>
        <v>13.589915625</v>
      </c>
      <c r="I2575" s="17" t="s">
        <v>2095</v>
      </c>
      <c r="J2575" s="17" t="s">
        <v>18</v>
      </c>
      <c r="K2575" s="18" t="s">
        <v>19</v>
      </c>
      <c r="L2575" s="17" t="s">
        <v>20</v>
      </c>
    </row>
    <row r="2576" spans="1:12" ht="15.75" customHeight="1" x14ac:dyDescent="0.3">
      <c r="A2576" s="10" t="s">
        <v>12</v>
      </c>
      <c r="B2576" s="10" t="s">
        <v>1098</v>
      </c>
      <c r="C2576" s="10" t="s">
        <v>1099</v>
      </c>
      <c r="D2576" s="20" t="s">
        <v>15</v>
      </c>
      <c r="E2576" s="13" t="s">
        <v>16</v>
      </c>
      <c r="F2576" s="21">
        <v>165</v>
      </c>
      <c r="G2576" s="22">
        <v>0.1825</v>
      </c>
      <c r="H2576" s="16">
        <f t="shared" si="40"/>
        <v>135.89915624999998</v>
      </c>
      <c r="I2576" s="17" t="s">
        <v>2095</v>
      </c>
      <c r="J2576" s="17" t="s">
        <v>18</v>
      </c>
      <c r="K2576" s="18" t="s">
        <v>19</v>
      </c>
      <c r="L2576" s="17" t="s">
        <v>20</v>
      </c>
    </row>
    <row r="2577" spans="1:12" ht="15.75" customHeight="1" x14ac:dyDescent="0.3">
      <c r="A2577" s="10" t="s">
        <v>12</v>
      </c>
      <c r="B2577" s="10" t="s">
        <v>1100</v>
      </c>
      <c r="C2577" s="10" t="s">
        <v>1101</v>
      </c>
      <c r="D2577" s="20" t="s">
        <v>15</v>
      </c>
      <c r="E2577" s="13" t="s">
        <v>16</v>
      </c>
      <c r="F2577" s="21">
        <v>584.4</v>
      </c>
      <c r="G2577" s="22">
        <v>0.1825</v>
      </c>
      <c r="H2577" s="16">
        <f t="shared" si="40"/>
        <v>481.33010249999995</v>
      </c>
      <c r="I2577" s="17" t="s">
        <v>2095</v>
      </c>
      <c r="J2577" s="17" t="s">
        <v>18</v>
      </c>
      <c r="K2577" s="18" t="s">
        <v>19</v>
      </c>
      <c r="L2577" s="17" t="s">
        <v>20</v>
      </c>
    </row>
    <row r="2578" spans="1:12" ht="15.75" customHeight="1" x14ac:dyDescent="0.3">
      <c r="A2578" s="10" t="s">
        <v>12</v>
      </c>
      <c r="B2578" s="10" t="s">
        <v>1102</v>
      </c>
      <c r="C2578" s="10" t="s">
        <v>1103</v>
      </c>
      <c r="D2578" s="20" t="s">
        <v>15</v>
      </c>
      <c r="E2578" s="13" t="s">
        <v>16</v>
      </c>
      <c r="F2578" s="21">
        <v>1164.0999999999999</v>
      </c>
      <c r="G2578" s="22">
        <v>0.1825</v>
      </c>
      <c r="H2578" s="16">
        <f t="shared" si="40"/>
        <v>958.78913812499991</v>
      </c>
      <c r="I2578" s="17" t="s">
        <v>2095</v>
      </c>
      <c r="J2578" s="17" t="s">
        <v>18</v>
      </c>
      <c r="K2578" s="18" t="s">
        <v>19</v>
      </c>
      <c r="L2578" s="17" t="s">
        <v>20</v>
      </c>
    </row>
    <row r="2579" spans="1:12" ht="15.75" customHeight="1" x14ac:dyDescent="0.3">
      <c r="A2579" s="10" t="s">
        <v>12</v>
      </c>
      <c r="B2579" s="10" t="s">
        <v>1104</v>
      </c>
      <c r="C2579" s="10" t="s">
        <v>1105</v>
      </c>
      <c r="D2579" s="20" t="s">
        <v>15</v>
      </c>
      <c r="E2579" s="13" t="s">
        <v>16</v>
      </c>
      <c r="F2579" s="21">
        <v>2332.9</v>
      </c>
      <c r="G2579" s="22">
        <v>0.1825</v>
      </c>
      <c r="H2579" s="16">
        <f t="shared" si="40"/>
        <v>1921.449343125</v>
      </c>
      <c r="I2579" s="17" t="s">
        <v>2095</v>
      </c>
      <c r="J2579" s="17" t="s">
        <v>18</v>
      </c>
      <c r="K2579" s="18" t="s">
        <v>19</v>
      </c>
      <c r="L2579" s="17" t="s">
        <v>20</v>
      </c>
    </row>
    <row r="2580" spans="1:12" ht="15.75" customHeight="1" x14ac:dyDescent="0.3">
      <c r="A2580" s="10" t="s">
        <v>12</v>
      </c>
      <c r="B2580" s="10" t="s">
        <v>1106</v>
      </c>
      <c r="C2580" s="10" t="s">
        <v>1107</v>
      </c>
      <c r="D2580" s="20" t="s">
        <v>15</v>
      </c>
      <c r="E2580" s="13" t="s">
        <v>16</v>
      </c>
      <c r="F2580" s="21">
        <v>9.4</v>
      </c>
      <c r="G2580" s="22">
        <v>0.1825</v>
      </c>
      <c r="H2580" s="16">
        <f t="shared" si="40"/>
        <v>7.7421337500000007</v>
      </c>
      <c r="I2580" s="17" t="s">
        <v>2095</v>
      </c>
      <c r="J2580" s="17" t="s">
        <v>18</v>
      </c>
      <c r="K2580" s="18" t="s">
        <v>19</v>
      </c>
      <c r="L2580" s="17" t="s">
        <v>20</v>
      </c>
    </row>
    <row r="2581" spans="1:12" ht="15.75" customHeight="1" x14ac:dyDescent="0.3">
      <c r="A2581" s="10" t="s">
        <v>12</v>
      </c>
      <c r="B2581" s="10" t="s">
        <v>1108</v>
      </c>
      <c r="C2581" s="10" t="s">
        <v>1109</v>
      </c>
      <c r="D2581" s="20" t="s">
        <v>15</v>
      </c>
      <c r="E2581" s="13" t="s">
        <v>16</v>
      </c>
      <c r="F2581" s="21">
        <v>18.7</v>
      </c>
      <c r="G2581" s="22">
        <v>0.1825</v>
      </c>
      <c r="H2581" s="16">
        <f t="shared" si="40"/>
        <v>15.401904375000001</v>
      </c>
      <c r="I2581" s="17" t="s">
        <v>2095</v>
      </c>
      <c r="J2581" s="17" t="s">
        <v>18</v>
      </c>
      <c r="K2581" s="18" t="s">
        <v>19</v>
      </c>
      <c r="L2581" s="17" t="s">
        <v>20</v>
      </c>
    </row>
    <row r="2582" spans="1:12" ht="15.75" customHeight="1" x14ac:dyDescent="0.3">
      <c r="A2582" s="10" t="s">
        <v>12</v>
      </c>
      <c r="B2582" s="10" t="s">
        <v>1108</v>
      </c>
      <c r="C2582" s="10" t="s">
        <v>1109</v>
      </c>
      <c r="D2582" s="20" t="s">
        <v>15</v>
      </c>
      <c r="E2582" s="13" t="s">
        <v>16</v>
      </c>
      <c r="F2582" s="21">
        <v>22.5</v>
      </c>
      <c r="G2582" s="22">
        <v>0.1825</v>
      </c>
      <c r="H2582" s="16">
        <f t="shared" si="40"/>
        <v>18.531703125</v>
      </c>
      <c r="I2582" s="17" t="s">
        <v>2095</v>
      </c>
      <c r="J2582" s="17" t="s">
        <v>18</v>
      </c>
      <c r="K2582" s="18" t="s">
        <v>19</v>
      </c>
      <c r="L2582" s="17" t="s">
        <v>20</v>
      </c>
    </row>
    <row r="2583" spans="1:12" ht="15.75" customHeight="1" x14ac:dyDescent="0.3">
      <c r="A2583" s="10" t="s">
        <v>12</v>
      </c>
      <c r="B2583" s="10" t="s">
        <v>1110</v>
      </c>
      <c r="C2583" s="10" t="s">
        <v>1111</v>
      </c>
      <c r="D2583" s="20" t="s">
        <v>15</v>
      </c>
      <c r="E2583" s="13" t="s">
        <v>16</v>
      </c>
      <c r="F2583" s="21">
        <v>9.4</v>
      </c>
      <c r="G2583" s="22">
        <v>0.1825</v>
      </c>
      <c r="H2583" s="16">
        <f t="shared" si="40"/>
        <v>7.7421337500000007</v>
      </c>
      <c r="I2583" s="17" t="s">
        <v>2095</v>
      </c>
      <c r="J2583" s="17" t="s">
        <v>18</v>
      </c>
      <c r="K2583" s="18" t="s">
        <v>19</v>
      </c>
      <c r="L2583" s="17" t="s">
        <v>20</v>
      </c>
    </row>
    <row r="2584" spans="1:12" ht="15.75" customHeight="1" x14ac:dyDescent="0.3">
      <c r="A2584" s="10" t="s">
        <v>12</v>
      </c>
      <c r="B2584" s="10" t="s">
        <v>1110</v>
      </c>
      <c r="C2584" s="10" t="s">
        <v>1111</v>
      </c>
      <c r="D2584" s="20" t="s">
        <v>15</v>
      </c>
      <c r="E2584" s="13" t="s">
        <v>16</v>
      </c>
      <c r="F2584" s="21">
        <v>13.1</v>
      </c>
      <c r="G2584" s="22">
        <v>0.1825</v>
      </c>
      <c r="H2584" s="16">
        <f t="shared" si="40"/>
        <v>10.789569374999999</v>
      </c>
      <c r="I2584" s="17" t="s">
        <v>2095</v>
      </c>
      <c r="J2584" s="17" t="s">
        <v>18</v>
      </c>
      <c r="K2584" s="18" t="s">
        <v>19</v>
      </c>
      <c r="L2584" s="17" t="s">
        <v>20</v>
      </c>
    </row>
    <row r="2585" spans="1:12" ht="15.75" customHeight="1" x14ac:dyDescent="0.3">
      <c r="A2585" s="10" t="s">
        <v>12</v>
      </c>
      <c r="B2585" s="10" t="s">
        <v>1112</v>
      </c>
      <c r="C2585" s="10" t="s">
        <v>1113</v>
      </c>
      <c r="D2585" s="20" t="s">
        <v>15</v>
      </c>
      <c r="E2585" s="13" t="s">
        <v>16</v>
      </c>
      <c r="F2585" s="21">
        <v>82.5</v>
      </c>
      <c r="G2585" s="22">
        <v>0.1825</v>
      </c>
      <c r="H2585" s="16">
        <f t="shared" si="40"/>
        <v>67.949578124999988</v>
      </c>
      <c r="I2585" s="17" t="s">
        <v>2095</v>
      </c>
      <c r="J2585" s="17" t="s">
        <v>18</v>
      </c>
      <c r="K2585" s="18" t="s">
        <v>19</v>
      </c>
      <c r="L2585" s="17" t="s">
        <v>20</v>
      </c>
    </row>
    <row r="2586" spans="1:12" ht="15.75" customHeight="1" x14ac:dyDescent="0.3">
      <c r="A2586" s="10" t="s">
        <v>12</v>
      </c>
      <c r="B2586" s="10" t="s">
        <v>1114</v>
      </c>
      <c r="C2586" s="10" t="s">
        <v>1115</v>
      </c>
      <c r="D2586" s="20" t="s">
        <v>15</v>
      </c>
      <c r="E2586" s="13" t="s">
        <v>16</v>
      </c>
      <c r="F2586" s="21">
        <v>41.3</v>
      </c>
      <c r="G2586" s="22">
        <v>0.1825</v>
      </c>
      <c r="H2586" s="16">
        <f t="shared" si="40"/>
        <v>34.015970624999994</v>
      </c>
      <c r="I2586" s="17" t="s">
        <v>2095</v>
      </c>
      <c r="J2586" s="17" t="s">
        <v>18</v>
      </c>
      <c r="K2586" s="18" t="s">
        <v>19</v>
      </c>
      <c r="L2586" s="17" t="s">
        <v>20</v>
      </c>
    </row>
    <row r="2587" spans="1:12" ht="15.75" customHeight="1" x14ac:dyDescent="0.3">
      <c r="A2587" s="10" t="s">
        <v>12</v>
      </c>
      <c r="B2587" s="10" t="s">
        <v>1116</v>
      </c>
      <c r="C2587" s="10" t="s">
        <v>1117</v>
      </c>
      <c r="D2587" s="20" t="s">
        <v>15</v>
      </c>
      <c r="E2587" s="13" t="s">
        <v>16</v>
      </c>
      <c r="F2587" s="21">
        <v>27.5</v>
      </c>
      <c r="G2587" s="22">
        <v>0.1825</v>
      </c>
      <c r="H2587" s="16">
        <f t="shared" si="40"/>
        <v>22.649859374999998</v>
      </c>
      <c r="I2587" s="17" t="s">
        <v>2095</v>
      </c>
      <c r="J2587" s="17" t="s">
        <v>18</v>
      </c>
      <c r="K2587" s="18" t="s">
        <v>19</v>
      </c>
      <c r="L2587" s="17" t="s">
        <v>20</v>
      </c>
    </row>
    <row r="2588" spans="1:12" ht="15.75" customHeight="1" x14ac:dyDescent="0.3">
      <c r="A2588" s="10" t="s">
        <v>12</v>
      </c>
      <c r="B2588" s="10" t="s">
        <v>1118</v>
      </c>
      <c r="C2588" s="10" t="s">
        <v>1119</v>
      </c>
      <c r="D2588" s="20" t="s">
        <v>15</v>
      </c>
      <c r="E2588" s="13" t="s">
        <v>16</v>
      </c>
      <c r="F2588" s="21">
        <v>220</v>
      </c>
      <c r="G2588" s="22">
        <v>0.1825</v>
      </c>
      <c r="H2588" s="16">
        <f t="shared" si="40"/>
        <v>181.19887499999999</v>
      </c>
      <c r="I2588" s="17" t="s">
        <v>2095</v>
      </c>
      <c r="J2588" s="17" t="s">
        <v>18</v>
      </c>
      <c r="K2588" s="18" t="s">
        <v>19</v>
      </c>
      <c r="L2588" s="17" t="s">
        <v>20</v>
      </c>
    </row>
    <row r="2589" spans="1:12" ht="15.75" customHeight="1" x14ac:dyDescent="0.3">
      <c r="A2589" s="10" t="s">
        <v>12</v>
      </c>
      <c r="B2589" s="10" t="s">
        <v>1120</v>
      </c>
      <c r="C2589" s="10" t="s">
        <v>1121</v>
      </c>
      <c r="D2589" s="20" t="s">
        <v>15</v>
      </c>
      <c r="E2589" s="13" t="s">
        <v>16</v>
      </c>
      <c r="F2589" s="21">
        <v>82.5</v>
      </c>
      <c r="G2589" s="22">
        <v>0.1825</v>
      </c>
      <c r="H2589" s="16">
        <f t="shared" si="40"/>
        <v>67.949578124999988</v>
      </c>
      <c r="I2589" s="17" t="s">
        <v>2095</v>
      </c>
      <c r="J2589" s="17" t="s">
        <v>18</v>
      </c>
      <c r="K2589" s="18" t="s">
        <v>19</v>
      </c>
      <c r="L2589" s="17" t="s">
        <v>20</v>
      </c>
    </row>
    <row r="2590" spans="1:12" ht="15.75" customHeight="1" x14ac:dyDescent="0.3">
      <c r="A2590" s="10" t="s">
        <v>12</v>
      </c>
      <c r="B2590" s="10" t="s">
        <v>1122</v>
      </c>
      <c r="C2590" s="10" t="s">
        <v>1123</v>
      </c>
      <c r="D2590" s="20" t="s">
        <v>15</v>
      </c>
      <c r="E2590" s="13" t="s">
        <v>16</v>
      </c>
      <c r="F2590" s="21">
        <v>55</v>
      </c>
      <c r="G2590" s="22">
        <v>0.1825</v>
      </c>
      <c r="H2590" s="16">
        <f t="shared" si="40"/>
        <v>45.299718749999997</v>
      </c>
      <c r="I2590" s="17" t="s">
        <v>2095</v>
      </c>
      <c r="J2590" s="17" t="s">
        <v>18</v>
      </c>
      <c r="K2590" s="18" t="s">
        <v>19</v>
      </c>
      <c r="L2590" s="17" t="s">
        <v>20</v>
      </c>
    </row>
    <row r="2591" spans="1:12" ht="15.75" customHeight="1" x14ac:dyDescent="0.3">
      <c r="A2591" s="10" t="s">
        <v>12</v>
      </c>
      <c r="B2591" s="10" t="s">
        <v>1124</v>
      </c>
      <c r="C2591" s="10" t="s">
        <v>1125</v>
      </c>
      <c r="D2591" s="20" t="s">
        <v>15</v>
      </c>
      <c r="E2591" s="13" t="s">
        <v>16</v>
      </c>
      <c r="F2591" s="21">
        <v>55</v>
      </c>
      <c r="G2591" s="22">
        <v>0.1825</v>
      </c>
      <c r="H2591" s="16">
        <f t="shared" si="40"/>
        <v>45.299718749999997</v>
      </c>
      <c r="I2591" s="17" t="s">
        <v>2095</v>
      </c>
      <c r="J2591" s="17" t="s">
        <v>18</v>
      </c>
      <c r="K2591" s="18" t="s">
        <v>19</v>
      </c>
      <c r="L2591" s="17" t="s">
        <v>20</v>
      </c>
    </row>
    <row r="2592" spans="1:12" ht="15.75" customHeight="1" x14ac:dyDescent="0.3">
      <c r="A2592" s="10" t="s">
        <v>12</v>
      </c>
      <c r="B2592" s="10" t="s">
        <v>1126</v>
      </c>
      <c r="C2592" s="10" t="s">
        <v>1127</v>
      </c>
      <c r="D2592" s="20" t="s">
        <v>15</v>
      </c>
      <c r="E2592" s="13" t="s">
        <v>16</v>
      </c>
      <c r="F2592" s="21">
        <v>531.29999999999995</v>
      </c>
      <c r="G2592" s="22">
        <v>0.1825</v>
      </c>
      <c r="H2592" s="16">
        <f t="shared" si="40"/>
        <v>437.59528312499998</v>
      </c>
      <c r="I2592" s="17" t="s">
        <v>2095</v>
      </c>
      <c r="J2592" s="17" t="s">
        <v>18</v>
      </c>
      <c r="K2592" s="18" t="s">
        <v>19</v>
      </c>
      <c r="L2592" s="17" t="s">
        <v>20</v>
      </c>
    </row>
    <row r="2593" spans="1:12" ht="15.75" customHeight="1" x14ac:dyDescent="0.3">
      <c r="A2593" s="10" t="s">
        <v>12</v>
      </c>
      <c r="B2593" s="10" t="s">
        <v>1128</v>
      </c>
      <c r="C2593" s="10" t="s">
        <v>1129</v>
      </c>
      <c r="D2593" s="20" t="s">
        <v>15</v>
      </c>
      <c r="E2593" s="13" t="s">
        <v>16</v>
      </c>
      <c r="F2593" s="21">
        <v>4.7</v>
      </c>
      <c r="G2593" s="22">
        <v>0.1825</v>
      </c>
      <c r="H2593" s="16">
        <f t="shared" si="40"/>
        <v>3.8710668750000004</v>
      </c>
      <c r="I2593" s="17" t="s">
        <v>2095</v>
      </c>
      <c r="J2593" s="17" t="s">
        <v>18</v>
      </c>
      <c r="K2593" s="18" t="s">
        <v>19</v>
      </c>
      <c r="L2593" s="17" t="s">
        <v>20</v>
      </c>
    </row>
    <row r="2594" spans="1:12" ht="15.75" customHeight="1" x14ac:dyDescent="0.3">
      <c r="A2594" s="10" t="s">
        <v>12</v>
      </c>
      <c r="B2594" s="10" t="s">
        <v>1130</v>
      </c>
      <c r="C2594" s="10" t="s">
        <v>1131</v>
      </c>
      <c r="D2594" s="20" t="s">
        <v>190</v>
      </c>
      <c r="E2594" s="13" t="s">
        <v>16</v>
      </c>
      <c r="F2594" s="21">
        <v>212.6</v>
      </c>
      <c r="G2594" s="22">
        <v>0.1825</v>
      </c>
      <c r="H2594" s="16">
        <f t="shared" si="40"/>
        <v>175.10400375</v>
      </c>
      <c r="I2594" s="17" t="s">
        <v>2095</v>
      </c>
      <c r="J2594" s="17" t="s">
        <v>18</v>
      </c>
      <c r="K2594" s="18" t="s">
        <v>19</v>
      </c>
      <c r="L2594" s="17" t="s">
        <v>20</v>
      </c>
    </row>
    <row r="2595" spans="1:12" ht="15.75" customHeight="1" x14ac:dyDescent="0.3">
      <c r="A2595" s="10" t="s">
        <v>12</v>
      </c>
      <c r="B2595" s="10" t="s">
        <v>1132</v>
      </c>
      <c r="C2595" s="10" t="s">
        <v>1133</v>
      </c>
      <c r="D2595" s="20" t="s">
        <v>190</v>
      </c>
      <c r="E2595" s="13" t="s">
        <v>16</v>
      </c>
      <c r="F2595" s="21">
        <v>2124.9</v>
      </c>
      <c r="G2595" s="22">
        <v>0.1825</v>
      </c>
      <c r="H2595" s="16">
        <f t="shared" si="40"/>
        <v>1750.1340431250001</v>
      </c>
      <c r="I2595" s="17" t="s">
        <v>2095</v>
      </c>
      <c r="J2595" s="17" t="s">
        <v>18</v>
      </c>
      <c r="K2595" s="18" t="s">
        <v>19</v>
      </c>
      <c r="L2595" s="17" t="s">
        <v>20</v>
      </c>
    </row>
    <row r="2596" spans="1:12" ht="15.75" customHeight="1" x14ac:dyDescent="0.3">
      <c r="A2596" s="10" t="s">
        <v>12</v>
      </c>
      <c r="B2596" s="10" t="s">
        <v>1134</v>
      </c>
      <c r="C2596" s="10" t="s">
        <v>1135</v>
      </c>
      <c r="D2596" s="20" t="s">
        <v>190</v>
      </c>
      <c r="E2596" s="13" t="s">
        <v>16</v>
      </c>
      <c r="F2596" s="21">
        <v>21249.200000000001</v>
      </c>
      <c r="G2596" s="22">
        <v>0.1825</v>
      </c>
      <c r="H2596" s="16">
        <f t="shared" si="40"/>
        <v>17501.5051575</v>
      </c>
      <c r="I2596" s="17" t="s">
        <v>2095</v>
      </c>
      <c r="J2596" s="17" t="s">
        <v>18</v>
      </c>
      <c r="K2596" s="18" t="s">
        <v>19</v>
      </c>
      <c r="L2596" s="17" t="s">
        <v>20</v>
      </c>
    </row>
    <row r="2597" spans="1:12" ht="15.75" customHeight="1" x14ac:dyDescent="0.3">
      <c r="A2597" s="10" t="s">
        <v>12</v>
      </c>
      <c r="B2597" s="10" t="s">
        <v>1136</v>
      </c>
      <c r="C2597" s="10" t="s">
        <v>1137</v>
      </c>
      <c r="D2597" s="20" t="s">
        <v>15</v>
      </c>
      <c r="E2597" s="13" t="s">
        <v>16</v>
      </c>
      <c r="F2597" s="21">
        <v>11.3</v>
      </c>
      <c r="G2597" s="22">
        <v>0.1825</v>
      </c>
      <c r="H2597" s="16">
        <f t="shared" si="40"/>
        <v>9.3070331250000002</v>
      </c>
      <c r="I2597" s="17" t="s">
        <v>2095</v>
      </c>
      <c r="J2597" s="17" t="s">
        <v>18</v>
      </c>
      <c r="K2597" s="18" t="s">
        <v>19</v>
      </c>
      <c r="L2597" s="17" t="s">
        <v>20</v>
      </c>
    </row>
    <row r="2598" spans="1:12" ht="15.75" customHeight="1" x14ac:dyDescent="0.3">
      <c r="A2598" s="10" t="s">
        <v>12</v>
      </c>
      <c r="B2598" s="10" t="s">
        <v>1138</v>
      </c>
      <c r="C2598" s="10" t="s">
        <v>1139</v>
      </c>
      <c r="D2598" s="20" t="s">
        <v>15</v>
      </c>
      <c r="E2598" s="13" t="s">
        <v>16</v>
      </c>
      <c r="F2598" s="21">
        <v>3.8</v>
      </c>
      <c r="G2598" s="22">
        <v>0.1825</v>
      </c>
      <c r="H2598" s="16">
        <f t="shared" si="40"/>
        <v>3.12979875</v>
      </c>
      <c r="I2598" s="17" t="s">
        <v>2095</v>
      </c>
      <c r="J2598" s="17" t="s">
        <v>18</v>
      </c>
      <c r="K2598" s="18" t="s">
        <v>19</v>
      </c>
      <c r="L2598" s="17" t="s">
        <v>20</v>
      </c>
    </row>
    <row r="2599" spans="1:12" ht="15.75" customHeight="1" x14ac:dyDescent="0.3">
      <c r="A2599" s="10" t="s">
        <v>12</v>
      </c>
      <c r="B2599" s="10" t="s">
        <v>1140</v>
      </c>
      <c r="C2599" s="10" t="s">
        <v>1141</v>
      </c>
      <c r="D2599" s="20" t="s">
        <v>15</v>
      </c>
      <c r="E2599" s="13" t="s">
        <v>16</v>
      </c>
      <c r="F2599" s="21">
        <v>2.9</v>
      </c>
      <c r="G2599" s="22">
        <v>0.1825</v>
      </c>
      <c r="H2599" s="16">
        <f t="shared" si="40"/>
        <v>2.388530625</v>
      </c>
      <c r="I2599" s="17" t="s">
        <v>2095</v>
      </c>
      <c r="J2599" s="17" t="s">
        <v>18</v>
      </c>
      <c r="K2599" s="18" t="s">
        <v>19</v>
      </c>
      <c r="L2599" s="17" t="s">
        <v>20</v>
      </c>
    </row>
    <row r="2600" spans="1:12" ht="15.75" customHeight="1" x14ac:dyDescent="0.3">
      <c r="A2600" s="10" t="s">
        <v>12</v>
      </c>
      <c r="B2600" s="10" t="s">
        <v>1142</v>
      </c>
      <c r="C2600" s="10" t="s">
        <v>1143</v>
      </c>
      <c r="D2600" s="20" t="s">
        <v>15</v>
      </c>
      <c r="E2600" s="13" t="s">
        <v>16</v>
      </c>
      <c r="F2600" s="21">
        <v>6.6</v>
      </c>
      <c r="G2600" s="22">
        <v>0.1825</v>
      </c>
      <c r="H2600" s="16">
        <f t="shared" si="40"/>
        <v>5.435966249999999</v>
      </c>
      <c r="I2600" s="17" t="s">
        <v>2095</v>
      </c>
      <c r="J2600" s="17" t="s">
        <v>18</v>
      </c>
      <c r="K2600" s="18" t="s">
        <v>19</v>
      </c>
      <c r="L2600" s="17" t="s">
        <v>20</v>
      </c>
    </row>
    <row r="2601" spans="1:12" ht="15.75" customHeight="1" x14ac:dyDescent="0.3">
      <c r="A2601" s="10" t="s">
        <v>12</v>
      </c>
      <c r="B2601" s="10" t="s">
        <v>1144</v>
      </c>
      <c r="C2601" s="10" t="s">
        <v>1145</v>
      </c>
      <c r="D2601" s="20" t="s">
        <v>31</v>
      </c>
      <c r="E2601" s="13" t="s">
        <v>16</v>
      </c>
      <c r="F2601" s="21">
        <v>399</v>
      </c>
      <c r="G2601" s="22">
        <v>0.1825</v>
      </c>
      <c r="H2601" s="16">
        <f t="shared" si="40"/>
        <v>328.62886874999998</v>
      </c>
      <c r="I2601" s="17" t="s">
        <v>2095</v>
      </c>
      <c r="J2601" s="17" t="s">
        <v>18</v>
      </c>
      <c r="K2601" s="18" t="s">
        <v>19</v>
      </c>
      <c r="L2601" s="17" t="s">
        <v>20</v>
      </c>
    </row>
    <row r="2602" spans="1:12" ht="15.75" customHeight="1" x14ac:dyDescent="0.3">
      <c r="A2602" s="10" t="s">
        <v>12</v>
      </c>
      <c r="B2602" s="10" t="s">
        <v>1150</v>
      </c>
      <c r="C2602" s="10" t="s">
        <v>1151</v>
      </c>
      <c r="D2602" s="20" t="s">
        <v>31</v>
      </c>
      <c r="E2602" s="13" t="s">
        <v>16</v>
      </c>
      <c r="F2602" s="21">
        <v>1926</v>
      </c>
      <c r="G2602" s="22">
        <v>0.1825</v>
      </c>
      <c r="H2602" s="16">
        <f t="shared" si="40"/>
        <v>1586.3137875000002</v>
      </c>
      <c r="I2602" s="17" t="s">
        <v>2095</v>
      </c>
      <c r="J2602" s="17" t="s">
        <v>18</v>
      </c>
      <c r="K2602" s="18" t="s">
        <v>19</v>
      </c>
      <c r="L2602" s="17" t="s">
        <v>20</v>
      </c>
    </row>
    <row r="2603" spans="1:12" ht="15.75" customHeight="1" x14ac:dyDescent="0.3">
      <c r="A2603" s="10" t="s">
        <v>12</v>
      </c>
      <c r="B2603" s="10" t="s">
        <v>1154</v>
      </c>
      <c r="C2603" s="10" t="s">
        <v>1155</v>
      </c>
      <c r="D2603" s="20" t="s">
        <v>31</v>
      </c>
      <c r="E2603" s="13" t="s">
        <v>16</v>
      </c>
      <c r="F2603" s="21">
        <v>58</v>
      </c>
      <c r="G2603" s="22">
        <v>0.1825</v>
      </c>
      <c r="H2603" s="16">
        <f t="shared" si="40"/>
        <v>47.770612499999999</v>
      </c>
      <c r="I2603" s="17" t="s">
        <v>2095</v>
      </c>
      <c r="J2603" s="17" t="s">
        <v>18</v>
      </c>
      <c r="K2603" s="18" t="s">
        <v>19</v>
      </c>
      <c r="L2603" s="17" t="s">
        <v>20</v>
      </c>
    </row>
    <row r="2604" spans="1:12" ht="15.75" customHeight="1" x14ac:dyDescent="0.3">
      <c r="A2604" s="10" t="s">
        <v>12</v>
      </c>
      <c r="B2604" s="10" t="s">
        <v>1156</v>
      </c>
      <c r="C2604" s="10" t="s">
        <v>1157</v>
      </c>
      <c r="D2604" s="20" t="s">
        <v>31</v>
      </c>
      <c r="E2604" s="13" t="s">
        <v>16</v>
      </c>
      <c r="F2604" s="21">
        <v>75</v>
      </c>
      <c r="G2604" s="22">
        <v>0.1825</v>
      </c>
      <c r="H2604" s="16">
        <f t="shared" si="40"/>
        <v>61.772343749999997</v>
      </c>
      <c r="I2604" s="17" t="s">
        <v>2095</v>
      </c>
      <c r="J2604" s="17" t="s">
        <v>18</v>
      </c>
      <c r="K2604" s="18" t="s">
        <v>19</v>
      </c>
      <c r="L2604" s="17" t="s">
        <v>20</v>
      </c>
    </row>
    <row r="2605" spans="1:12" ht="15.75" customHeight="1" x14ac:dyDescent="0.3">
      <c r="A2605" s="10" t="s">
        <v>12</v>
      </c>
      <c r="B2605" s="10" t="s">
        <v>1162</v>
      </c>
      <c r="C2605" s="10" t="s">
        <v>1163</v>
      </c>
      <c r="D2605" s="20" t="s">
        <v>31</v>
      </c>
      <c r="E2605" s="13" t="s">
        <v>16</v>
      </c>
      <c r="F2605" s="21">
        <v>243</v>
      </c>
      <c r="G2605" s="22">
        <v>0.1825</v>
      </c>
      <c r="H2605" s="16">
        <f t="shared" si="40"/>
        <v>200.14239375</v>
      </c>
      <c r="I2605" s="17" t="s">
        <v>2095</v>
      </c>
      <c r="J2605" s="17" t="s">
        <v>18</v>
      </c>
      <c r="K2605" s="18" t="s">
        <v>19</v>
      </c>
      <c r="L2605" s="17" t="s">
        <v>20</v>
      </c>
    </row>
    <row r="2606" spans="1:12" ht="15.75" customHeight="1" x14ac:dyDescent="0.3">
      <c r="A2606" s="10" t="s">
        <v>12</v>
      </c>
      <c r="B2606" s="10" t="s">
        <v>1166</v>
      </c>
      <c r="C2606" s="10" t="s">
        <v>1167</v>
      </c>
      <c r="D2606" s="20" t="s">
        <v>15</v>
      </c>
      <c r="E2606" s="13" t="s">
        <v>16</v>
      </c>
      <c r="F2606" s="21">
        <v>25</v>
      </c>
      <c r="G2606" s="22">
        <v>0.1825</v>
      </c>
      <c r="H2606" s="16">
        <f t="shared" si="40"/>
        <v>20.590781249999999</v>
      </c>
      <c r="I2606" s="17" t="s">
        <v>2095</v>
      </c>
      <c r="J2606" s="17" t="s">
        <v>18</v>
      </c>
      <c r="K2606" s="18" t="s">
        <v>19</v>
      </c>
      <c r="L2606" s="17" t="s">
        <v>20</v>
      </c>
    </row>
    <row r="2607" spans="1:12" ht="15.75" customHeight="1" x14ac:dyDescent="0.3">
      <c r="A2607" s="10" t="s">
        <v>12</v>
      </c>
      <c r="B2607" s="10" t="s">
        <v>1168</v>
      </c>
      <c r="C2607" s="10" t="s">
        <v>1169</v>
      </c>
      <c r="D2607" s="20" t="s">
        <v>15</v>
      </c>
      <c r="E2607" s="13" t="s">
        <v>16</v>
      </c>
      <c r="F2607" s="21">
        <v>17.8</v>
      </c>
      <c r="G2607" s="22">
        <v>0.1825</v>
      </c>
      <c r="H2607" s="16">
        <f t="shared" si="40"/>
        <v>14.660636250000001</v>
      </c>
      <c r="I2607" s="17" t="s">
        <v>2095</v>
      </c>
      <c r="J2607" s="17" t="s">
        <v>18</v>
      </c>
      <c r="K2607" s="18" t="s">
        <v>19</v>
      </c>
      <c r="L2607" s="17" t="s">
        <v>20</v>
      </c>
    </row>
    <row r="2608" spans="1:12" ht="15.75" customHeight="1" x14ac:dyDescent="0.3">
      <c r="A2608" s="10" t="s">
        <v>12</v>
      </c>
      <c r="B2608" s="10" t="s">
        <v>1170</v>
      </c>
      <c r="C2608" s="10" t="s">
        <v>1171</v>
      </c>
      <c r="D2608" s="20" t="s">
        <v>31</v>
      </c>
      <c r="E2608" s="13" t="s">
        <v>16</v>
      </c>
      <c r="F2608" s="21">
        <v>13</v>
      </c>
      <c r="G2608" s="22">
        <v>0.1825</v>
      </c>
      <c r="H2608" s="16">
        <f t="shared" si="40"/>
        <v>10.707206249999999</v>
      </c>
      <c r="I2608" s="17" t="s">
        <v>2095</v>
      </c>
      <c r="J2608" s="17" t="s">
        <v>18</v>
      </c>
      <c r="K2608" s="18" t="s">
        <v>19</v>
      </c>
      <c r="L2608" s="17" t="s">
        <v>20</v>
      </c>
    </row>
    <row r="2609" spans="1:12" ht="15.75" customHeight="1" x14ac:dyDescent="0.3">
      <c r="A2609" s="10" t="s">
        <v>12</v>
      </c>
      <c r="B2609" s="10" t="s">
        <v>1174</v>
      </c>
      <c r="C2609" s="10" t="s">
        <v>1175</v>
      </c>
      <c r="D2609" s="20" t="s">
        <v>15</v>
      </c>
      <c r="E2609" s="13" t="s">
        <v>16</v>
      </c>
      <c r="F2609" s="21">
        <v>1.9</v>
      </c>
      <c r="G2609" s="22">
        <v>0.1825</v>
      </c>
      <c r="H2609" s="16">
        <f t="shared" si="40"/>
        <v>1.564899375</v>
      </c>
      <c r="I2609" s="17" t="s">
        <v>2095</v>
      </c>
      <c r="J2609" s="17" t="s">
        <v>18</v>
      </c>
      <c r="K2609" s="18" t="s">
        <v>19</v>
      </c>
      <c r="L2609" s="17" t="s">
        <v>20</v>
      </c>
    </row>
    <row r="2610" spans="1:12" ht="15.75" customHeight="1" x14ac:dyDescent="0.3">
      <c r="A2610" s="10" t="s">
        <v>12</v>
      </c>
      <c r="B2610" s="10" t="s">
        <v>1176</v>
      </c>
      <c r="C2610" s="10" t="s">
        <v>1177</v>
      </c>
      <c r="D2610" s="20" t="s">
        <v>15</v>
      </c>
      <c r="E2610" s="13" t="s">
        <v>16</v>
      </c>
      <c r="F2610" s="21">
        <v>1.9</v>
      </c>
      <c r="G2610" s="22">
        <v>0.1825</v>
      </c>
      <c r="H2610" s="16">
        <f t="shared" si="40"/>
        <v>1.564899375</v>
      </c>
      <c r="I2610" s="17" t="s">
        <v>2095</v>
      </c>
      <c r="J2610" s="17" t="s">
        <v>18</v>
      </c>
      <c r="K2610" s="18" t="s">
        <v>19</v>
      </c>
      <c r="L2610" s="17" t="s">
        <v>20</v>
      </c>
    </row>
    <row r="2611" spans="1:12" ht="15.75" customHeight="1" x14ac:dyDescent="0.3">
      <c r="A2611" s="10" t="s">
        <v>12</v>
      </c>
      <c r="B2611" s="10" t="s">
        <v>1178</v>
      </c>
      <c r="C2611" s="10" t="s">
        <v>1179</v>
      </c>
      <c r="D2611" s="20" t="s">
        <v>31</v>
      </c>
      <c r="E2611" s="13" t="s">
        <v>16</v>
      </c>
      <c r="F2611" s="21">
        <v>1240</v>
      </c>
      <c r="G2611" s="22">
        <v>0.1825</v>
      </c>
      <c r="H2611" s="16">
        <f t="shared" si="40"/>
        <v>1021.3027500000001</v>
      </c>
      <c r="I2611" s="17" t="s">
        <v>2095</v>
      </c>
      <c r="J2611" s="17" t="s">
        <v>18</v>
      </c>
      <c r="K2611" s="18" t="s">
        <v>19</v>
      </c>
      <c r="L2611" s="17" t="s">
        <v>20</v>
      </c>
    </row>
    <row r="2612" spans="1:12" ht="15.75" customHeight="1" x14ac:dyDescent="0.3">
      <c r="A2612" s="10" t="s">
        <v>12</v>
      </c>
      <c r="B2612" s="10" t="s">
        <v>1182</v>
      </c>
      <c r="C2612" s="10" t="s">
        <v>1183</v>
      </c>
      <c r="D2612" s="20" t="s">
        <v>31</v>
      </c>
      <c r="E2612" s="13" t="s">
        <v>16</v>
      </c>
      <c r="F2612" s="21">
        <v>37</v>
      </c>
      <c r="G2612" s="22">
        <v>0.1825</v>
      </c>
      <c r="H2612" s="16">
        <f t="shared" si="40"/>
        <v>30.47435625</v>
      </c>
      <c r="I2612" s="17" t="s">
        <v>2095</v>
      </c>
      <c r="J2612" s="17" t="s">
        <v>18</v>
      </c>
      <c r="K2612" s="18" t="s">
        <v>19</v>
      </c>
      <c r="L2612" s="17" t="s">
        <v>20</v>
      </c>
    </row>
    <row r="2613" spans="1:12" ht="15.75" customHeight="1" x14ac:dyDescent="0.3">
      <c r="A2613" s="10" t="s">
        <v>12</v>
      </c>
      <c r="B2613" s="10" t="s">
        <v>1184</v>
      </c>
      <c r="C2613" s="10" t="s">
        <v>1185</v>
      </c>
      <c r="D2613" s="20" t="s">
        <v>31</v>
      </c>
      <c r="E2613" s="13" t="s">
        <v>16</v>
      </c>
      <c r="F2613" s="21">
        <v>48</v>
      </c>
      <c r="G2613" s="22">
        <v>0.1825</v>
      </c>
      <c r="H2613" s="16">
        <f t="shared" si="40"/>
        <v>39.534300000000002</v>
      </c>
      <c r="I2613" s="17" t="s">
        <v>2095</v>
      </c>
      <c r="J2613" s="17" t="s">
        <v>18</v>
      </c>
      <c r="K2613" s="18" t="s">
        <v>19</v>
      </c>
      <c r="L2613" s="17" t="s">
        <v>20</v>
      </c>
    </row>
    <row r="2614" spans="1:12" ht="15.75" customHeight="1" x14ac:dyDescent="0.3">
      <c r="A2614" s="10" t="s">
        <v>12</v>
      </c>
      <c r="B2614" s="10" t="s">
        <v>1190</v>
      </c>
      <c r="C2614" s="10" t="s">
        <v>1191</v>
      </c>
      <c r="D2614" s="20" t="s">
        <v>31</v>
      </c>
      <c r="E2614" s="13" t="s">
        <v>16</v>
      </c>
      <c r="F2614" s="21">
        <v>37</v>
      </c>
      <c r="G2614" s="22">
        <v>0.1825</v>
      </c>
      <c r="H2614" s="16">
        <f t="shared" si="40"/>
        <v>30.47435625</v>
      </c>
      <c r="I2614" s="17" t="s">
        <v>2095</v>
      </c>
      <c r="J2614" s="17" t="s">
        <v>18</v>
      </c>
      <c r="K2614" s="18" t="s">
        <v>19</v>
      </c>
      <c r="L2614" s="17" t="s">
        <v>20</v>
      </c>
    </row>
    <row r="2615" spans="1:12" ht="15.75" customHeight="1" x14ac:dyDescent="0.3">
      <c r="A2615" s="10" t="s">
        <v>12</v>
      </c>
      <c r="B2615" s="10" t="s">
        <v>1192</v>
      </c>
      <c r="C2615" s="10" t="s">
        <v>1193</v>
      </c>
      <c r="D2615" s="20" t="s">
        <v>31</v>
      </c>
      <c r="E2615" s="13" t="s">
        <v>16</v>
      </c>
      <c r="F2615" s="21">
        <v>30</v>
      </c>
      <c r="G2615" s="22">
        <v>0.1825</v>
      </c>
      <c r="H2615" s="16">
        <f t="shared" si="40"/>
        <v>24.708937499999998</v>
      </c>
      <c r="I2615" s="17" t="s">
        <v>2095</v>
      </c>
      <c r="J2615" s="17" t="s">
        <v>18</v>
      </c>
      <c r="K2615" s="18" t="s">
        <v>19</v>
      </c>
      <c r="L2615" s="17" t="s">
        <v>20</v>
      </c>
    </row>
    <row r="2616" spans="1:12" ht="15.75" customHeight="1" x14ac:dyDescent="0.3">
      <c r="A2616" s="10" t="s">
        <v>12</v>
      </c>
      <c r="B2616" s="10" t="s">
        <v>1194</v>
      </c>
      <c r="C2616" s="10" t="s">
        <v>1195</v>
      </c>
      <c r="D2616" s="20" t="s">
        <v>31</v>
      </c>
      <c r="E2616" s="13" t="s">
        <v>16</v>
      </c>
      <c r="F2616" s="21">
        <v>39</v>
      </c>
      <c r="G2616" s="22">
        <v>0.1825</v>
      </c>
      <c r="H2616" s="16">
        <f t="shared" si="40"/>
        <v>32.121618750000003</v>
      </c>
      <c r="I2616" s="17" t="s">
        <v>2095</v>
      </c>
      <c r="J2616" s="17" t="s">
        <v>18</v>
      </c>
      <c r="K2616" s="18" t="s">
        <v>19</v>
      </c>
      <c r="L2616" s="17" t="s">
        <v>20</v>
      </c>
    </row>
    <row r="2617" spans="1:12" ht="15.75" customHeight="1" x14ac:dyDescent="0.3">
      <c r="A2617" s="10" t="s">
        <v>12</v>
      </c>
      <c r="B2617" s="10" t="s">
        <v>1196</v>
      </c>
      <c r="C2617" s="10" t="s">
        <v>1197</v>
      </c>
      <c r="D2617" s="20" t="s">
        <v>31</v>
      </c>
      <c r="E2617" s="13" t="s">
        <v>16</v>
      </c>
      <c r="F2617" s="21">
        <v>48</v>
      </c>
      <c r="G2617" s="22">
        <v>0.1825</v>
      </c>
      <c r="H2617" s="16">
        <f t="shared" si="40"/>
        <v>39.534300000000002</v>
      </c>
      <c r="I2617" s="17" t="s">
        <v>2095</v>
      </c>
      <c r="J2617" s="17" t="s">
        <v>18</v>
      </c>
      <c r="K2617" s="18" t="s">
        <v>19</v>
      </c>
      <c r="L2617" s="17" t="s">
        <v>20</v>
      </c>
    </row>
    <row r="2618" spans="1:12" ht="15.75" customHeight="1" x14ac:dyDescent="0.3">
      <c r="A2618" s="10" t="s">
        <v>12</v>
      </c>
      <c r="B2618" s="10" t="s">
        <v>1206</v>
      </c>
      <c r="C2618" s="10" t="s">
        <v>1207</v>
      </c>
      <c r="D2618" s="20" t="s">
        <v>15</v>
      </c>
      <c r="E2618" s="13" t="s">
        <v>16</v>
      </c>
      <c r="F2618" s="21">
        <v>2.8</v>
      </c>
      <c r="G2618" s="22">
        <v>0.1825</v>
      </c>
      <c r="H2618" s="16">
        <f t="shared" si="40"/>
        <v>2.3061674999999995</v>
      </c>
      <c r="I2618" s="17" t="s">
        <v>2095</v>
      </c>
      <c r="J2618" s="17" t="s">
        <v>18</v>
      </c>
      <c r="K2618" s="18" t="s">
        <v>19</v>
      </c>
      <c r="L2618" s="17" t="s">
        <v>20</v>
      </c>
    </row>
    <row r="2619" spans="1:12" ht="15.75" customHeight="1" x14ac:dyDescent="0.3">
      <c r="A2619" s="10" t="s">
        <v>12</v>
      </c>
      <c r="B2619" s="10" t="s">
        <v>1208</v>
      </c>
      <c r="C2619" s="10" t="s">
        <v>1209</v>
      </c>
      <c r="D2619" s="20" t="s">
        <v>31</v>
      </c>
      <c r="E2619" s="13" t="s">
        <v>16</v>
      </c>
      <c r="F2619" s="21">
        <v>29</v>
      </c>
      <c r="G2619" s="22">
        <v>0.1825</v>
      </c>
      <c r="H2619" s="16">
        <f t="shared" si="40"/>
        <v>23.885306249999999</v>
      </c>
      <c r="I2619" s="17" t="s">
        <v>2095</v>
      </c>
      <c r="J2619" s="17" t="s">
        <v>18</v>
      </c>
      <c r="K2619" s="18" t="s">
        <v>19</v>
      </c>
      <c r="L2619" s="17" t="s">
        <v>20</v>
      </c>
    </row>
    <row r="2620" spans="1:12" ht="15.75" customHeight="1" x14ac:dyDescent="0.3">
      <c r="A2620" s="10" t="s">
        <v>12</v>
      </c>
      <c r="B2620" s="10" t="s">
        <v>1210</v>
      </c>
      <c r="C2620" s="10" t="s">
        <v>1211</v>
      </c>
      <c r="D2620" s="20" t="s">
        <v>31</v>
      </c>
      <c r="E2620" s="13" t="s">
        <v>16</v>
      </c>
      <c r="F2620" s="21">
        <v>37</v>
      </c>
      <c r="G2620" s="22">
        <v>0.1825</v>
      </c>
      <c r="H2620" s="16">
        <f t="shared" si="40"/>
        <v>30.47435625</v>
      </c>
      <c r="I2620" s="17" t="s">
        <v>2095</v>
      </c>
      <c r="J2620" s="17" t="s">
        <v>18</v>
      </c>
      <c r="K2620" s="18" t="s">
        <v>19</v>
      </c>
      <c r="L2620" s="17" t="s">
        <v>20</v>
      </c>
    </row>
    <row r="2621" spans="1:12" ht="15.75" customHeight="1" x14ac:dyDescent="0.3">
      <c r="A2621" s="10" t="s">
        <v>12</v>
      </c>
      <c r="B2621" s="10" t="s">
        <v>1216</v>
      </c>
      <c r="C2621" s="10" t="s">
        <v>1217</v>
      </c>
      <c r="D2621" s="20" t="s">
        <v>15</v>
      </c>
      <c r="E2621" s="13" t="s">
        <v>16</v>
      </c>
      <c r="F2621" s="21">
        <v>1.4</v>
      </c>
      <c r="G2621" s="22">
        <v>0.1825</v>
      </c>
      <c r="H2621" s="16">
        <f t="shared" si="40"/>
        <v>1.1530837499999997</v>
      </c>
      <c r="I2621" s="17" t="s">
        <v>2095</v>
      </c>
      <c r="J2621" s="17" t="s">
        <v>18</v>
      </c>
      <c r="K2621" s="18" t="s">
        <v>19</v>
      </c>
      <c r="L2621" s="17" t="s">
        <v>20</v>
      </c>
    </row>
    <row r="2622" spans="1:12" ht="15.75" customHeight="1" x14ac:dyDescent="0.3">
      <c r="A2622" s="10" t="s">
        <v>12</v>
      </c>
      <c r="B2622" s="10" t="s">
        <v>1218</v>
      </c>
      <c r="C2622" s="10" t="s">
        <v>1219</v>
      </c>
      <c r="D2622" s="20" t="s">
        <v>15</v>
      </c>
      <c r="E2622" s="13" t="s">
        <v>16</v>
      </c>
      <c r="F2622" s="21">
        <v>1.1000000000000001</v>
      </c>
      <c r="G2622" s="22">
        <v>0.1825</v>
      </c>
      <c r="H2622" s="16">
        <f t="shared" si="40"/>
        <v>0.90599437500000013</v>
      </c>
      <c r="I2622" s="17" t="s">
        <v>2095</v>
      </c>
      <c r="J2622" s="17" t="s">
        <v>18</v>
      </c>
      <c r="K2622" s="18" t="s">
        <v>19</v>
      </c>
      <c r="L2622" s="17" t="s">
        <v>20</v>
      </c>
    </row>
    <row r="2623" spans="1:12" ht="15.75" customHeight="1" x14ac:dyDescent="0.3">
      <c r="A2623" s="10" t="s">
        <v>12</v>
      </c>
      <c r="B2623" s="10" t="s">
        <v>1220</v>
      </c>
      <c r="C2623" s="10" t="s">
        <v>1221</v>
      </c>
      <c r="D2623" s="20" t="s">
        <v>15</v>
      </c>
      <c r="E2623" s="13" t="s">
        <v>16</v>
      </c>
      <c r="F2623" s="21">
        <v>4.7</v>
      </c>
      <c r="G2623" s="22">
        <v>0.1825</v>
      </c>
      <c r="H2623" s="16">
        <f t="shared" si="40"/>
        <v>3.8710668750000004</v>
      </c>
      <c r="I2623" s="17" t="s">
        <v>2095</v>
      </c>
      <c r="J2623" s="17" t="s">
        <v>18</v>
      </c>
      <c r="K2623" s="18" t="s">
        <v>19</v>
      </c>
      <c r="L2623" s="17" t="s">
        <v>20</v>
      </c>
    </row>
    <row r="2624" spans="1:12" ht="15.75" customHeight="1" x14ac:dyDescent="0.3">
      <c r="A2624" s="10" t="s">
        <v>12</v>
      </c>
      <c r="B2624" s="10" t="s">
        <v>1222</v>
      </c>
      <c r="C2624" s="10" t="s">
        <v>1223</v>
      </c>
      <c r="D2624" s="20" t="s">
        <v>171</v>
      </c>
      <c r="E2624" s="13" t="s">
        <v>16</v>
      </c>
      <c r="F2624" s="21">
        <v>4.7</v>
      </c>
      <c r="G2624" s="22">
        <v>0.1825</v>
      </c>
      <c r="H2624" s="16">
        <f t="shared" si="40"/>
        <v>3.8710668750000004</v>
      </c>
      <c r="I2624" s="17" t="s">
        <v>2095</v>
      </c>
      <c r="J2624" s="17" t="s">
        <v>18</v>
      </c>
      <c r="K2624" s="18" t="s">
        <v>19</v>
      </c>
      <c r="L2624" s="17" t="s">
        <v>20</v>
      </c>
    </row>
    <row r="2625" spans="1:12" ht="15.75" customHeight="1" x14ac:dyDescent="0.3">
      <c r="A2625" s="10" t="s">
        <v>12</v>
      </c>
      <c r="B2625" s="10" t="s">
        <v>1224</v>
      </c>
      <c r="C2625" s="10" t="s">
        <v>1225</v>
      </c>
      <c r="D2625" s="20" t="s">
        <v>15</v>
      </c>
      <c r="E2625" s="13" t="s">
        <v>16</v>
      </c>
      <c r="F2625" s="21">
        <v>9.4</v>
      </c>
      <c r="G2625" s="22">
        <v>0.1825</v>
      </c>
      <c r="H2625" s="16">
        <f t="shared" si="40"/>
        <v>7.7421337500000007</v>
      </c>
      <c r="I2625" s="17" t="s">
        <v>2095</v>
      </c>
      <c r="J2625" s="17" t="s">
        <v>18</v>
      </c>
      <c r="K2625" s="18" t="s">
        <v>19</v>
      </c>
      <c r="L2625" s="17" t="s">
        <v>20</v>
      </c>
    </row>
    <row r="2626" spans="1:12" ht="15.75" customHeight="1" x14ac:dyDescent="0.3">
      <c r="A2626" s="10" t="s">
        <v>12</v>
      </c>
      <c r="B2626" s="10" t="s">
        <v>1226</v>
      </c>
      <c r="C2626" s="10" t="s">
        <v>1227</v>
      </c>
      <c r="D2626" s="20" t="s">
        <v>31</v>
      </c>
      <c r="E2626" s="13" t="s">
        <v>16</v>
      </c>
      <c r="F2626" s="21">
        <v>2312</v>
      </c>
      <c r="G2626" s="22">
        <v>0.1825</v>
      </c>
      <c r="H2626" s="16">
        <f t="shared" si="40"/>
        <v>1904.2354499999999</v>
      </c>
      <c r="I2626" s="17" t="s">
        <v>2095</v>
      </c>
      <c r="J2626" s="17" t="s">
        <v>18</v>
      </c>
      <c r="K2626" s="18" t="s">
        <v>19</v>
      </c>
      <c r="L2626" s="17" t="s">
        <v>20</v>
      </c>
    </row>
    <row r="2627" spans="1:12" ht="15.75" customHeight="1" x14ac:dyDescent="0.3">
      <c r="A2627" s="10" t="s">
        <v>12</v>
      </c>
      <c r="B2627" s="10" t="s">
        <v>1230</v>
      </c>
      <c r="C2627" s="10" t="s">
        <v>1231</v>
      </c>
      <c r="D2627" s="20" t="s">
        <v>31</v>
      </c>
      <c r="E2627" s="13" t="s">
        <v>16</v>
      </c>
      <c r="F2627" s="21">
        <v>72</v>
      </c>
      <c r="G2627" s="22">
        <v>0.1825</v>
      </c>
      <c r="H2627" s="16">
        <f t="shared" ref="H2627:H2690" si="41">(F2627*0.8175)+((F2627*0.8175)*0.0075)</f>
        <v>59.301450000000003</v>
      </c>
      <c r="I2627" s="17" t="s">
        <v>2095</v>
      </c>
      <c r="J2627" s="17" t="s">
        <v>18</v>
      </c>
      <c r="K2627" s="18" t="s">
        <v>19</v>
      </c>
      <c r="L2627" s="17" t="s">
        <v>20</v>
      </c>
    </row>
    <row r="2628" spans="1:12" ht="15.75" customHeight="1" x14ac:dyDescent="0.3">
      <c r="A2628" s="10" t="s">
        <v>12</v>
      </c>
      <c r="B2628" s="10" t="s">
        <v>1232</v>
      </c>
      <c r="C2628" s="10" t="s">
        <v>1233</v>
      </c>
      <c r="D2628" s="20" t="s">
        <v>31</v>
      </c>
      <c r="E2628" s="13" t="s">
        <v>16</v>
      </c>
      <c r="F2628" s="21">
        <v>72</v>
      </c>
      <c r="G2628" s="22">
        <v>0.1825</v>
      </c>
      <c r="H2628" s="16">
        <f t="shared" si="41"/>
        <v>59.301450000000003</v>
      </c>
      <c r="I2628" s="17" t="s">
        <v>2095</v>
      </c>
      <c r="J2628" s="17" t="s">
        <v>18</v>
      </c>
      <c r="K2628" s="18" t="s">
        <v>19</v>
      </c>
      <c r="L2628" s="17" t="s">
        <v>20</v>
      </c>
    </row>
    <row r="2629" spans="1:12" ht="15.75" customHeight="1" x14ac:dyDescent="0.3">
      <c r="A2629" s="10" t="s">
        <v>12</v>
      </c>
      <c r="B2629" s="10" t="s">
        <v>1240</v>
      </c>
      <c r="C2629" s="10" t="s">
        <v>1241</v>
      </c>
      <c r="D2629" s="20" t="s">
        <v>31</v>
      </c>
      <c r="E2629" s="13" t="s">
        <v>16</v>
      </c>
      <c r="F2629" s="21">
        <v>4674</v>
      </c>
      <c r="G2629" s="22">
        <v>0.1825</v>
      </c>
      <c r="H2629" s="16">
        <f t="shared" si="41"/>
        <v>3849.6524624999997</v>
      </c>
      <c r="I2629" s="17" t="s">
        <v>2095</v>
      </c>
      <c r="J2629" s="17" t="s">
        <v>18</v>
      </c>
      <c r="K2629" s="18" t="s">
        <v>19</v>
      </c>
      <c r="L2629" s="17" t="s">
        <v>20</v>
      </c>
    </row>
    <row r="2630" spans="1:12" ht="15.75" customHeight="1" x14ac:dyDescent="0.3">
      <c r="A2630" s="10" t="s">
        <v>12</v>
      </c>
      <c r="B2630" s="10" t="s">
        <v>1246</v>
      </c>
      <c r="C2630" s="10" t="s">
        <v>1247</v>
      </c>
      <c r="D2630" s="20" t="s">
        <v>31</v>
      </c>
      <c r="E2630" s="13" t="s">
        <v>16</v>
      </c>
      <c r="F2630" s="21">
        <v>306</v>
      </c>
      <c r="G2630" s="22">
        <v>0.1825</v>
      </c>
      <c r="H2630" s="16">
        <f t="shared" si="41"/>
        <v>252.03116249999999</v>
      </c>
      <c r="I2630" s="17" t="s">
        <v>2095</v>
      </c>
      <c r="J2630" s="17" t="s">
        <v>18</v>
      </c>
      <c r="K2630" s="18" t="s">
        <v>19</v>
      </c>
      <c r="L2630" s="17" t="s">
        <v>20</v>
      </c>
    </row>
    <row r="2631" spans="1:12" ht="15.75" customHeight="1" x14ac:dyDescent="0.3">
      <c r="A2631" s="10" t="s">
        <v>12</v>
      </c>
      <c r="B2631" s="10" t="s">
        <v>1250</v>
      </c>
      <c r="C2631" s="10" t="s">
        <v>1251</v>
      </c>
      <c r="D2631" s="20" t="s">
        <v>31</v>
      </c>
      <c r="E2631" s="13" t="s">
        <v>16</v>
      </c>
      <c r="F2631" s="21">
        <v>1219</v>
      </c>
      <c r="G2631" s="22">
        <v>0.1825</v>
      </c>
      <c r="H2631" s="16">
        <f t="shared" si="41"/>
        <v>1004.00649375</v>
      </c>
      <c r="I2631" s="17" t="s">
        <v>2095</v>
      </c>
      <c r="J2631" s="17" t="s">
        <v>18</v>
      </c>
      <c r="K2631" s="18" t="s">
        <v>19</v>
      </c>
      <c r="L2631" s="17" t="s">
        <v>20</v>
      </c>
    </row>
    <row r="2632" spans="1:12" ht="15.75" customHeight="1" x14ac:dyDescent="0.3">
      <c r="A2632" s="10" t="s">
        <v>12</v>
      </c>
      <c r="B2632" s="10" t="s">
        <v>1254</v>
      </c>
      <c r="C2632" s="10" t="s">
        <v>1255</v>
      </c>
      <c r="D2632" s="20" t="s">
        <v>15</v>
      </c>
      <c r="E2632" s="13" t="s">
        <v>16</v>
      </c>
      <c r="F2632" s="21">
        <v>93.5</v>
      </c>
      <c r="G2632" s="22">
        <v>0.1825</v>
      </c>
      <c r="H2632" s="16">
        <f t="shared" si="41"/>
        <v>77.009521875000004</v>
      </c>
      <c r="I2632" s="17" t="s">
        <v>2095</v>
      </c>
      <c r="J2632" s="17" t="s">
        <v>18</v>
      </c>
      <c r="K2632" s="18" t="s">
        <v>19</v>
      </c>
      <c r="L2632" s="17" t="s">
        <v>20</v>
      </c>
    </row>
    <row r="2633" spans="1:12" ht="15.75" customHeight="1" x14ac:dyDescent="0.3">
      <c r="A2633" s="10" t="s">
        <v>12</v>
      </c>
      <c r="B2633" s="10" t="s">
        <v>1256</v>
      </c>
      <c r="C2633" s="10" t="s">
        <v>1257</v>
      </c>
      <c r="D2633" s="20" t="s">
        <v>171</v>
      </c>
      <c r="E2633" s="13" t="s">
        <v>16</v>
      </c>
      <c r="F2633" s="21">
        <v>1.9</v>
      </c>
      <c r="G2633" s="22">
        <v>0.1825</v>
      </c>
      <c r="H2633" s="16">
        <f t="shared" si="41"/>
        <v>1.564899375</v>
      </c>
      <c r="I2633" s="17" t="s">
        <v>2095</v>
      </c>
      <c r="J2633" s="17" t="s">
        <v>18</v>
      </c>
      <c r="K2633" s="18" t="s">
        <v>19</v>
      </c>
      <c r="L2633" s="17" t="s">
        <v>20</v>
      </c>
    </row>
    <row r="2634" spans="1:12" ht="15.75" customHeight="1" x14ac:dyDescent="0.3">
      <c r="A2634" s="10" t="s">
        <v>12</v>
      </c>
      <c r="B2634" s="10" t="s">
        <v>1258</v>
      </c>
      <c r="C2634" s="10" t="s">
        <v>1259</v>
      </c>
      <c r="D2634" s="20" t="s">
        <v>15</v>
      </c>
      <c r="E2634" s="13" t="s">
        <v>16</v>
      </c>
      <c r="F2634" s="21">
        <v>4.7</v>
      </c>
      <c r="G2634" s="22">
        <v>0.1825</v>
      </c>
      <c r="H2634" s="16">
        <f t="shared" si="41"/>
        <v>3.8710668750000004</v>
      </c>
      <c r="I2634" s="17" t="s">
        <v>2095</v>
      </c>
      <c r="J2634" s="17" t="s">
        <v>18</v>
      </c>
      <c r="K2634" s="18" t="s">
        <v>19</v>
      </c>
      <c r="L2634" s="17" t="s">
        <v>20</v>
      </c>
    </row>
    <row r="2635" spans="1:12" ht="15.75" customHeight="1" x14ac:dyDescent="0.3">
      <c r="A2635" s="10" t="s">
        <v>12</v>
      </c>
      <c r="B2635" s="10" t="s">
        <v>1260</v>
      </c>
      <c r="C2635" s="10" t="s">
        <v>1261</v>
      </c>
      <c r="D2635" s="20" t="s">
        <v>15</v>
      </c>
      <c r="E2635" s="13" t="s">
        <v>16</v>
      </c>
      <c r="F2635" s="21">
        <v>4400</v>
      </c>
      <c r="G2635" s="22">
        <v>0.1825</v>
      </c>
      <c r="H2635" s="16">
        <f t="shared" si="41"/>
        <v>3623.9775</v>
      </c>
      <c r="I2635" s="17" t="s">
        <v>2095</v>
      </c>
      <c r="J2635" s="17" t="s">
        <v>18</v>
      </c>
      <c r="K2635" s="18" t="s">
        <v>19</v>
      </c>
      <c r="L2635" s="17" t="s">
        <v>20</v>
      </c>
    </row>
    <row r="2636" spans="1:12" ht="15.75" customHeight="1" x14ac:dyDescent="0.3">
      <c r="A2636" s="10" t="s">
        <v>12</v>
      </c>
      <c r="B2636" s="10" t="s">
        <v>1262</v>
      </c>
      <c r="C2636" s="10" t="s">
        <v>1263</v>
      </c>
      <c r="D2636" s="20" t="s">
        <v>15</v>
      </c>
      <c r="E2636" s="13" t="s">
        <v>16</v>
      </c>
      <c r="F2636" s="21">
        <v>0</v>
      </c>
      <c r="G2636" s="22">
        <v>0.1825</v>
      </c>
      <c r="H2636" s="16">
        <f t="shared" si="41"/>
        <v>0</v>
      </c>
      <c r="I2636" s="17" t="s">
        <v>2095</v>
      </c>
      <c r="J2636" s="17" t="s">
        <v>18</v>
      </c>
      <c r="K2636" s="18" t="s">
        <v>19</v>
      </c>
      <c r="L2636" s="17" t="s">
        <v>20</v>
      </c>
    </row>
    <row r="2637" spans="1:12" ht="15.75" customHeight="1" x14ac:dyDescent="0.3">
      <c r="A2637" s="10" t="s">
        <v>12</v>
      </c>
      <c r="B2637" s="10" t="s">
        <v>1264</v>
      </c>
      <c r="C2637" s="10" t="s">
        <v>1265</v>
      </c>
      <c r="D2637" s="20" t="s">
        <v>171</v>
      </c>
      <c r="E2637" s="13" t="s">
        <v>16</v>
      </c>
      <c r="F2637" s="21">
        <v>8800</v>
      </c>
      <c r="G2637" s="22">
        <v>0.1825</v>
      </c>
      <c r="H2637" s="16">
        <f t="shared" si="41"/>
        <v>7247.9549999999999</v>
      </c>
      <c r="I2637" s="17" t="s">
        <v>2095</v>
      </c>
      <c r="J2637" s="17" t="s">
        <v>18</v>
      </c>
      <c r="K2637" s="18" t="s">
        <v>19</v>
      </c>
      <c r="L2637" s="17" t="s">
        <v>20</v>
      </c>
    </row>
    <row r="2638" spans="1:12" ht="15.75" customHeight="1" x14ac:dyDescent="0.3">
      <c r="A2638" s="10" t="s">
        <v>12</v>
      </c>
      <c r="B2638" s="10" t="s">
        <v>1266</v>
      </c>
      <c r="C2638" s="10" t="s">
        <v>1267</v>
      </c>
      <c r="D2638" s="20" t="s">
        <v>15</v>
      </c>
      <c r="E2638" s="13" t="s">
        <v>16</v>
      </c>
      <c r="F2638" s="21">
        <v>13200</v>
      </c>
      <c r="G2638" s="22">
        <v>0.1825</v>
      </c>
      <c r="H2638" s="16">
        <f t="shared" si="41"/>
        <v>10871.932500000001</v>
      </c>
      <c r="I2638" s="17" t="s">
        <v>2095</v>
      </c>
      <c r="J2638" s="17" t="s">
        <v>18</v>
      </c>
      <c r="K2638" s="18" t="s">
        <v>19</v>
      </c>
      <c r="L2638" s="17" t="s">
        <v>20</v>
      </c>
    </row>
    <row r="2639" spans="1:12" ht="15.75" customHeight="1" x14ac:dyDescent="0.3">
      <c r="A2639" s="10" t="s">
        <v>12</v>
      </c>
      <c r="B2639" s="10" t="s">
        <v>1268</v>
      </c>
      <c r="C2639" s="10" t="s">
        <v>1269</v>
      </c>
      <c r="D2639" s="20" t="s">
        <v>15</v>
      </c>
      <c r="E2639" s="13" t="s">
        <v>16</v>
      </c>
      <c r="F2639" s="21">
        <v>0</v>
      </c>
      <c r="G2639" s="22">
        <v>0.1825</v>
      </c>
      <c r="H2639" s="16">
        <f t="shared" si="41"/>
        <v>0</v>
      </c>
      <c r="I2639" s="17" t="s">
        <v>2095</v>
      </c>
      <c r="J2639" s="17" t="s">
        <v>18</v>
      </c>
      <c r="K2639" s="18" t="s">
        <v>19</v>
      </c>
      <c r="L2639" s="17" t="s">
        <v>20</v>
      </c>
    </row>
    <row r="2640" spans="1:12" ht="15.75" customHeight="1" x14ac:dyDescent="0.3">
      <c r="A2640" s="10" t="s">
        <v>12</v>
      </c>
      <c r="B2640" s="10" t="s">
        <v>1272</v>
      </c>
      <c r="C2640" s="10" t="s">
        <v>1273</v>
      </c>
      <c r="D2640" s="20" t="s">
        <v>31</v>
      </c>
      <c r="E2640" s="13" t="s">
        <v>16</v>
      </c>
      <c r="F2640" s="21">
        <v>814</v>
      </c>
      <c r="G2640" s="22">
        <v>0.1825</v>
      </c>
      <c r="H2640" s="16">
        <f t="shared" si="41"/>
        <v>670.43583750000005</v>
      </c>
      <c r="I2640" s="17" t="s">
        <v>2095</v>
      </c>
      <c r="J2640" s="17" t="s">
        <v>18</v>
      </c>
      <c r="K2640" s="18" t="s">
        <v>19</v>
      </c>
      <c r="L2640" s="17" t="s">
        <v>20</v>
      </c>
    </row>
    <row r="2641" spans="1:12" ht="15.75" customHeight="1" x14ac:dyDescent="0.3">
      <c r="A2641" s="10" t="s">
        <v>12</v>
      </c>
      <c r="B2641" s="10" t="s">
        <v>1274</v>
      </c>
      <c r="C2641" s="10" t="s">
        <v>1275</v>
      </c>
      <c r="D2641" s="20" t="s">
        <v>31</v>
      </c>
      <c r="E2641" s="13" t="s">
        <v>16</v>
      </c>
      <c r="F2641" s="21">
        <v>102</v>
      </c>
      <c r="G2641" s="22">
        <v>0.1825</v>
      </c>
      <c r="H2641" s="16">
        <f t="shared" si="41"/>
        <v>84.010387500000007</v>
      </c>
      <c r="I2641" s="17" t="s">
        <v>2095</v>
      </c>
      <c r="J2641" s="17" t="s">
        <v>18</v>
      </c>
      <c r="K2641" s="18" t="s">
        <v>19</v>
      </c>
      <c r="L2641" s="17" t="s">
        <v>20</v>
      </c>
    </row>
    <row r="2642" spans="1:12" ht="15.75" customHeight="1" x14ac:dyDescent="0.3">
      <c r="A2642" s="10" t="s">
        <v>12</v>
      </c>
      <c r="B2642" s="10" t="s">
        <v>1284</v>
      </c>
      <c r="C2642" s="10" t="s">
        <v>1285</v>
      </c>
      <c r="D2642" s="20" t="s">
        <v>31</v>
      </c>
      <c r="E2642" s="13" t="s">
        <v>16</v>
      </c>
      <c r="F2642" s="21">
        <v>7</v>
      </c>
      <c r="G2642" s="22">
        <v>0.1825</v>
      </c>
      <c r="H2642" s="16">
        <f t="shared" si="41"/>
        <v>5.7654187500000003</v>
      </c>
      <c r="I2642" s="17" t="s">
        <v>2095</v>
      </c>
      <c r="J2642" s="17" t="s">
        <v>18</v>
      </c>
      <c r="K2642" s="18" t="s">
        <v>19</v>
      </c>
      <c r="L2642" s="17" t="s">
        <v>20</v>
      </c>
    </row>
    <row r="2643" spans="1:12" ht="15.75" customHeight="1" x14ac:dyDescent="0.3">
      <c r="A2643" s="10" t="s">
        <v>12</v>
      </c>
      <c r="B2643" s="10" t="s">
        <v>1286</v>
      </c>
      <c r="C2643" s="10" t="s">
        <v>1287</v>
      </c>
      <c r="D2643" s="20" t="s">
        <v>31</v>
      </c>
      <c r="E2643" s="13" t="s">
        <v>16</v>
      </c>
      <c r="F2643" s="21">
        <v>9</v>
      </c>
      <c r="G2643" s="22">
        <v>0.1825</v>
      </c>
      <c r="H2643" s="16">
        <f t="shared" si="41"/>
        <v>7.4126812500000003</v>
      </c>
      <c r="I2643" s="17" t="s">
        <v>2095</v>
      </c>
      <c r="J2643" s="17" t="s">
        <v>18</v>
      </c>
      <c r="K2643" s="18" t="s">
        <v>19</v>
      </c>
      <c r="L2643" s="17" t="s">
        <v>20</v>
      </c>
    </row>
    <row r="2644" spans="1:12" ht="15.75" customHeight="1" x14ac:dyDescent="0.3">
      <c r="A2644" s="10" t="s">
        <v>12</v>
      </c>
      <c r="B2644" s="10" t="s">
        <v>1292</v>
      </c>
      <c r="C2644" s="10" t="s">
        <v>1293</v>
      </c>
      <c r="D2644" s="20" t="s">
        <v>31</v>
      </c>
      <c r="E2644" s="13" t="s">
        <v>16</v>
      </c>
      <c r="F2644" s="21">
        <v>7</v>
      </c>
      <c r="G2644" s="22">
        <v>0.1825</v>
      </c>
      <c r="H2644" s="16">
        <f t="shared" si="41"/>
        <v>5.7654187500000003</v>
      </c>
      <c r="I2644" s="17" t="s">
        <v>2095</v>
      </c>
      <c r="J2644" s="17" t="s">
        <v>18</v>
      </c>
      <c r="K2644" s="18" t="s">
        <v>19</v>
      </c>
      <c r="L2644" s="17" t="s">
        <v>20</v>
      </c>
    </row>
    <row r="2645" spans="1:12" ht="15.75" customHeight="1" x14ac:dyDescent="0.3">
      <c r="A2645" s="10" t="s">
        <v>12</v>
      </c>
      <c r="B2645" s="10" t="s">
        <v>1294</v>
      </c>
      <c r="C2645" s="10" t="s">
        <v>1295</v>
      </c>
      <c r="D2645" s="20" t="s">
        <v>31</v>
      </c>
      <c r="E2645" s="13" t="s">
        <v>16</v>
      </c>
      <c r="F2645" s="21">
        <v>9</v>
      </c>
      <c r="G2645" s="22">
        <v>0.1825</v>
      </c>
      <c r="H2645" s="16">
        <f t="shared" si="41"/>
        <v>7.4126812500000003</v>
      </c>
      <c r="I2645" s="17" t="s">
        <v>2095</v>
      </c>
      <c r="J2645" s="17" t="s">
        <v>18</v>
      </c>
      <c r="K2645" s="18" t="s">
        <v>19</v>
      </c>
      <c r="L2645" s="17" t="s">
        <v>20</v>
      </c>
    </row>
    <row r="2646" spans="1:12" ht="15.75" customHeight="1" x14ac:dyDescent="0.3">
      <c r="A2646" s="10" t="s">
        <v>12</v>
      </c>
      <c r="B2646" s="10" t="s">
        <v>1300</v>
      </c>
      <c r="C2646" s="10" t="s">
        <v>1301</v>
      </c>
      <c r="D2646" s="20" t="s">
        <v>31</v>
      </c>
      <c r="E2646" s="13" t="s">
        <v>16</v>
      </c>
      <c r="F2646" s="21">
        <v>7</v>
      </c>
      <c r="G2646" s="22">
        <v>0.1825</v>
      </c>
      <c r="H2646" s="16">
        <f t="shared" si="41"/>
        <v>5.7654187500000003</v>
      </c>
      <c r="I2646" s="17" t="s">
        <v>2095</v>
      </c>
      <c r="J2646" s="17" t="s">
        <v>18</v>
      </c>
      <c r="K2646" s="18" t="s">
        <v>19</v>
      </c>
      <c r="L2646" s="17" t="s">
        <v>20</v>
      </c>
    </row>
    <row r="2647" spans="1:12" ht="15.75" customHeight="1" x14ac:dyDescent="0.3">
      <c r="A2647" s="10" t="s">
        <v>12</v>
      </c>
      <c r="B2647" s="10" t="s">
        <v>1302</v>
      </c>
      <c r="C2647" s="10" t="s">
        <v>1303</v>
      </c>
      <c r="D2647" s="20" t="s">
        <v>31</v>
      </c>
      <c r="E2647" s="13" t="s">
        <v>16</v>
      </c>
      <c r="F2647" s="21">
        <v>9</v>
      </c>
      <c r="G2647" s="22">
        <v>0.1825</v>
      </c>
      <c r="H2647" s="16">
        <f t="shared" si="41"/>
        <v>7.4126812500000003</v>
      </c>
      <c r="I2647" s="17" t="s">
        <v>2095</v>
      </c>
      <c r="J2647" s="17" t="s">
        <v>18</v>
      </c>
      <c r="K2647" s="18" t="s">
        <v>19</v>
      </c>
      <c r="L2647" s="17" t="s">
        <v>20</v>
      </c>
    </row>
    <row r="2648" spans="1:12" ht="15.75" customHeight="1" x14ac:dyDescent="0.3">
      <c r="A2648" s="10" t="s">
        <v>12</v>
      </c>
      <c r="B2648" s="10" t="s">
        <v>1308</v>
      </c>
      <c r="C2648" s="10" t="s">
        <v>1309</v>
      </c>
      <c r="D2648" s="20" t="s">
        <v>31</v>
      </c>
      <c r="E2648" s="13" t="s">
        <v>16</v>
      </c>
      <c r="F2648" s="21">
        <v>7</v>
      </c>
      <c r="G2648" s="22">
        <v>0.1825</v>
      </c>
      <c r="H2648" s="16">
        <f t="shared" si="41"/>
        <v>5.7654187500000003</v>
      </c>
      <c r="I2648" s="17" t="s">
        <v>2095</v>
      </c>
      <c r="J2648" s="17" t="s">
        <v>18</v>
      </c>
      <c r="K2648" s="18" t="s">
        <v>19</v>
      </c>
      <c r="L2648" s="17" t="s">
        <v>20</v>
      </c>
    </row>
    <row r="2649" spans="1:12" ht="15.75" customHeight="1" x14ac:dyDescent="0.3">
      <c r="A2649" s="10" t="s">
        <v>12</v>
      </c>
      <c r="B2649" s="10" t="s">
        <v>1310</v>
      </c>
      <c r="C2649" s="10" t="s">
        <v>1311</v>
      </c>
      <c r="D2649" s="20" t="s">
        <v>31</v>
      </c>
      <c r="E2649" s="13" t="s">
        <v>16</v>
      </c>
      <c r="F2649" s="21">
        <v>9</v>
      </c>
      <c r="G2649" s="22">
        <v>0.1825</v>
      </c>
      <c r="H2649" s="16">
        <f t="shared" si="41"/>
        <v>7.4126812500000003</v>
      </c>
      <c r="I2649" s="17" t="s">
        <v>2095</v>
      </c>
      <c r="J2649" s="17" t="s">
        <v>18</v>
      </c>
      <c r="K2649" s="18" t="s">
        <v>19</v>
      </c>
      <c r="L2649" s="17" t="s">
        <v>20</v>
      </c>
    </row>
    <row r="2650" spans="1:12" ht="15.75" customHeight="1" x14ac:dyDescent="0.3">
      <c r="A2650" s="10" t="s">
        <v>12</v>
      </c>
      <c r="B2650" s="10" t="s">
        <v>1316</v>
      </c>
      <c r="C2650" s="10" t="s">
        <v>1317</v>
      </c>
      <c r="D2650" s="20" t="s">
        <v>31</v>
      </c>
      <c r="E2650" s="13" t="s">
        <v>16</v>
      </c>
      <c r="F2650" s="21">
        <v>299</v>
      </c>
      <c r="G2650" s="22">
        <v>0.1825</v>
      </c>
      <c r="H2650" s="16">
        <f t="shared" si="41"/>
        <v>246.26574375000001</v>
      </c>
      <c r="I2650" s="17" t="s">
        <v>2095</v>
      </c>
      <c r="J2650" s="17" t="s">
        <v>18</v>
      </c>
      <c r="K2650" s="18" t="s">
        <v>19</v>
      </c>
      <c r="L2650" s="17" t="s">
        <v>20</v>
      </c>
    </row>
    <row r="2651" spans="1:12" ht="15.75" customHeight="1" x14ac:dyDescent="0.3">
      <c r="A2651" s="10" t="s">
        <v>12</v>
      </c>
      <c r="B2651" s="10" t="s">
        <v>1318</v>
      </c>
      <c r="C2651" s="10" t="s">
        <v>1319</v>
      </c>
      <c r="D2651" s="20" t="s">
        <v>31</v>
      </c>
      <c r="E2651" s="13" t="s">
        <v>16</v>
      </c>
      <c r="F2651" s="21">
        <v>38</v>
      </c>
      <c r="G2651" s="22">
        <v>0.1825</v>
      </c>
      <c r="H2651" s="16">
        <f t="shared" si="41"/>
        <v>31.297987500000001</v>
      </c>
      <c r="I2651" s="17" t="s">
        <v>2095</v>
      </c>
      <c r="J2651" s="17" t="s">
        <v>18</v>
      </c>
      <c r="K2651" s="18" t="s">
        <v>19</v>
      </c>
      <c r="L2651" s="17" t="s">
        <v>20</v>
      </c>
    </row>
    <row r="2652" spans="1:12" ht="15.75" customHeight="1" x14ac:dyDescent="0.3">
      <c r="A2652" s="10" t="s">
        <v>12</v>
      </c>
      <c r="B2652" s="10" t="s">
        <v>1324</v>
      </c>
      <c r="C2652" s="10" t="s">
        <v>1325</v>
      </c>
      <c r="D2652" s="20" t="s">
        <v>15</v>
      </c>
      <c r="E2652" s="13" t="s">
        <v>16</v>
      </c>
      <c r="F2652" s="21">
        <v>0</v>
      </c>
      <c r="G2652" s="22">
        <v>0.1825</v>
      </c>
      <c r="H2652" s="16">
        <f t="shared" si="41"/>
        <v>0</v>
      </c>
      <c r="I2652" s="17" t="s">
        <v>2095</v>
      </c>
      <c r="J2652" s="17" t="s">
        <v>18</v>
      </c>
      <c r="K2652" s="18" t="s">
        <v>19</v>
      </c>
      <c r="L2652" s="17" t="s">
        <v>20</v>
      </c>
    </row>
    <row r="2653" spans="1:12" ht="15.75" customHeight="1" x14ac:dyDescent="0.3">
      <c r="A2653" s="10" t="s">
        <v>12</v>
      </c>
      <c r="B2653" s="10" t="s">
        <v>1326</v>
      </c>
      <c r="C2653" s="10" t="s">
        <v>1327</v>
      </c>
      <c r="D2653" s="20" t="s">
        <v>15</v>
      </c>
      <c r="E2653" s="13" t="s">
        <v>16</v>
      </c>
      <c r="F2653" s="21">
        <v>2.2000000000000002</v>
      </c>
      <c r="G2653" s="22">
        <v>0.1825</v>
      </c>
      <c r="H2653" s="16">
        <f t="shared" si="41"/>
        <v>1.8119887500000003</v>
      </c>
      <c r="I2653" s="17" t="s">
        <v>2095</v>
      </c>
      <c r="J2653" s="17" t="s">
        <v>18</v>
      </c>
      <c r="K2653" s="18" t="s">
        <v>19</v>
      </c>
      <c r="L2653" s="17" t="s">
        <v>20</v>
      </c>
    </row>
    <row r="2654" spans="1:12" ht="15.75" customHeight="1" x14ac:dyDescent="0.3">
      <c r="A2654" s="10" t="s">
        <v>12</v>
      </c>
      <c r="B2654" s="10" t="s">
        <v>1328</v>
      </c>
      <c r="C2654" s="10" t="s">
        <v>1329</v>
      </c>
      <c r="D2654" s="20" t="s">
        <v>15</v>
      </c>
      <c r="E2654" s="13" t="s">
        <v>16</v>
      </c>
      <c r="F2654" s="21">
        <v>3.3</v>
      </c>
      <c r="G2654" s="22">
        <v>0.1825</v>
      </c>
      <c r="H2654" s="16">
        <f t="shared" si="41"/>
        <v>2.7179831249999995</v>
      </c>
      <c r="I2654" s="17" t="s">
        <v>2095</v>
      </c>
      <c r="J2654" s="17" t="s">
        <v>18</v>
      </c>
      <c r="K2654" s="18" t="s">
        <v>19</v>
      </c>
      <c r="L2654" s="17" t="s">
        <v>20</v>
      </c>
    </row>
    <row r="2655" spans="1:12" ht="15.75" customHeight="1" x14ac:dyDescent="0.3">
      <c r="A2655" s="10" t="s">
        <v>12</v>
      </c>
      <c r="B2655" s="10" t="s">
        <v>1330</v>
      </c>
      <c r="C2655" s="10" t="s">
        <v>1331</v>
      </c>
      <c r="D2655" s="20" t="s">
        <v>15</v>
      </c>
      <c r="E2655" s="13" t="s">
        <v>16</v>
      </c>
      <c r="F2655" s="21">
        <v>4.4000000000000004</v>
      </c>
      <c r="G2655" s="22">
        <v>0.1825</v>
      </c>
      <c r="H2655" s="16">
        <f t="shared" si="41"/>
        <v>3.6239775000000005</v>
      </c>
      <c r="I2655" s="17" t="s">
        <v>2095</v>
      </c>
      <c r="J2655" s="17" t="s">
        <v>18</v>
      </c>
      <c r="K2655" s="18" t="s">
        <v>19</v>
      </c>
      <c r="L2655" s="17" t="s">
        <v>20</v>
      </c>
    </row>
    <row r="2656" spans="1:12" ht="15.75" customHeight="1" x14ac:dyDescent="0.3">
      <c r="A2656" s="10" t="s">
        <v>12</v>
      </c>
      <c r="B2656" s="10" t="s">
        <v>1332</v>
      </c>
      <c r="C2656" s="10" t="s">
        <v>1333</v>
      </c>
      <c r="D2656" s="20" t="s">
        <v>15</v>
      </c>
      <c r="E2656" s="13" t="s">
        <v>16</v>
      </c>
      <c r="F2656" s="21">
        <v>17.600000000000001</v>
      </c>
      <c r="G2656" s="22">
        <v>0.1825</v>
      </c>
      <c r="H2656" s="16">
        <f t="shared" si="41"/>
        <v>14.495910000000002</v>
      </c>
      <c r="I2656" s="17" t="s">
        <v>2095</v>
      </c>
      <c r="J2656" s="17" t="s">
        <v>18</v>
      </c>
      <c r="K2656" s="18" t="s">
        <v>19</v>
      </c>
      <c r="L2656" s="17" t="s">
        <v>20</v>
      </c>
    </row>
    <row r="2657" spans="1:12" ht="15.75" customHeight="1" x14ac:dyDescent="0.3">
      <c r="A2657" s="10" t="s">
        <v>12</v>
      </c>
      <c r="B2657" s="10" t="s">
        <v>1334</v>
      </c>
      <c r="C2657" s="10" t="s">
        <v>1335</v>
      </c>
      <c r="D2657" s="20" t="s">
        <v>15</v>
      </c>
      <c r="E2657" s="13" t="s">
        <v>16</v>
      </c>
      <c r="F2657" s="21">
        <v>8.8000000000000007</v>
      </c>
      <c r="G2657" s="22">
        <v>0.1825</v>
      </c>
      <c r="H2657" s="16">
        <f t="shared" si="41"/>
        <v>7.247955000000001</v>
      </c>
      <c r="I2657" s="17" t="s">
        <v>2095</v>
      </c>
      <c r="J2657" s="17" t="s">
        <v>18</v>
      </c>
      <c r="K2657" s="18" t="s">
        <v>19</v>
      </c>
      <c r="L2657" s="17" t="s">
        <v>20</v>
      </c>
    </row>
    <row r="2658" spans="1:12" ht="15.75" customHeight="1" x14ac:dyDescent="0.3">
      <c r="A2658" s="10" t="s">
        <v>12</v>
      </c>
      <c r="B2658" s="10" t="s">
        <v>1336</v>
      </c>
      <c r="C2658" s="10" t="s">
        <v>1337</v>
      </c>
      <c r="D2658" s="20" t="s">
        <v>15</v>
      </c>
      <c r="E2658" s="13" t="s">
        <v>16</v>
      </c>
      <c r="F2658" s="21">
        <v>13.2</v>
      </c>
      <c r="G2658" s="22">
        <v>0.1825</v>
      </c>
      <c r="H2658" s="16">
        <f t="shared" si="41"/>
        <v>10.871932499999998</v>
      </c>
      <c r="I2658" s="17" t="s">
        <v>2095</v>
      </c>
      <c r="J2658" s="17" t="s">
        <v>18</v>
      </c>
      <c r="K2658" s="18" t="s">
        <v>19</v>
      </c>
      <c r="L2658" s="17" t="s">
        <v>20</v>
      </c>
    </row>
    <row r="2659" spans="1:12" ht="15.75" customHeight="1" x14ac:dyDescent="0.3">
      <c r="A2659" s="10" t="s">
        <v>12</v>
      </c>
      <c r="B2659" s="10" t="s">
        <v>1338</v>
      </c>
      <c r="C2659" s="10" t="s">
        <v>1339</v>
      </c>
      <c r="D2659" s="20" t="s">
        <v>15</v>
      </c>
      <c r="E2659" s="13" t="s">
        <v>16</v>
      </c>
      <c r="F2659" s="21">
        <v>26.5</v>
      </c>
      <c r="G2659" s="22">
        <v>0.1825</v>
      </c>
      <c r="H2659" s="16">
        <f t="shared" si="41"/>
        <v>21.826228125</v>
      </c>
      <c r="I2659" s="17" t="s">
        <v>2095</v>
      </c>
      <c r="J2659" s="17" t="s">
        <v>18</v>
      </c>
      <c r="K2659" s="18" t="s">
        <v>19</v>
      </c>
      <c r="L2659" s="17" t="s">
        <v>20</v>
      </c>
    </row>
    <row r="2660" spans="1:12" ht="15.75" customHeight="1" x14ac:dyDescent="0.3">
      <c r="A2660" s="10" t="s">
        <v>12</v>
      </c>
      <c r="B2660" s="10" t="s">
        <v>1340</v>
      </c>
      <c r="C2660" s="10" t="s">
        <v>1341</v>
      </c>
      <c r="D2660" s="20" t="s">
        <v>15</v>
      </c>
      <c r="E2660" s="13" t="s">
        <v>16</v>
      </c>
      <c r="F2660" s="21">
        <v>6.7</v>
      </c>
      <c r="G2660" s="22">
        <v>0.1825</v>
      </c>
      <c r="H2660" s="16">
        <f t="shared" si="41"/>
        <v>5.5183293750000004</v>
      </c>
      <c r="I2660" s="17" t="s">
        <v>2095</v>
      </c>
      <c r="J2660" s="17" t="s">
        <v>18</v>
      </c>
      <c r="K2660" s="18" t="s">
        <v>19</v>
      </c>
      <c r="L2660" s="17" t="s">
        <v>20</v>
      </c>
    </row>
    <row r="2661" spans="1:12" ht="15.75" customHeight="1" x14ac:dyDescent="0.3">
      <c r="A2661" s="10" t="s">
        <v>12</v>
      </c>
      <c r="B2661" s="10" t="s">
        <v>1342</v>
      </c>
      <c r="C2661" s="10" t="s">
        <v>1343</v>
      </c>
      <c r="D2661" s="20" t="s">
        <v>15</v>
      </c>
      <c r="E2661" s="13" t="s">
        <v>16</v>
      </c>
      <c r="F2661" s="21">
        <v>6.6</v>
      </c>
      <c r="G2661" s="22">
        <v>0.1825</v>
      </c>
      <c r="H2661" s="16">
        <f t="shared" si="41"/>
        <v>5.435966249999999</v>
      </c>
      <c r="I2661" s="17" t="s">
        <v>2095</v>
      </c>
      <c r="J2661" s="17" t="s">
        <v>18</v>
      </c>
      <c r="K2661" s="18" t="s">
        <v>19</v>
      </c>
      <c r="L2661" s="17" t="s">
        <v>20</v>
      </c>
    </row>
    <row r="2662" spans="1:12" ht="15.75" customHeight="1" x14ac:dyDescent="0.3">
      <c r="A2662" s="10" t="s">
        <v>12</v>
      </c>
      <c r="B2662" s="10" t="s">
        <v>1344</v>
      </c>
      <c r="C2662" s="10" t="s">
        <v>1345</v>
      </c>
      <c r="D2662" s="20" t="s">
        <v>15</v>
      </c>
      <c r="E2662" s="13" t="s">
        <v>16</v>
      </c>
      <c r="F2662" s="21">
        <v>6.6</v>
      </c>
      <c r="G2662" s="22">
        <v>0.1825</v>
      </c>
      <c r="H2662" s="16">
        <f t="shared" si="41"/>
        <v>5.435966249999999</v>
      </c>
      <c r="I2662" s="17" t="s">
        <v>2095</v>
      </c>
      <c r="J2662" s="17" t="s">
        <v>18</v>
      </c>
      <c r="K2662" s="18" t="s">
        <v>19</v>
      </c>
      <c r="L2662" s="17" t="s">
        <v>20</v>
      </c>
    </row>
    <row r="2663" spans="1:12" ht="15.75" customHeight="1" x14ac:dyDescent="0.3">
      <c r="A2663" s="10" t="s">
        <v>12</v>
      </c>
      <c r="B2663" s="10" t="s">
        <v>1346</v>
      </c>
      <c r="C2663" s="10" t="s">
        <v>1347</v>
      </c>
      <c r="D2663" s="20" t="s">
        <v>15</v>
      </c>
      <c r="E2663" s="13" t="s">
        <v>16</v>
      </c>
      <c r="F2663" s="21">
        <v>26.5</v>
      </c>
      <c r="G2663" s="22">
        <v>0.1825</v>
      </c>
      <c r="H2663" s="16">
        <f t="shared" si="41"/>
        <v>21.826228125</v>
      </c>
      <c r="I2663" s="17" t="s">
        <v>2095</v>
      </c>
      <c r="J2663" s="17" t="s">
        <v>18</v>
      </c>
      <c r="K2663" s="18" t="s">
        <v>19</v>
      </c>
      <c r="L2663" s="17" t="s">
        <v>20</v>
      </c>
    </row>
    <row r="2664" spans="1:12" ht="15.75" customHeight="1" x14ac:dyDescent="0.3">
      <c r="A2664" s="10" t="s">
        <v>12</v>
      </c>
      <c r="B2664" s="10" t="s">
        <v>1348</v>
      </c>
      <c r="C2664" s="10" t="s">
        <v>1349</v>
      </c>
      <c r="D2664" s="20" t="s">
        <v>15</v>
      </c>
      <c r="E2664" s="13" t="s">
        <v>16</v>
      </c>
      <c r="F2664" s="21">
        <v>3.8</v>
      </c>
      <c r="G2664" s="22">
        <v>0.1825</v>
      </c>
      <c r="H2664" s="16">
        <f t="shared" si="41"/>
        <v>3.12979875</v>
      </c>
      <c r="I2664" s="17" t="s">
        <v>2095</v>
      </c>
      <c r="J2664" s="17" t="s">
        <v>18</v>
      </c>
      <c r="K2664" s="18" t="s">
        <v>19</v>
      </c>
      <c r="L2664" s="17" t="s">
        <v>20</v>
      </c>
    </row>
    <row r="2665" spans="1:12" ht="15.75" customHeight="1" x14ac:dyDescent="0.3">
      <c r="A2665" s="10" t="s">
        <v>12</v>
      </c>
      <c r="B2665" s="10" t="s">
        <v>1350</v>
      </c>
      <c r="C2665" s="10" t="s">
        <v>1351</v>
      </c>
      <c r="D2665" s="20" t="s">
        <v>15</v>
      </c>
      <c r="E2665" s="13" t="s">
        <v>16</v>
      </c>
      <c r="F2665" s="21">
        <v>7.48</v>
      </c>
      <c r="G2665" s="22">
        <v>0.1825</v>
      </c>
      <c r="H2665" s="16">
        <f t="shared" si="41"/>
        <v>6.1607617500000007</v>
      </c>
      <c r="I2665" s="17" t="s">
        <v>2095</v>
      </c>
      <c r="J2665" s="17" t="s">
        <v>18</v>
      </c>
      <c r="K2665" s="18" t="s">
        <v>19</v>
      </c>
      <c r="L2665" s="17" t="s">
        <v>20</v>
      </c>
    </row>
    <row r="2666" spans="1:12" ht="15.75" customHeight="1" x14ac:dyDescent="0.3">
      <c r="A2666" s="10" t="s">
        <v>12</v>
      </c>
      <c r="B2666" s="10" t="s">
        <v>1350</v>
      </c>
      <c r="C2666" s="10" t="s">
        <v>1351</v>
      </c>
      <c r="D2666" s="20" t="s">
        <v>15</v>
      </c>
      <c r="E2666" s="13" t="s">
        <v>16</v>
      </c>
      <c r="F2666" s="21">
        <v>9.4</v>
      </c>
      <c r="G2666" s="22">
        <v>0.1825</v>
      </c>
      <c r="H2666" s="16">
        <f t="shared" si="41"/>
        <v>7.7421337500000007</v>
      </c>
      <c r="I2666" s="17" t="s">
        <v>2095</v>
      </c>
      <c r="J2666" s="17" t="s">
        <v>18</v>
      </c>
      <c r="K2666" s="18" t="s">
        <v>19</v>
      </c>
      <c r="L2666" s="17" t="s">
        <v>20</v>
      </c>
    </row>
    <row r="2667" spans="1:12" ht="15.75" customHeight="1" x14ac:dyDescent="0.3">
      <c r="A2667" s="10" t="s">
        <v>12</v>
      </c>
      <c r="B2667" s="10" t="s">
        <v>1352</v>
      </c>
      <c r="C2667" s="10" t="s">
        <v>1353</v>
      </c>
      <c r="D2667" s="20" t="s">
        <v>15</v>
      </c>
      <c r="E2667" s="13" t="s">
        <v>16</v>
      </c>
      <c r="F2667" s="21">
        <v>5.28</v>
      </c>
      <c r="G2667" s="22">
        <v>0.1825</v>
      </c>
      <c r="H2667" s="16">
        <f t="shared" si="41"/>
        <v>4.3487729999999996</v>
      </c>
      <c r="I2667" s="17" t="s">
        <v>2095</v>
      </c>
      <c r="J2667" s="17" t="s">
        <v>18</v>
      </c>
      <c r="K2667" s="18" t="s">
        <v>19</v>
      </c>
      <c r="L2667" s="17" t="s">
        <v>20</v>
      </c>
    </row>
    <row r="2668" spans="1:12" ht="15.75" customHeight="1" x14ac:dyDescent="0.3">
      <c r="A2668" s="10" t="s">
        <v>12</v>
      </c>
      <c r="B2668" s="10" t="s">
        <v>1352</v>
      </c>
      <c r="C2668" s="10" t="s">
        <v>1353</v>
      </c>
      <c r="D2668" s="20" t="s">
        <v>15</v>
      </c>
      <c r="E2668" s="13" t="s">
        <v>16</v>
      </c>
      <c r="F2668" s="21">
        <v>7.2</v>
      </c>
      <c r="G2668" s="22">
        <v>0.1825</v>
      </c>
      <c r="H2668" s="16">
        <f t="shared" si="41"/>
        <v>5.9301450000000004</v>
      </c>
      <c r="I2668" s="17" t="s">
        <v>2095</v>
      </c>
      <c r="J2668" s="17" t="s">
        <v>18</v>
      </c>
      <c r="K2668" s="18" t="s">
        <v>19</v>
      </c>
      <c r="L2668" s="17" t="s">
        <v>20</v>
      </c>
    </row>
    <row r="2669" spans="1:12" ht="15.75" customHeight="1" x14ac:dyDescent="0.3">
      <c r="A2669" s="10" t="s">
        <v>12</v>
      </c>
      <c r="B2669" s="10" t="s">
        <v>1354</v>
      </c>
      <c r="C2669" s="10" t="s">
        <v>1355</v>
      </c>
      <c r="D2669" s="20" t="s">
        <v>15</v>
      </c>
      <c r="E2669" s="13" t="s">
        <v>16</v>
      </c>
      <c r="F2669" s="21">
        <v>8</v>
      </c>
      <c r="G2669" s="22">
        <v>0.1825</v>
      </c>
      <c r="H2669" s="16">
        <f t="shared" si="41"/>
        <v>6.5890500000000003</v>
      </c>
      <c r="I2669" s="17" t="s">
        <v>2095</v>
      </c>
      <c r="J2669" s="17" t="s">
        <v>18</v>
      </c>
      <c r="K2669" s="18" t="s">
        <v>19</v>
      </c>
      <c r="L2669" s="17" t="s">
        <v>20</v>
      </c>
    </row>
    <row r="2670" spans="1:12" ht="15.75" customHeight="1" x14ac:dyDescent="0.3">
      <c r="A2670" s="10" t="s">
        <v>12</v>
      </c>
      <c r="B2670" s="10" t="s">
        <v>1354</v>
      </c>
      <c r="C2670" s="10" t="s">
        <v>1355</v>
      </c>
      <c r="D2670" s="20" t="s">
        <v>15</v>
      </c>
      <c r="E2670" s="13" t="s">
        <v>16</v>
      </c>
      <c r="F2670" s="21">
        <v>6.35</v>
      </c>
      <c r="G2670" s="22">
        <v>0.1825</v>
      </c>
      <c r="H2670" s="16">
        <f t="shared" si="41"/>
        <v>5.2300584374999994</v>
      </c>
      <c r="I2670" s="17" t="s">
        <v>2095</v>
      </c>
      <c r="J2670" s="17" t="s">
        <v>18</v>
      </c>
      <c r="K2670" s="18" t="s">
        <v>19</v>
      </c>
      <c r="L2670" s="17" t="s">
        <v>20</v>
      </c>
    </row>
    <row r="2671" spans="1:12" ht="15.75" customHeight="1" x14ac:dyDescent="0.3">
      <c r="A2671" s="10" t="s">
        <v>12</v>
      </c>
      <c r="B2671" s="10" t="s">
        <v>1356</v>
      </c>
      <c r="C2671" s="10" t="s">
        <v>1357</v>
      </c>
      <c r="D2671" s="20" t="s">
        <v>15</v>
      </c>
      <c r="E2671" s="13" t="s">
        <v>16</v>
      </c>
      <c r="F2671" s="21">
        <v>9.4</v>
      </c>
      <c r="G2671" s="22">
        <v>0.1825</v>
      </c>
      <c r="H2671" s="16">
        <f t="shared" si="41"/>
        <v>7.7421337500000007</v>
      </c>
      <c r="I2671" s="17" t="s">
        <v>2095</v>
      </c>
      <c r="J2671" s="17" t="s">
        <v>18</v>
      </c>
      <c r="K2671" s="18" t="s">
        <v>19</v>
      </c>
      <c r="L2671" s="17" t="s">
        <v>20</v>
      </c>
    </row>
    <row r="2672" spans="1:12" ht="15.75" customHeight="1" x14ac:dyDescent="0.3">
      <c r="A2672" s="10" t="s">
        <v>12</v>
      </c>
      <c r="B2672" s="10" t="s">
        <v>1356</v>
      </c>
      <c r="C2672" s="10" t="s">
        <v>1357</v>
      </c>
      <c r="D2672" s="20" t="s">
        <v>15</v>
      </c>
      <c r="E2672" s="13" t="s">
        <v>16</v>
      </c>
      <c r="F2672" s="21">
        <v>7.48</v>
      </c>
      <c r="G2672" s="22">
        <v>0.1825</v>
      </c>
      <c r="H2672" s="16">
        <f t="shared" si="41"/>
        <v>6.1607617500000007</v>
      </c>
      <c r="I2672" s="17" t="s">
        <v>2095</v>
      </c>
      <c r="J2672" s="17" t="s">
        <v>18</v>
      </c>
      <c r="K2672" s="18" t="s">
        <v>19</v>
      </c>
      <c r="L2672" s="17" t="s">
        <v>20</v>
      </c>
    </row>
    <row r="2673" spans="1:12" ht="15.75" customHeight="1" x14ac:dyDescent="0.3">
      <c r="A2673" s="10" t="s">
        <v>12</v>
      </c>
      <c r="B2673" s="10" t="s">
        <v>1358</v>
      </c>
      <c r="C2673" s="10" t="s">
        <v>1359</v>
      </c>
      <c r="D2673" s="20" t="s">
        <v>15</v>
      </c>
      <c r="E2673" s="13" t="s">
        <v>16</v>
      </c>
      <c r="F2673" s="21">
        <v>16.5</v>
      </c>
      <c r="G2673" s="22">
        <v>0.1825</v>
      </c>
      <c r="H2673" s="16">
        <f t="shared" si="41"/>
        <v>13.589915625</v>
      </c>
      <c r="I2673" s="17" t="s">
        <v>2095</v>
      </c>
      <c r="J2673" s="17" t="s">
        <v>18</v>
      </c>
      <c r="K2673" s="18" t="s">
        <v>19</v>
      </c>
      <c r="L2673" s="17" t="s">
        <v>20</v>
      </c>
    </row>
    <row r="2674" spans="1:12" ht="15.75" customHeight="1" x14ac:dyDescent="0.3">
      <c r="A2674" s="10" t="s">
        <v>12</v>
      </c>
      <c r="B2674" s="10" t="s">
        <v>1358</v>
      </c>
      <c r="C2674" s="10" t="s">
        <v>1359</v>
      </c>
      <c r="D2674" s="20" t="s">
        <v>15</v>
      </c>
      <c r="E2674" s="13" t="s">
        <v>16</v>
      </c>
      <c r="F2674" s="21">
        <v>18.2</v>
      </c>
      <c r="G2674" s="22">
        <v>0.1825</v>
      </c>
      <c r="H2674" s="16">
        <f t="shared" si="41"/>
        <v>14.990088749999998</v>
      </c>
      <c r="I2674" s="17" t="s">
        <v>2095</v>
      </c>
      <c r="J2674" s="17" t="s">
        <v>18</v>
      </c>
      <c r="K2674" s="18" t="s">
        <v>19</v>
      </c>
      <c r="L2674" s="17" t="s">
        <v>20</v>
      </c>
    </row>
    <row r="2675" spans="1:12" ht="15.75" customHeight="1" x14ac:dyDescent="0.3">
      <c r="A2675" s="10" t="s">
        <v>12</v>
      </c>
      <c r="B2675" s="10" t="s">
        <v>1360</v>
      </c>
      <c r="C2675" s="10" t="s">
        <v>1361</v>
      </c>
      <c r="D2675" s="20" t="s">
        <v>15</v>
      </c>
      <c r="E2675" s="13" t="s">
        <v>16</v>
      </c>
      <c r="F2675" s="21">
        <v>12.5</v>
      </c>
      <c r="G2675" s="22">
        <v>0.1825</v>
      </c>
      <c r="H2675" s="16">
        <f t="shared" si="41"/>
        <v>10.295390625</v>
      </c>
      <c r="I2675" s="17" t="s">
        <v>2095</v>
      </c>
      <c r="J2675" s="17" t="s">
        <v>18</v>
      </c>
      <c r="K2675" s="18" t="s">
        <v>19</v>
      </c>
      <c r="L2675" s="17" t="s">
        <v>20</v>
      </c>
    </row>
    <row r="2676" spans="1:12" ht="15.75" customHeight="1" x14ac:dyDescent="0.3">
      <c r="A2676" s="10" t="s">
        <v>12</v>
      </c>
      <c r="B2676" s="10" t="s">
        <v>1362</v>
      </c>
      <c r="C2676" s="10" t="s">
        <v>1363</v>
      </c>
      <c r="D2676" s="20" t="s">
        <v>171</v>
      </c>
      <c r="E2676" s="13" t="s">
        <v>16</v>
      </c>
      <c r="F2676" s="21">
        <v>28.1</v>
      </c>
      <c r="G2676" s="22">
        <v>0.1825</v>
      </c>
      <c r="H2676" s="16">
        <f t="shared" si="41"/>
        <v>23.144038125000002</v>
      </c>
      <c r="I2676" s="17" t="s">
        <v>2095</v>
      </c>
      <c r="J2676" s="17" t="s">
        <v>18</v>
      </c>
      <c r="K2676" s="18" t="s">
        <v>19</v>
      </c>
      <c r="L2676" s="17" t="s">
        <v>20</v>
      </c>
    </row>
    <row r="2677" spans="1:12" ht="15.75" customHeight="1" x14ac:dyDescent="0.3">
      <c r="A2677" s="10" t="s">
        <v>12</v>
      </c>
      <c r="B2677" s="10" t="s">
        <v>1364</v>
      </c>
      <c r="C2677" s="10" t="s">
        <v>1365</v>
      </c>
      <c r="D2677" s="20" t="s">
        <v>15</v>
      </c>
      <c r="E2677" s="13" t="s">
        <v>16</v>
      </c>
      <c r="F2677" s="21">
        <v>44</v>
      </c>
      <c r="G2677" s="22">
        <v>0.1825</v>
      </c>
      <c r="H2677" s="16">
        <f t="shared" si="41"/>
        <v>36.239775000000002</v>
      </c>
      <c r="I2677" s="17" t="s">
        <v>2095</v>
      </c>
      <c r="J2677" s="17" t="s">
        <v>18</v>
      </c>
      <c r="K2677" s="18" t="s">
        <v>19</v>
      </c>
      <c r="L2677" s="17" t="s">
        <v>20</v>
      </c>
    </row>
    <row r="2678" spans="1:12" ht="15.75" customHeight="1" x14ac:dyDescent="0.3">
      <c r="A2678" s="10" t="s">
        <v>12</v>
      </c>
      <c r="B2678" s="10" t="s">
        <v>1366</v>
      </c>
      <c r="C2678" s="10" t="s">
        <v>1367</v>
      </c>
      <c r="D2678" s="20" t="s">
        <v>171</v>
      </c>
      <c r="E2678" s="13" t="s">
        <v>16</v>
      </c>
      <c r="F2678" s="21">
        <v>28.1</v>
      </c>
      <c r="G2678" s="22">
        <v>0.1825</v>
      </c>
      <c r="H2678" s="16">
        <f t="shared" si="41"/>
        <v>23.144038125000002</v>
      </c>
      <c r="I2678" s="17" t="s">
        <v>2095</v>
      </c>
      <c r="J2678" s="17" t="s">
        <v>18</v>
      </c>
      <c r="K2678" s="18" t="s">
        <v>19</v>
      </c>
      <c r="L2678" s="17" t="s">
        <v>20</v>
      </c>
    </row>
    <row r="2679" spans="1:12" ht="15.75" customHeight="1" x14ac:dyDescent="0.3">
      <c r="A2679" s="10" t="s">
        <v>12</v>
      </c>
      <c r="B2679" s="10" t="s">
        <v>1368</v>
      </c>
      <c r="C2679" s="10" t="s">
        <v>1369</v>
      </c>
      <c r="D2679" s="20" t="s">
        <v>15</v>
      </c>
      <c r="E2679" s="13" t="s">
        <v>16</v>
      </c>
      <c r="F2679" s="21">
        <v>44</v>
      </c>
      <c r="G2679" s="22">
        <v>0.1825</v>
      </c>
      <c r="H2679" s="16">
        <f t="shared" si="41"/>
        <v>36.239775000000002</v>
      </c>
      <c r="I2679" s="17" t="s">
        <v>2095</v>
      </c>
      <c r="J2679" s="17" t="s">
        <v>18</v>
      </c>
      <c r="K2679" s="18" t="s">
        <v>19</v>
      </c>
      <c r="L2679" s="17" t="s">
        <v>20</v>
      </c>
    </row>
    <row r="2680" spans="1:12" ht="15.75" customHeight="1" x14ac:dyDescent="0.3">
      <c r="A2680" s="10" t="s">
        <v>12</v>
      </c>
      <c r="B2680" s="10" t="s">
        <v>1370</v>
      </c>
      <c r="C2680" s="10" t="s">
        <v>1371</v>
      </c>
      <c r="D2680" s="20" t="s">
        <v>15</v>
      </c>
      <c r="E2680" s="13" t="s">
        <v>16</v>
      </c>
      <c r="F2680" s="21">
        <v>7.5</v>
      </c>
      <c r="G2680" s="22">
        <v>0.1825</v>
      </c>
      <c r="H2680" s="16">
        <f t="shared" si="41"/>
        <v>6.1772343749999994</v>
      </c>
      <c r="I2680" s="17" t="s">
        <v>2095</v>
      </c>
      <c r="J2680" s="17" t="s">
        <v>18</v>
      </c>
      <c r="K2680" s="18" t="s">
        <v>19</v>
      </c>
      <c r="L2680" s="17" t="s">
        <v>20</v>
      </c>
    </row>
    <row r="2681" spans="1:12" ht="15.75" customHeight="1" x14ac:dyDescent="0.3">
      <c r="A2681" s="10" t="s">
        <v>12</v>
      </c>
      <c r="B2681" s="10" t="s">
        <v>1372</v>
      </c>
      <c r="C2681" s="10" t="s">
        <v>1373</v>
      </c>
      <c r="D2681" s="20" t="s">
        <v>15</v>
      </c>
      <c r="E2681" s="13" t="s">
        <v>16</v>
      </c>
      <c r="F2681" s="21">
        <v>3.8</v>
      </c>
      <c r="G2681" s="22">
        <v>0.1825</v>
      </c>
      <c r="H2681" s="16">
        <f t="shared" si="41"/>
        <v>3.12979875</v>
      </c>
      <c r="I2681" s="17" t="s">
        <v>2095</v>
      </c>
      <c r="J2681" s="17" t="s">
        <v>18</v>
      </c>
      <c r="K2681" s="18" t="s">
        <v>19</v>
      </c>
      <c r="L2681" s="17" t="s">
        <v>20</v>
      </c>
    </row>
    <row r="2682" spans="1:12" ht="15.75" customHeight="1" x14ac:dyDescent="0.3">
      <c r="A2682" s="10" t="s">
        <v>12</v>
      </c>
      <c r="B2682" s="10" t="s">
        <v>1374</v>
      </c>
      <c r="C2682" s="10" t="s">
        <v>1375</v>
      </c>
      <c r="D2682" s="20" t="s">
        <v>15</v>
      </c>
      <c r="E2682" s="13" t="s">
        <v>16</v>
      </c>
      <c r="F2682" s="21">
        <v>23.4</v>
      </c>
      <c r="G2682" s="22">
        <v>0.1825</v>
      </c>
      <c r="H2682" s="16">
        <f t="shared" si="41"/>
        <v>19.272971250000001</v>
      </c>
      <c r="I2682" s="17" t="s">
        <v>2095</v>
      </c>
      <c r="J2682" s="17" t="s">
        <v>18</v>
      </c>
      <c r="K2682" s="18" t="s">
        <v>19</v>
      </c>
      <c r="L2682" s="17" t="s">
        <v>20</v>
      </c>
    </row>
    <row r="2683" spans="1:12" ht="15.75" customHeight="1" x14ac:dyDescent="0.3">
      <c r="A2683" s="10" t="s">
        <v>12</v>
      </c>
      <c r="B2683" s="10" t="s">
        <v>1376</v>
      </c>
      <c r="C2683" s="10" t="s">
        <v>1377</v>
      </c>
      <c r="D2683" s="20" t="s">
        <v>15</v>
      </c>
      <c r="E2683" s="13" t="s">
        <v>16</v>
      </c>
      <c r="F2683" s="21">
        <v>280.5</v>
      </c>
      <c r="G2683" s="22">
        <v>0.1825</v>
      </c>
      <c r="H2683" s="16">
        <f t="shared" si="41"/>
        <v>231.028565625</v>
      </c>
      <c r="I2683" s="17" t="s">
        <v>2095</v>
      </c>
      <c r="J2683" s="17" t="s">
        <v>18</v>
      </c>
      <c r="K2683" s="18" t="s">
        <v>19</v>
      </c>
      <c r="L2683" s="17" t="s">
        <v>20</v>
      </c>
    </row>
    <row r="2684" spans="1:12" ht="15.75" customHeight="1" x14ac:dyDescent="0.3">
      <c r="A2684" s="10" t="s">
        <v>12</v>
      </c>
      <c r="B2684" s="10" t="s">
        <v>1378</v>
      </c>
      <c r="C2684" s="10" t="s">
        <v>1379</v>
      </c>
      <c r="D2684" s="20" t="s">
        <v>15</v>
      </c>
      <c r="E2684" s="13" t="s">
        <v>16</v>
      </c>
      <c r="F2684" s="21">
        <v>5.7</v>
      </c>
      <c r="G2684" s="22">
        <v>0.1825</v>
      </c>
      <c r="H2684" s="16">
        <f t="shared" si="41"/>
        <v>4.6946981249999995</v>
      </c>
      <c r="I2684" s="17" t="s">
        <v>2095</v>
      </c>
      <c r="J2684" s="17" t="s">
        <v>18</v>
      </c>
      <c r="K2684" s="18" t="s">
        <v>19</v>
      </c>
      <c r="L2684" s="17" t="s">
        <v>20</v>
      </c>
    </row>
    <row r="2685" spans="1:12" ht="15.75" customHeight="1" x14ac:dyDescent="0.3">
      <c r="A2685" s="10" t="s">
        <v>12</v>
      </c>
      <c r="B2685" s="10" t="s">
        <v>1380</v>
      </c>
      <c r="C2685" s="10" t="s">
        <v>1381</v>
      </c>
      <c r="D2685" s="20" t="s">
        <v>15</v>
      </c>
      <c r="E2685" s="13" t="s">
        <v>16</v>
      </c>
      <c r="F2685" s="21">
        <v>1.45</v>
      </c>
      <c r="G2685" s="22">
        <v>0.1825</v>
      </c>
      <c r="H2685" s="16">
        <f t="shared" si="41"/>
        <v>1.1942653125</v>
      </c>
      <c r="I2685" s="17" t="s">
        <v>2095</v>
      </c>
      <c r="J2685" s="17" t="s">
        <v>18</v>
      </c>
      <c r="K2685" s="18" t="s">
        <v>19</v>
      </c>
      <c r="L2685" s="17" t="s">
        <v>20</v>
      </c>
    </row>
    <row r="2686" spans="1:12" ht="15.75" customHeight="1" x14ac:dyDescent="0.3">
      <c r="A2686" s="10" t="s">
        <v>12</v>
      </c>
      <c r="B2686" s="10" t="s">
        <v>1382</v>
      </c>
      <c r="C2686" s="10" t="s">
        <v>1383</v>
      </c>
      <c r="D2686" s="20" t="s">
        <v>15</v>
      </c>
      <c r="E2686" s="13" t="s">
        <v>16</v>
      </c>
      <c r="F2686" s="21">
        <v>0.84</v>
      </c>
      <c r="G2686" s="22">
        <v>0.1825</v>
      </c>
      <c r="H2686" s="16">
        <f t="shared" si="41"/>
        <v>0.69185025</v>
      </c>
      <c r="I2686" s="17" t="s">
        <v>2095</v>
      </c>
      <c r="J2686" s="17" t="s">
        <v>18</v>
      </c>
      <c r="K2686" s="18" t="s">
        <v>19</v>
      </c>
      <c r="L2686" s="17" t="s">
        <v>20</v>
      </c>
    </row>
    <row r="2687" spans="1:12" ht="15.75" customHeight="1" x14ac:dyDescent="0.3">
      <c r="A2687" s="10" t="s">
        <v>12</v>
      </c>
      <c r="B2687" s="10" t="s">
        <v>1384</v>
      </c>
      <c r="C2687" s="10" t="s">
        <v>1385</v>
      </c>
      <c r="D2687" s="20" t="s">
        <v>15</v>
      </c>
      <c r="E2687" s="13" t="s">
        <v>16</v>
      </c>
      <c r="F2687" s="21">
        <v>4</v>
      </c>
      <c r="G2687" s="22">
        <v>0.1825</v>
      </c>
      <c r="H2687" s="16">
        <f t="shared" si="41"/>
        <v>3.2945250000000001</v>
      </c>
      <c r="I2687" s="17" t="s">
        <v>2095</v>
      </c>
      <c r="J2687" s="17" t="s">
        <v>18</v>
      </c>
      <c r="K2687" s="18" t="s">
        <v>19</v>
      </c>
      <c r="L2687" s="17" t="s">
        <v>20</v>
      </c>
    </row>
    <row r="2688" spans="1:12" ht="15.75" customHeight="1" x14ac:dyDescent="0.3">
      <c r="A2688" s="10" t="s">
        <v>12</v>
      </c>
      <c r="B2688" s="10" t="s">
        <v>1386</v>
      </c>
      <c r="C2688" s="10" t="s">
        <v>1387</v>
      </c>
      <c r="D2688" s="20" t="s">
        <v>15</v>
      </c>
      <c r="E2688" s="13" t="s">
        <v>16</v>
      </c>
      <c r="F2688" s="21">
        <v>4.7</v>
      </c>
      <c r="G2688" s="22">
        <v>0.1825</v>
      </c>
      <c r="H2688" s="16">
        <f t="shared" si="41"/>
        <v>3.8710668750000004</v>
      </c>
      <c r="I2688" s="17" t="s">
        <v>2095</v>
      </c>
      <c r="J2688" s="17" t="s">
        <v>18</v>
      </c>
      <c r="K2688" s="18" t="s">
        <v>19</v>
      </c>
      <c r="L2688" s="17" t="s">
        <v>20</v>
      </c>
    </row>
    <row r="2689" spans="1:12" ht="15.75" customHeight="1" x14ac:dyDescent="0.3">
      <c r="A2689" s="10" t="s">
        <v>12</v>
      </c>
      <c r="B2689" s="10" t="s">
        <v>1388</v>
      </c>
      <c r="C2689" s="10" t="s">
        <v>1389</v>
      </c>
      <c r="D2689" s="20" t="s">
        <v>15</v>
      </c>
      <c r="E2689" s="13" t="s">
        <v>16</v>
      </c>
      <c r="F2689" s="21">
        <v>2.6</v>
      </c>
      <c r="G2689" s="22">
        <v>0.1825</v>
      </c>
      <c r="H2689" s="16">
        <f t="shared" si="41"/>
        <v>2.1414412500000002</v>
      </c>
      <c r="I2689" s="17" t="s">
        <v>2095</v>
      </c>
      <c r="J2689" s="17" t="s">
        <v>18</v>
      </c>
      <c r="K2689" s="18" t="s">
        <v>19</v>
      </c>
      <c r="L2689" s="17" t="s">
        <v>20</v>
      </c>
    </row>
    <row r="2690" spans="1:12" ht="15.75" customHeight="1" x14ac:dyDescent="0.3">
      <c r="A2690" s="10" t="s">
        <v>12</v>
      </c>
      <c r="B2690" s="10" t="s">
        <v>1390</v>
      </c>
      <c r="C2690" s="10" t="s">
        <v>1391</v>
      </c>
      <c r="D2690" s="20" t="s">
        <v>15</v>
      </c>
      <c r="E2690" s="13" t="s">
        <v>16</v>
      </c>
      <c r="F2690" s="21">
        <v>5.9</v>
      </c>
      <c r="G2690" s="22">
        <v>0.1825</v>
      </c>
      <c r="H2690" s="16">
        <f t="shared" si="41"/>
        <v>4.8594243750000006</v>
      </c>
      <c r="I2690" s="17" t="s">
        <v>2095</v>
      </c>
      <c r="J2690" s="17" t="s">
        <v>18</v>
      </c>
      <c r="K2690" s="18" t="s">
        <v>19</v>
      </c>
      <c r="L2690" s="17" t="s">
        <v>20</v>
      </c>
    </row>
    <row r="2691" spans="1:12" ht="15.75" customHeight="1" x14ac:dyDescent="0.3">
      <c r="A2691" s="10" t="s">
        <v>12</v>
      </c>
      <c r="B2691" s="10" t="s">
        <v>1392</v>
      </c>
      <c r="C2691" s="10" t="s">
        <v>1393</v>
      </c>
      <c r="D2691" s="20" t="s">
        <v>15</v>
      </c>
      <c r="E2691" s="13" t="s">
        <v>16</v>
      </c>
      <c r="F2691" s="21">
        <v>12</v>
      </c>
      <c r="G2691" s="22">
        <v>0.1825</v>
      </c>
      <c r="H2691" s="16">
        <f t="shared" ref="H2691:H2754" si="42">(F2691*0.8175)+((F2691*0.8175)*0.0075)</f>
        <v>9.8835750000000004</v>
      </c>
      <c r="I2691" s="17" t="s">
        <v>2095</v>
      </c>
      <c r="J2691" s="17" t="s">
        <v>18</v>
      </c>
      <c r="K2691" s="18" t="s">
        <v>19</v>
      </c>
      <c r="L2691" s="17" t="s">
        <v>20</v>
      </c>
    </row>
    <row r="2692" spans="1:12" ht="15.75" customHeight="1" x14ac:dyDescent="0.3">
      <c r="A2692" s="10" t="s">
        <v>12</v>
      </c>
      <c r="B2692" s="10" t="s">
        <v>1394</v>
      </c>
      <c r="C2692" s="10" t="s">
        <v>1395</v>
      </c>
      <c r="D2692" s="20" t="s">
        <v>171</v>
      </c>
      <c r="E2692" s="13" t="s">
        <v>16</v>
      </c>
      <c r="F2692" s="21">
        <v>9.4</v>
      </c>
      <c r="G2692" s="22">
        <v>0.1825</v>
      </c>
      <c r="H2692" s="16">
        <f t="shared" si="42"/>
        <v>7.7421337500000007</v>
      </c>
      <c r="I2692" s="17" t="s">
        <v>2095</v>
      </c>
      <c r="J2692" s="17" t="s">
        <v>18</v>
      </c>
      <c r="K2692" s="18" t="s">
        <v>19</v>
      </c>
      <c r="L2692" s="17" t="s">
        <v>20</v>
      </c>
    </row>
    <row r="2693" spans="1:12" ht="15.75" customHeight="1" x14ac:dyDescent="0.3">
      <c r="A2693" s="10" t="s">
        <v>12</v>
      </c>
      <c r="B2693" s="10" t="s">
        <v>1396</v>
      </c>
      <c r="C2693" s="10" t="s">
        <v>1397</v>
      </c>
      <c r="D2693" s="20" t="s">
        <v>15</v>
      </c>
      <c r="E2693" s="13" t="s">
        <v>16</v>
      </c>
      <c r="F2693" s="21">
        <v>14.1</v>
      </c>
      <c r="G2693" s="22">
        <v>0.1825</v>
      </c>
      <c r="H2693" s="16">
        <f t="shared" si="42"/>
        <v>11.613200624999999</v>
      </c>
      <c r="I2693" s="17" t="s">
        <v>2095</v>
      </c>
      <c r="J2693" s="17" t="s">
        <v>18</v>
      </c>
      <c r="K2693" s="18" t="s">
        <v>19</v>
      </c>
      <c r="L2693" s="17" t="s">
        <v>20</v>
      </c>
    </row>
    <row r="2694" spans="1:12" ht="15.75" customHeight="1" x14ac:dyDescent="0.3">
      <c r="A2694" s="10" t="s">
        <v>12</v>
      </c>
      <c r="B2694" s="10" t="s">
        <v>1398</v>
      </c>
      <c r="C2694" s="10" t="s">
        <v>1399</v>
      </c>
      <c r="D2694" s="20" t="s">
        <v>31</v>
      </c>
      <c r="E2694" s="13" t="s">
        <v>16</v>
      </c>
      <c r="F2694" s="21">
        <v>208</v>
      </c>
      <c r="G2694" s="22">
        <v>0.1825</v>
      </c>
      <c r="H2694" s="16">
        <f t="shared" si="42"/>
        <v>171.31529999999998</v>
      </c>
      <c r="I2694" s="17" t="s">
        <v>2095</v>
      </c>
      <c r="J2694" s="17" t="s">
        <v>18</v>
      </c>
      <c r="K2694" s="18" t="s">
        <v>19</v>
      </c>
      <c r="L2694" s="17" t="s">
        <v>20</v>
      </c>
    </row>
    <row r="2695" spans="1:12" ht="15.75" customHeight="1" x14ac:dyDescent="0.3">
      <c r="A2695" s="10" t="s">
        <v>12</v>
      </c>
      <c r="B2695" s="10" t="s">
        <v>1404</v>
      </c>
      <c r="C2695" s="10" t="s">
        <v>1405</v>
      </c>
      <c r="D2695" s="20" t="s">
        <v>31</v>
      </c>
      <c r="E2695" s="13" t="s">
        <v>16</v>
      </c>
      <c r="F2695" s="21">
        <v>107</v>
      </c>
      <c r="G2695" s="22">
        <v>0.1825</v>
      </c>
      <c r="H2695" s="16">
        <f t="shared" si="42"/>
        <v>88.128543749999992</v>
      </c>
      <c r="I2695" s="17" t="s">
        <v>2095</v>
      </c>
      <c r="J2695" s="17" t="s">
        <v>18</v>
      </c>
      <c r="K2695" s="18" t="s">
        <v>19</v>
      </c>
      <c r="L2695" s="17" t="s">
        <v>20</v>
      </c>
    </row>
    <row r="2696" spans="1:12" ht="15.75" customHeight="1" x14ac:dyDescent="0.3">
      <c r="A2696" s="10" t="s">
        <v>12</v>
      </c>
      <c r="B2696" s="10" t="s">
        <v>1408</v>
      </c>
      <c r="C2696" s="10" t="s">
        <v>1409</v>
      </c>
      <c r="D2696" s="20" t="s">
        <v>31</v>
      </c>
      <c r="E2696" s="13" t="s">
        <v>16</v>
      </c>
      <c r="F2696" s="21">
        <v>2252</v>
      </c>
      <c r="G2696" s="22">
        <v>0.1825</v>
      </c>
      <c r="H2696" s="16">
        <f t="shared" si="42"/>
        <v>1854.817575</v>
      </c>
      <c r="I2696" s="17" t="s">
        <v>2095</v>
      </c>
      <c r="J2696" s="17" t="s">
        <v>18</v>
      </c>
      <c r="K2696" s="18" t="s">
        <v>19</v>
      </c>
      <c r="L2696" s="17" t="s">
        <v>20</v>
      </c>
    </row>
    <row r="2697" spans="1:12" ht="15.75" customHeight="1" x14ac:dyDescent="0.3">
      <c r="A2697" s="10" t="s">
        <v>12</v>
      </c>
      <c r="B2697" s="10" t="s">
        <v>1416</v>
      </c>
      <c r="C2697" s="10" t="s">
        <v>1417</v>
      </c>
      <c r="D2697" s="20" t="s">
        <v>31</v>
      </c>
      <c r="E2697" s="13" t="s">
        <v>16</v>
      </c>
      <c r="F2697" s="21">
        <v>2252</v>
      </c>
      <c r="G2697" s="22">
        <v>0.1825</v>
      </c>
      <c r="H2697" s="16">
        <f t="shared" si="42"/>
        <v>1854.817575</v>
      </c>
      <c r="I2697" s="17" t="s">
        <v>2095</v>
      </c>
      <c r="J2697" s="17" t="s">
        <v>18</v>
      </c>
      <c r="K2697" s="18" t="s">
        <v>19</v>
      </c>
      <c r="L2697" s="17" t="s">
        <v>20</v>
      </c>
    </row>
    <row r="2698" spans="1:12" ht="15.75" customHeight="1" x14ac:dyDescent="0.3">
      <c r="A2698" s="10" t="s">
        <v>12</v>
      </c>
      <c r="B2698" s="10" t="s">
        <v>1424</v>
      </c>
      <c r="C2698" s="10" t="s">
        <v>1425</v>
      </c>
      <c r="D2698" s="20" t="s">
        <v>31</v>
      </c>
      <c r="E2698" s="13" t="s">
        <v>16</v>
      </c>
      <c r="F2698" s="21">
        <v>395</v>
      </c>
      <c r="G2698" s="22">
        <v>0.1825</v>
      </c>
      <c r="H2698" s="16">
        <f t="shared" si="42"/>
        <v>325.33434375000002</v>
      </c>
      <c r="I2698" s="17" t="s">
        <v>2095</v>
      </c>
      <c r="J2698" s="17" t="s">
        <v>18</v>
      </c>
      <c r="K2698" s="18" t="s">
        <v>19</v>
      </c>
      <c r="L2698" s="17" t="s">
        <v>20</v>
      </c>
    </row>
    <row r="2699" spans="1:12" ht="15.75" customHeight="1" x14ac:dyDescent="0.3">
      <c r="A2699" s="10" t="s">
        <v>12</v>
      </c>
      <c r="B2699" s="10" t="s">
        <v>1428</v>
      </c>
      <c r="C2699" s="10" t="s">
        <v>1429</v>
      </c>
      <c r="D2699" s="20" t="s">
        <v>31</v>
      </c>
      <c r="E2699" s="13" t="s">
        <v>16</v>
      </c>
      <c r="F2699" s="21">
        <v>395</v>
      </c>
      <c r="G2699" s="22">
        <v>0.1825</v>
      </c>
      <c r="H2699" s="16">
        <f t="shared" si="42"/>
        <v>325.33434375000002</v>
      </c>
      <c r="I2699" s="17" t="s">
        <v>2095</v>
      </c>
      <c r="J2699" s="17" t="s">
        <v>18</v>
      </c>
      <c r="K2699" s="18" t="s">
        <v>19</v>
      </c>
      <c r="L2699" s="17" t="s">
        <v>20</v>
      </c>
    </row>
    <row r="2700" spans="1:12" ht="15.75" customHeight="1" x14ac:dyDescent="0.3">
      <c r="A2700" s="10" t="s">
        <v>12</v>
      </c>
      <c r="B2700" s="10" t="s">
        <v>1434</v>
      </c>
      <c r="C2700" s="10" t="s">
        <v>1435</v>
      </c>
      <c r="D2700" s="20" t="s">
        <v>31</v>
      </c>
      <c r="E2700" s="13" t="s">
        <v>16</v>
      </c>
      <c r="F2700" s="21">
        <v>584</v>
      </c>
      <c r="G2700" s="22">
        <v>0.1825</v>
      </c>
      <c r="H2700" s="16">
        <f t="shared" si="42"/>
        <v>481.00065000000001</v>
      </c>
      <c r="I2700" s="17" t="s">
        <v>2095</v>
      </c>
      <c r="J2700" s="17" t="s">
        <v>18</v>
      </c>
      <c r="K2700" s="18" t="s">
        <v>19</v>
      </c>
      <c r="L2700" s="17" t="s">
        <v>20</v>
      </c>
    </row>
    <row r="2701" spans="1:12" ht="15.75" customHeight="1" x14ac:dyDescent="0.3">
      <c r="A2701" s="10" t="s">
        <v>12</v>
      </c>
      <c r="B2701" s="10" t="s">
        <v>1438</v>
      </c>
      <c r="C2701" s="10" t="s">
        <v>1439</v>
      </c>
      <c r="D2701" s="20" t="s">
        <v>15</v>
      </c>
      <c r="E2701" s="13" t="s">
        <v>16</v>
      </c>
      <c r="F2701" s="21">
        <v>1.88</v>
      </c>
      <c r="G2701" s="22">
        <v>0.1825</v>
      </c>
      <c r="H2701" s="16">
        <f t="shared" si="42"/>
        <v>1.54842675</v>
      </c>
      <c r="I2701" s="17" t="s">
        <v>2095</v>
      </c>
      <c r="J2701" s="17" t="s">
        <v>18</v>
      </c>
      <c r="K2701" s="18" t="s">
        <v>19</v>
      </c>
      <c r="L2701" s="17" t="s">
        <v>20</v>
      </c>
    </row>
    <row r="2702" spans="1:12" ht="15.75" customHeight="1" x14ac:dyDescent="0.3">
      <c r="A2702" s="10" t="s">
        <v>12</v>
      </c>
      <c r="B2702" s="10" t="s">
        <v>1440</v>
      </c>
      <c r="C2702" s="10" t="s">
        <v>1441</v>
      </c>
      <c r="D2702" s="20" t="s">
        <v>15</v>
      </c>
      <c r="E2702" s="13" t="s">
        <v>16</v>
      </c>
      <c r="F2702" s="21">
        <v>1.88</v>
      </c>
      <c r="G2702" s="22">
        <v>0.1825</v>
      </c>
      <c r="H2702" s="16">
        <f t="shared" si="42"/>
        <v>1.54842675</v>
      </c>
      <c r="I2702" s="17" t="s">
        <v>2095</v>
      </c>
      <c r="J2702" s="17" t="s">
        <v>18</v>
      </c>
      <c r="K2702" s="18" t="s">
        <v>19</v>
      </c>
      <c r="L2702" s="17" t="s">
        <v>20</v>
      </c>
    </row>
    <row r="2703" spans="1:12" ht="15.75" customHeight="1" x14ac:dyDescent="0.3">
      <c r="A2703" s="10" t="s">
        <v>12</v>
      </c>
      <c r="B2703" s="10" t="s">
        <v>1442</v>
      </c>
      <c r="C2703" s="10" t="s">
        <v>1443</v>
      </c>
      <c r="D2703" s="20" t="s">
        <v>15</v>
      </c>
      <c r="E2703" s="13" t="s">
        <v>16</v>
      </c>
      <c r="F2703" s="21">
        <v>6250</v>
      </c>
      <c r="G2703" s="22">
        <v>0.1825</v>
      </c>
      <c r="H2703" s="16">
        <f t="shared" si="42"/>
        <v>5147.6953125</v>
      </c>
      <c r="I2703" s="17" t="s">
        <v>2095</v>
      </c>
      <c r="J2703" s="17" t="s">
        <v>18</v>
      </c>
      <c r="K2703" s="18" t="s">
        <v>19</v>
      </c>
      <c r="L2703" s="17" t="s">
        <v>20</v>
      </c>
    </row>
    <row r="2704" spans="1:12" ht="15.75" customHeight="1" x14ac:dyDescent="0.3">
      <c r="A2704" s="10" t="s">
        <v>12</v>
      </c>
      <c r="B2704" s="10" t="s">
        <v>1444</v>
      </c>
      <c r="C2704" s="10" t="s">
        <v>1445</v>
      </c>
      <c r="D2704" s="20" t="s">
        <v>15</v>
      </c>
      <c r="E2704" s="13" t="s">
        <v>16</v>
      </c>
      <c r="F2704" s="21">
        <v>3.8</v>
      </c>
      <c r="G2704" s="22">
        <v>0.1825</v>
      </c>
      <c r="H2704" s="16">
        <f t="shared" si="42"/>
        <v>3.12979875</v>
      </c>
      <c r="I2704" s="17" t="s">
        <v>2095</v>
      </c>
      <c r="J2704" s="17" t="s">
        <v>18</v>
      </c>
      <c r="K2704" s="18" t="s">
        <v>19</v>
      </c>
      <c r="L2704" s="17" t="s">
        <v>20</v>
      </c>
    </row>
    <row r="2705" spans="1:12" ht="15.75" customHeight="1" x14ac:dyDescent="0.3">
      <c r="A2705" s="10" t="s">
        <v>12</v>
      </c>
      <c r="B2705" s="10" t="s">
        <v>1446</v>
      </c>
      <c r="C2705" s="10" t="s">
        <v>1447</v>
      </c>
      <c r="D2705" s="20" t="s">
        <v>15</v>
      </c>
      <c r="E2705" s="13" t="s">
        <v>16</v>
      </c>
      <c r="F2705" s="21">
        <v>3.8</v>
      </c>
      <c r="G2705" s="22">
        <v>0.1825</v>
      </c>
      <c r="H2705" s="16">
        <f t="shared" si="42"/>
        <v>3.12979875</v>
      </c>
      <c r="I2705" s="17" t="s">
        <v>2095</v>
      </c>
      <c r="J2705" s="17" t="s">
        <v>18</v>
      </c>
      <c r="K2705" s="18" t="s">
        <v>19</v>
      </c>
      <c r="L2705" s="17" t="s">
        <v>20</v>
      </c>
    </row>
    <row r="2706" spans="1:12" ht="15.75" customHeight="1" x14ac:dyDescent="0.3">
      <c r="A2706" s="10" t="s">
        <v>12</v>
      </c>
      <c r="B2706" s="10" t="s">
        <v>1448</v>
      </c>
      <c r="C2706" s="10" t="s">
        <v>1449</v>
      </c>
      <c r="D2706" s="20" t="s">
        <v>15</v>
      </c>
      <c r="E2706" s="13" t="s">
        <v>16</v>
      </c>
      <c r="F2706" s="21">
        <v>1.88</v>
      </c>
      <c r="G2706" s="22">
        <v>0.1825</v>
      </c>
      <c r="H2706" s="16">
        <f t="shared" si="42"/>
        <v>1.54842675</v>
      </c>
      <c r="I2706" s="17" t="s">
        <v>2095</v>
      </c>
      <c r="J2706" s="17" t="s">
        <v>18</v>
      </c>
      <c r="K2706" s="18" t="s">
        <v>19</v>
      </c>
      <c r="L2706" s="17" t="s">
        <v>20</v>
      </c>
    </row>
    <row r="2707" spans="1:12" ht="15.75" customHeight="1" x14ac:dyDescent="0.3">
      <c r="A2707" s="10" t="s">
        <v>12</v>
      </c>
      <c r="B2707" s="10" t="s">
        <v>1450</v>
      </c>
      <c r="C2707" s="10" t="s">
        <v>1451</v>
      </c>
      <c r="D2707" s="20" t="s">
        <v>171</v>
      </c>
      <c r="E2707" s="13" t="s">
        <v>16</v>
      </c>
      <c r="F2707" s="21">
        <v>11.8</v>
      </c>
      <c r="G2707" s="22">
        <v>0.1825</v>
      </c>
      <c r="H2707" s="16">
        <f t="shared" si="42"/>
        <v>9.7188487500000011</v>
      </c>
      <c r="I2707" s="17" t="s">
        <v>2095</v>
      </c>
      <c r="J2707" s="17" t="s">
        <v>18</v>
      </c>
      <c r="K2707" s="18" t="s">
        <v>19</v>
      </c>
      <c r="L2707" s="17" t="s">
        <v>20</v>
      </c>
    </row>
    <row r="2708" spans="1:12" ht="15.75" customHeight="1" x14ac:dyDescent="0.3">
      <c r="A2708" s="10" t="s">
        <v>12</v>
      </c>
      <c r="B2708" s="10" t="s">
        <v>1452</v>
      </c>
      <c r="C2708" s="10" t="s">
        <v>1453</v>
      </c>
      <c r="D2708" s="20" t="s">
        <v>171</v>
      </c>
      <c r="E2708" s="13" t="s">
        <v>16</v>
      </c>
      <c r="F2708" s="21">
        <v>11.4</v>
      </c>
      <c r="G2708" s="22">
        <v>0.1825</v>
      </c>
      <c r="H2708" s="16">
        <f t="shared" si="42"/>
        <v>9.389396249999999</v>
      </c>
      <c r="I2708" s="17" t="s">
        <v>2095</v>
      </c>
      <c r="J2708" s="17" t="s">
        <v>18</v>
      </c>
      <c r="K2708" s="18" t="s">
        <v>19</v>
      </c>
      <c r="L2708" s="17" t="s">
        <v>20</v>
      </c>
    </row>
    <row r="2709" spans="1:12" ht="15.75" customHeight="1" x14ac:dyDescent="0.3">
      <c r="A2709" s="10" t="s">
        <v>12</v>
      </c>
      <c r="B2709" s="10" t="s">
        <v>1454</v>
      </c>
      <c r="C2709" s="10" t="s">
        <v>1455</v>
      </c>
      <c r="D2709" s="20" t="s">
        <v>171</v>
      </c>
      <c r="E2709" s="13" t="s">
        <v>16</v>
      </c>
      <c r="F2709" s="21">
        <v>11.4</v>
      </c>
      <c r="G2709" s="22">
        <v>0.1825</v>
      </c>
      <c r="H2709" s="16">
        <f t="shared" si="42"/>
        <v>9.389396249999999</v>
      </c>
      <c r="I2709" s="17" t="s">
        <v>2095</v>
      </c>
      <c r="J2709" s="17" t="s">
        <v>18</v>
      </c>
      <c r="K2709" s="18" t="s">
        <v>19</v>
      </c>
      <c r="L2709" s="17" t="s">
        <v>20</v>
      </c>
    </row>
    <row r="2710" spans="1:12" ht="15.75" customHeight="1" x14ac:dyDescent="0.3">
      <c r="A2710" s="10" t="s">
        <v>12</v>
      </c>
      <c r="B2710" s="10" t="s">
        <v>1456</v>
      </c>
      <c r="C2710" s="10" t="s">
        <v>1457</v>
      </c>
      <c r="D2710" s="20" t="s">
        <v>171</v>
      </c>
      <c r="E2710" s="13" t="s">
        <v>16</v>
      </c>
      <c r="F2710" s="21">
        <v>7.6</v>
      </c>
      <c r="G2710" s="22">
        <v>0.1825</v>
      </c>
      <c r="H2710" s="16">
        <f t="shared" si="42"/>
        <v>6.2595974999999999</v>
      </c>
      <c r="I2710" s="17" t="s">
        <v>2095</v>
      </c>
      <c r="J2710" s="17" t="s">
        <v>18</v>
      </c>
      <c r="K2710" s="18" t="s">
        <v>19</v>
      </c>
      <c r="L2710" s="17" t="s">
        <v>20</v>
      </c>
    </row>
    <row r="2711" spans="1:12" ht="15.75" customHeight="1" x14ac:dyDescent="0.3">
      <c r="A2711" s="10" t="s">
        <v>12</v>
      </c>
      <c r="B2711" s="10" t="s">
        <v>1458</v>
      </c>
      <c r="C2711" s="10" t="s">
        <v>1459</v>
      </c>
      <c r="D2711" s="20" t="s">
        <v>171</v>
      </c>
      <c r="E2711" s="13" t="s">
        <v>16</v>
      </c>
      <c r="F2711" s="21">
        <v>7.6</v>
      </c>
      <c r="G2711" s="22">
        <v>0.1825</v>
      </c>
      <c r="H2711" s="16">
        <f t="shared" si="42"/>
        <v>6.2595974999999999</v>
      </c>
      <c r="I2711" s="17" t="s">
        <v>2095</v>
      </c>
      <c r="J2711" s="17" t="s">
        <v>18</v>
      </c>
      <c r="K2711" s="18" t="s">
        <v>19</v>
      </c>
      <c r="L2711" s="17" t="s">
        <v>20</v>
      </c>
    </row>
    <row r="2712" spans="1:12" ht="15.75" customHeight="1" x14ac:dyDescent="0.3">
      <c r="A2712" s="10" t="s">
        <v>12</v>
      </c>
      <c r="B2712" s="10" t="s">
        <v>1460</v>
      </c>
      <c r="C2712" s="10" t="s">
        <v>1461</v>
      </c>
      <c r="D2712" s="20" t="s">
        <v>171</v>
      </c>
      <c r="E2712" s="13" t="s">
        <v>16</v>
      </c>
      <c r="F2712" s="21">
        <v>9.5</v>
      </c>
      <c r="G2712" s="22">
        <v>0.1825</v>
      </c>
      <c r="H2712" s="16">
        <f t="shared" si="42"/>
        <v>7.8244968750000004</v>
      </c>
      <c r="I2712" s="17" t="s">
        <v>2095</v>
      </c>
      <c r="J2712" s="17" t="s">
        <v>18</v>
      </c>
      <c r="K2712" s="18" t="s">
        <v>19</v>
      </c>
      <c r="L2712" s="17" t="s">
        <v>20</v>
      </c>
    </row>
    <row r="2713" spans="1:12" ht="15.75" customHeight="1" x14ac:dyDescent="0.3">
      <c r="A2713" s="10" t="s">
        <v>12</v>
      </c>
      <c r="B2713" s="10" t="s">
        <v>1462</v>
      </c>
      <c r="C2713" s="10" t="s">
        <v>1463</v>
      </c>
      <c r="D2713" s="20" t="s">
        <v>171</v>
      </c>
      <c r="E2713" s="13" t="s">
        <v>16</v>
      </c>
      <c r="F2713" s="21">
        <v>9.5</v>
      </c>
      <c r="G2713" s="22">
        <v>0.1825</v>
      </c>
      <c r="H2713" s="16">
        <f t="shared" si="42"/>
        <v>7.8244968750000004</v>
      </c>
      <c r="I2713" s="17" t="s">
        <v>2095</v>
      </c>
      <c r="J2713" s="17" t="s">
        <v>18</v>
      </c>
      <c r="K2713" s="18" t="s">
        <v>19</v>
      </c>
      <c r="L2713" s="17" t="s">
        <v>20</v>
      </c>
    </row>
    <row r="2714" spans="1:12" ht="15.75" customHeight="1" x14ac:dyDescent="0.3">
      <c r="A2714" s="10" t="s">
        <v>12</v>
      </c>
      <c r="B2714" s="10" t="s">
        <v>1464</v>
      </c>
      <c r="C2714" s="10" t="s">
        <v>1465</v>
      </c>
      <c r="D2714" s="20" t="s">
        <v>15</v>
      </c>
      <c r="E2714" s="13" t="s">
        <v>16</v>
      </c>
      <c r="F2714" s="21">
        <v>13.2</v>
      </c>
      <c r="G2714" s="22">
        <v>0.1825</v>
      </c>
      <c r="H2714" s="16">
        <f t="shared" si="42"/>
        <v>10.871932499999998</v>
      </c>
      <c r="I2714" s="17" t="s">
        <v>2095</v>
      </c>
      <c r="J2714" s="17" t="s">
        <v>18</v>
      </c>
      <c r="K2714" s="18" t="s">
        <v>19</v>
      </c>
      <c r="L2714" s="17" t="s">
        <v>20</v>
      </c>
    </row>
    <row r="2715" spans="1:12" ht="15.75" customHeight="1" x14ac:dyDescent="0.3">
      <c r="A2715" s="10" t="s">
        <v>12</v>
      </c>
      <c r="B2715" s="10" t="s">
        <v>1466</v>
      </c>
      <c r="C2715" s="10" t="s">
        <v>1467</v>
      </c>
      <c r="D2715" s="20" t="s">
        <v>171</v>
      </c>
      <c r="E2715" s="13" t="s">
        <v>16</v>
      </c>
      <c r="F2715" s="21">
        <v>3.8</v>
      </c>
      <c r="G2715" s="22">
        <v>0.1825</v>
      </c>
      <c r="H2715" s="16">
        <f t="shared" si="42"/>
        <v>3.12979875</v>
      </c>
      <c r="I2715" s="17" t="s">
        <v>2095</v>
      </c>
      <c r="J2715" s="17" t="s">
        <v>18</v>
      </c>
      <c r="K2715" s="18" t="s">
        <v>19</v>
      </c>
      <c r="L2715" s="17" t="s">
        <v>20</v>
      </c>
    </row>
    <row r="2716" spans="1:12" ht="15.75" customHeight="1" x14ac:dyDescent="0.3">
      <c r="A2716" s="10" t="s">
        <v>12</v>
      </c>
      <c r="B2716" s="10" t="s">
        <v>1468</v>
      </c>
      <c r="C2716" s="10" t="s">
        <v>1469</v>
      </c>
      <c r="D2716" s="20" t="s">
        <v>171</v>
      </c>
      <c r="E2716" s="13" t="s">
        <v>16</v>
      </c>
      <c r="F2716" s="21">
        <v>1.88</v>
      </c>
      <c r="G2716" s="22">
        <v>0.1825</v>
      </c>
      <c r="H2716" s="16">
        <f t="shared" si="42"/>
        <v>1.54842675</v>
      </c>
      <c r="I2716" s="17" t="s">
        <v>2095</v>
      </c>
      <c r="J2716" s="17" t="s">
        <v>18</v>
      </c>
      <c r="K2716" s="18" t="s">
        <v>19</v>
      </c>
      <c r="L2716" s="17" t="s">
        <v>20</v>
      </c>
    </row>
    <row r="2717" spans="1:12" ht="15.75" customHeight="1" x14ac:dyDescent="0.3">
      <c r="A2717" s="10" t="s">
        <v>12</v>
      </c>
      <c r="B2717" s="10" t="s">
        <v>1470</v>
      </c>
      <c r="C2717" s="10" t="s">
        <v>1471</v>
      </c>
      <c r="D2717" s="20" t="s">
        <v>171</v>
      </c>
      <c r="E2717" s="13" t="s">
        <v>16</v>
      </c>
      <c r="F2717" s="21">
        <v>3.8</v>
      </c>
      <c r="G2717" s="22">
        <v>0.1825</v>
      </c>
      <c r="H2717" s="16">
        <f t="shared" si="42"/>
        <v>3.12979875</v>
      </c>
      <c r="I2717" s="17" t="s">
        <v>2095</v>
      </c>
      <c r="J2717" s="17" t="s">
        <v>18</v>
      </c>
      <c r="K2717" s="18" t="s">
        <v>19</v>
      </c>
      <c r="L2717" s="17" t="s">
        <v>20</v>
      </c>
    </row>
    <row r="2718" spans="1:12" ht="15.75" customHeight="1" x14ac:dyDescent="0.3">
      <c r="A2718" s="10" t="s">
        <v>12</v>
      </c>
      <c r="B2718" s="10" t="s">
        <v>1472</v>
      </c>
      <c r="C2718" s="10" t="s">
        <v>1473</v>
      </c>
      <c r="D2718" s="20" t="s">
        <v>15</v>
      </c>
      <c r="E2718" s="13" t="s">
        <v>16</v>
      </c>
      <c r="F2718" s="21">
        <v>5.7</v>
      </c>
      <c r="G2718" s="22">
        <v>0.1825</v>
      </c>
      <c r="H2718" s="16">
        <f t="shared" si="42"/>
        <v>4.6946981249999995</v>
      </c>
      <c r="I2718" s="17" t="s">
        <v>2095</v>
      </c>
      <c r="J2718" s="17" t="s">
        <v>18</v>
      </c>
      <c r="K2718" s="18" t="s">
        <v>19</v>
      </c>
      <c r="L2718" s="17" t="s">
        <v>20</v>
      </c>
    </row>
    <row r="2719" spans="1:12" ht="15.75" customHeight="1" x14ac:dyDescent="0.3">
      <c r="A2719" s="10" t="s">
        <v>12</v>
      </c>
      <c r="B2719" s="10" t="s">
        <v>1474</v>
      </c>
      <c r="C2719" s="10" t="s">
        <v>1475</v>
      </c>
      <c r="D2719" s="20" t="s">
        <v>15</v>
      </c>
      <c r="E2719" s="13" t="s">
        <v>16</v>
      </c>
      <c r="F2719" s="21">
        <v>6.3</v>
      </c>
      <c r="G2719" s="22">
        <v>0.1825</v>
      </c>
      <c r="H2719" s="16">
        <f t="shared" si="42"/>
        <v>5.1888768750000001</v>
      </c>
      <c r="I2719" s="17" t="s">
        <v>2095</v>
      </c>
      <c r="J2719" s="17" t="s">
        <v>18</v>
      </c>
      <c r="K2719" s="18" t="s">
        <v>19</v>
      </c>
      <c r="L2719" s="17" t="s">
        <v>20</v>
      </c>
    </row>
    <row r="2720" spans="1:12" ht="15.75" customHeight="1" x14ac:dyDescent="0.3">
      <c r="A2720" s="10" t="s">
        <v>12</v>
      </c>
      <c r="B2720" s="10" t="s">
        <v>1476</v>
      </c>
      <c r="C2720" s="10" t="s">
        <v>1477</v>
      </c>
      <c r="D2720" s="20" t="s">
        <v>15</v>
      </c>
      <c r="E2720" s="13" t="s">
        <v>16</v>
      </c>
      <c r="F2720" s="21">
        <v>225</v>
      </c>
      <c r="G2720" s="22">
        <v>0.1825</v>
      </c>
      <c r="H2720" s="16">
        <f t="shared" si="42"/>
        <v>185.31703125000001</v>
      </c>
      <c r="I2720" s="17" t="s">
        <v>2095</v>
      </c>
      <c r="J2720" s="17" t="s">
        <v>18</v>
      </c>
      <c r="K2720" s="18" t="s">
        <v>19</v>
      </c>
      <c r="L2720" s="17" t="s">
        <v>20</v>
      </c>
    </row>
    <row r="2721" spans="1:12" ht="15.75" customHeight="1" x14ac:dyDescent="0.3">
      <c r="A2721" s="10" t="s">
        <v>12</v>
      </c>
      <c r="B2721" s="10" t="s">
        <v>1478</v>
      </c>
      <c r="C2721" s="10" t="s">
        <v>1479</v>
      </c>
      <c r="D2721" s="20" t="s">
        <v>15</v>
      </c>
      <c r="E2721" s="13" t="s">
        <v>16</v>
      </c>
      <c r="F2721" s="21">
        <v>56.3</v>
      </c>
      <c r="G2721" s="22">
        <v>0.1825</v>
      </c>
      <c r="H2721" s="16">
        <f t="shared" si="42"/>
        <v>46.370439374999997</v>
      </c>
      <c r="I2721" s="17" t="s">
        <v>2095</v>
      </c>
      <c r="J2721" s="17" t="s">
        <v>18</v>
      </c>
      <c r="K2721" s="18" t="s">
        <v>19</v>
      </c>
      <c r="L2721" s="17" t="s">
        <v>20</v>
      </c>
    </row>
    <row r="2722" spans="1:12" ht="15.75" customHeight="1" x14ac:dyDescent="0.3">
      <c r="A2722" s="10" t="s">
        <v>12</v>
      </c>
      <c r="B2722" s="10" t="s">
        <v>1480</v>
      </c>
      <c r="C2722" s="10" t="s">
        <v>1481</v>
      </c>
      <c r="D2722" s="20" t="s">
        <v>15</v>
      </c>
      <c r="E2722" s="13" t="s">
        <v>16</v>
      </c>
      <c r="F2722" s="21">
        <v>112.5</v>
      </c>
      <c r="G2722" s="22">
        <v>0.1825</v>
      </c>
      <c r="H2722" s="16">
        <f t="shared" si="42"/>
        <v>92.658515625000007</v>
      </c>
      <c r="I2722" s="17" t="s">
        <v>2095</v>
      </c>
      <c r="J2722" s="17" t="s">
        <v>18</v>
      </c>
      <c r="K2722" s="18" t="s">
        <v>19</v>
      </c>
      <c r="L2722" s="17" t="s">
        <v>20</v>
      </c>
    </row>
    <row r="2723" spans="1:12" ht="15.75" customHeight="1" x14ac:dyDescent="0.3">
      <c r="A2723" s="10" t="s">
        <v>12</v>
      </c>
      <c r="B2723" s="10" t="s">
        <v>1482</v>
      </c>
      <c r="C2723" s="10" t="s">
        <v>1483</v>
      </c>
      <c r="D2723" s="20" t="s">
        <v>15</v>
      </c>
      <c r="E2723" s="13" t="s">
        <v>16</v>
      </c>
      <c r="F2723" s="21">
        <v>393.8</v>
      </c>
      <c r="G2723" s="22">
        <v>0.1825</v>
      </c>
      <c r="H2723" s="16">
        <f t="shared" si="42"/>
        <v>324.34598625000001</v>
      </c>
      <c r="I2723" s="17" t="s">
        <v>2095</v>
      </c>
      <c r="J2723" s="17" t="s">
        <v>18</v>
      </c>
      <c r="K2723" s="18" t="s">
        <v>19</v>
      </c>
      <c r="L2723" s="17" t="s">
        <v>20</v>
      </c>
    </row>
    <row r="2724" spans="1:12" ht="15.75" customHeight="1" x14ac:dyDescent="0.3">
      <c r="A2724" s="10" t="s">
        <v>12</v>
      </c>
      <c r="B2724" s="10" t="s">
        <v>1484</v>
      </c>
      <c r="C2724" s="10" t="s">
        <v>1485</v>
      </c>
      <c r="D2724" s="20" t="s">
        <v>15</v>
      </c>
      <c r="E2724" s="13" t="s">
        <v>16</v>
      </c>
      <c r="F2724" s="21">
        <v>346.3</v>
      </c>
      <c r="G2724" s="22">
        <v>0.1825</v>
      </c>
      <c r="H2724" s="16">
        <f t="shared" si="42"/>
        <v>285.22350187500001</v>
      </c>
      <c r="I2724" s="17" t="s">
        <v>2095</v>
      </c>
      <c r="J2724" s="17" t="s">
        <v>18</v>
      </c>
      <c r="K2724" s="18" t="s">
        <v>19</v>
      </c>
      <c r="L2724" s="17" t="s">
        <v>20</v>
      </c>
    </row>
    <row r="2725" spans="1:12" ht="15.75" customHeight="1" x14ac:dyDescent="0.3">
      <c r="A2725" s="10" t="s">
        <v>12</v>
      </c>
      <c r="B2725" s="10" t="s">
        <v>1486</v>
      </c>
      <c r="C2725" s="10" t="s">
        <v>1487</v>
      </c>
      <c r="D2725" s="20" t="s">
        <v>15</v>
      </c>
      <c r="E2725" s="13" t="s">
        <v>16</v>
      </c>
      <c r="F2725" s="21">
        <v>38.799999999999997</v>
      </c>
      <c r="G2725" s="22">
        <v>0.1825</v>
      </c>
      <c r="H2725" s="16">
        <f t="shared" si="42"/>
        <v>31.956892499999999</v>
      </c>
      <c r="I2725" s="17" t="s">
        <v>2095</v>
      </c>
      <c r="J2725" s="17" t="s">
        <v>18</v>
      </c>
      <c r="K2725" s="18" t="s">
        <v>19</v>
      </c>
      <c r="L2725" s="17" t="s">
        <v>20</v>
      </c>
    </row>
    <row r="2726" spans="1:12" ht="15.75" customHeight="1" x14ac:dyDescent="0.3">
      <c r="A2726" s="10" t="s">
        <v>12</v>
      </c>
      <c r="B2726" s="10" t="s">
        <v>1488</v>
      </c>
      <c r="C2726" s="10" t="s">
        <v>1489</v>
      </c>
      <c r="D2726" s="20" t="s">
        <v>15</v>
      </c>
      <c r="E2726" s="13" t="s">
        <v>16</v>
      </c>
      <c r="F2726" s="21">
        <v>50</v>
      </c>
      <c r="G2726" s="22">
        <v>0.1825</v>
      </c>
      <c r="H2726" s="16">
        <f t="shared" si="42"/>
        <v>41.181562499999998</v>
      </c>
      <c r="I2726" s="17" t="s">
        <v>2095</v>
      </c>
      <c r="J2726" s="17" t="s">
        <v>18</v>
      </c>
      <c r="K2726" s="18" t="s">
        <v>19</v>
      </c>
      <c r="L2726" s="17" t="s">
        <v>20</v>
      </c>
    </row>
    <row r="2727" spans="1:12" ht="15.75" customHeight="1" x14ac:dyDescent="0.3">
      <c r="A2727" s="10" t="s">
        <v>12</v>
      </c>
      <c r="B2727" s="10" t="s">
        <v>1490</v>
      </c>
      <c r="C2727" s="10" t="s">
        <v>1491</v>
      </c>
      <c r="D2727" s="20" t="s">
        <v>15</v>
      </c>
      <c r="E2727" s="13" t="s">
        <v>16</v>
      </c>
      <c r="F2727" s="21">
        <v>35</v>
      </c>
      <c r="G2727" s="22">
        <v>0.1825</v>
      </c>
      <c r="H2727" s="16">
        <f t="shared" si="42"/>
        <v>28.82709375</v>
      </c>
      <c r="I2727" s="17" t="s">
        <v>2095</v>
      </c>
      <c r="J2727" s="17" t="s">
        <v>18</v>
      </c>
      <c r="K2727" s="18" t="s">
        <v>19</v>
      </c>
      <c r="L2727" s="17" t="s">
        <v>20</v>
      </c>
    </row>
    <row r="2728" spans="1:12" ht="15.75" customHeight="1" x14ac:dyDescent="0.3">
      <c r="A2728" s="10" t="s">
        <v>12</v>
      </c>
      <c r="B2728" s="10" t="s">
        <v>1492</v>
      </c>
      <c r="C2728" s="10" t="s">
        <v>1493</v>
      </c>
      <c r="D2728" s="20" t="s">
        <v>15</v>
      </c>
      <c r="E2728" s="13" t="s">
        <v>16</v>
      </c>
      <c r="F2728" s="21">
        <v>51.3</v>
      </c>
      <c r="G2728" s="22">
        <v>0.1825</v>
      </c>
      <c r="H2728" s="16">
        <f t="shared" si="42"/>
        <v>42.252283124999998</v>
      </c>
      <c r="I2728" s="17" t="s">
        <v>2095</v>
      </c>
      <c r="J2728" s="17" t="s">
        <v>18</v>
      </c>
      <c r="K2728" s="18" t="s">
        <v>19</v>
      </c>
      <c r="L2728" s="17" t="s">
        <v>20</v>
      </c>
    </row>
    <row r="2729" spans="1:12" ht="15.75" customHeight="1" x14ac:dyDescent="0.3">
      <c r="A2729" s="10" t="s">
        <v>12</v>
      </c>
      <c r="B2729" s="10" t="s">
        <v>1494</v>
      </c>
      <c r="C2729" s="10" t="s">
        <v>1495</v>
      </c>
      <c r="D2729" s="20" t="s">
        <v>15</v>
      </c>
      <c r="E2729" s="13" t="s">
        <v>16</v>
      </c>
      <c r="F2729" s="21">
        <v>62.5</v>
      </c>
      <c r="G2729" s="22">
        <v>0.1825</v>
      </c>
      <c r="H2729" s="16">
        <f t="shared" si="42"/>
        <v>51.476953125000001</v>
      </c>
      <c r="I2729" s="17" t="s">
        <v>2095</v>
      </c>
      <c r="J2729" s="17" t="s">
        <v>18</v>
      </c>
      <c r="K2729" s="18" t="s">
        <v>19</v>
      </c>
      <c r="L2729" s="17" t="s">
        <v>20</v>
      </c>
    </row>
    <row r="2730" spans="1:12" ht="15.75" customHeight="1" x14ac:dyDescent="0.3">
      <c r="A2730" s="10" t="s">
        <v>12</v>
      </c>
      <c r="B2730" s="10" t="s">
        <v>1496</v>
      </c>
      <c r="C2730" s="10" t="s">
        <v>1497</v>
      </c>
      <c r="D2730" s="20" t="s">
        <v>15</v>
      </c>
      <c r="E2730" s="13" t="s">
        <v>16</v>
      </c>
      <c r="F2730" s="21">
        <v>82.5</v>
      </c>
      <c r="G2730" s="22">
        <v>0.1825</v>
      </c>
      <c r="H2730" s="16">
        <f t="shared" si="42"/>
        <v>67.949578124999988</v>
      </c>
      <c r="I2730" s="17" t="s">
        <v>2095</v>
      </c>
      <c r="J2730" s="17" t="s">
        <v>18</v>
      </c>
      <c r="K2730" s="18" t="s">
        <v>19</v>
      </c>
      <c r="L2730" s="17" t="s">
        <v>20</v>
      </c>
    </row>
    <row r="2731" spans="1:12" ht="15.75" customHeight="1" x14ac:dyDescent="0.3">
      <c r="A2731" s="10" t="s">
        <v>12</v>
      </c>
      <c r="B2731" s="10" t="s">
        <v>1498</v>
      </c>
      <c r="C2731" s="10" t="s">
        <v>1499</v>
      </c>
      <c r="D2731" s="20" t="s">
        <v>15</v>
      </c>
      <c r="E2731" s="13" t="s">
        <v>16</v>
      </c>
      <c r="F2731" s="21">
        <v>93.8</v>
      </c>
      <c r="G2731" s="22">
        <v>0.1825</v>
      </c>
      <c r="H2731" s="16">
        <f t="shared" si="42"/>
        <v>77.256611250000006</v>
      </c>
      <c r="I2731" s="17" t="s">
        <v>2095</v>
      </c>
      <c r="J2731" s="17" t="s">
        <v>18</v>
      </c>
      <c r="K2731" s="18" t="s">
        <v>19</v>
      </c>
      <c r="L2731" s="17" t="s">
        <v>20</v>
      </c>
    </row>
    <row r="2732" spans="1:12" ht="15.75" customHeight="1" x14ac:dyDescent="0.3">
      <c r="A2732" s="10" t="s">
        <v>12</v>
      </c>
      <c r="B2732" s="10" t="s">
        <v>1500</v>
      </c>
      <c r="C2732" s="10" t="s">
        <v>1501</v>
      </c>
      <c r="D2732" s="20" t="s">
        <v>15</v>
      </c>
      <c r="E2732" s="13" t="s">
        <v>16</v>
      </c>
      <c r="F2732" s="21">
        <v>126.3</v>
      </c>
      <c r="G2732" s="22">
        <v>0.1825</v>
      </c>
      <c r="H2732" s="16">
        <f t="shared" si="42"/>
        <v>104.024626875</v>
      </c>
      <c r="I2732" s="17" t="s">
        <v>2095</v>
      </c>
      <c r="J2732" s="17" t="s">
        <v>18</v>
      </c>
      <c r="K2732" s="18" t="s">
        <v>19</v>
      </c>
      <c r="L2732" s="17" t="s">
        <v>20</v>
      </c>
    </row>
    <row r="2733" spans="1:12" ht="15.75" customHeight="1" x14ac:dyDescent="0.3">
      <c r="A2733" s="10" t="s">
        <v>12</v>
      </c>
      <c r="B2733" s="10" t="s">
        <v>1502</v>
      </c>
      <c r="C2733" s="10" t="s">
        <v>1503</v>
      </c>
      <c r="D2733" s="20" t="s">
        <v>15</v>
      </c>
      <c r="E2733" s="13" t="s">
        <v>16</v>
      </c>
      <c r="F2733" s="21">
        <v>153.80000000000001</v>
      </c>
      <c r="G2733" s="22">
        <v>0.1825</v>
      </c>
      <c r="H2733" s="16">
        <f t="shared" si="42"/>
        <v>126.67448625000002</v>
      </c>
      <c r="I2733" s="17" t="s">
        <v>2095</v>
      </c>
      <c r="J2733" s="17" t="s">
        <v>18</v>
      </c>
      <c r="K2733" s="18" t="s">
        <v>19</v>
      </c>
      <c r="L2733" s="17" t="s">
        <v>20</v>
      </c>
    </row>
    <row r="2734" spans="1:12" ht="15.75" customHeight="1" x14ac:dyDescent="0.3">
      <c r="A2734" s="10" t="s">
        <v>12</v>
      </c>
      <c r="B2734" s="10" t="s">
        <v>1504</v>
      </c>
      <c r="C2734" s="10" t="s">
        <v>1505</v>
      </c>
      <c r="D2734" s="20" t="s">
        <v>15</v>
      </c>
      <c r="E2734" s="13" t="s">
        <v>16</v>
      </c>
      <c r="F2734" s="21">
        <v>165</v>
      </c>
      <c r="G2734" s="22">
        <v>0.1825</v>
      </c>
      <c r="H2734" s="16">
        <f t="shared" si="42"/>
        <v>135.89915624999998</v>
      </c>
      <c r="I2734" s="17" t="s">
        <v>2095</v>
      </c>
      <c r="J2734" s="17" t="s">
        <v>18</v>
      </c>
      <c r="K2734" s="18" t="s">
        <v>19</v>
      </c>
      <c r="L2734" s="17" t="s">
        <v>20</v>
      </c>
    </row>
    <row r="2735" spans="1:12" ht="15.75" customHeight="1" x14ac:dyDescent="0.3">
      <c r="A2735" s="10" t="s">
        <v>12</v>
      </c>
      <c r="B2735" s="10" t="s">
        <v>1506</v>
      </c>
      <c r="C2735" s="10" t="s">
        <v>1507</v>
      </c>
      <c r="D2735" s="20" t="s">
        <v>15</v>
      </c>
      <c r="E2735" s="13" t="s">
        <v>16</v>
      </c>
      <c r="F2735" s="21">
        <v>197.5</v>
      </c>
      <c r="G2735" s="22">
        <v>0.1825</v>
      </c>
      <c r="H2735" s="16">
        <f t="shared" si="42"/>
        <v>162.66717187500001</v>
      </c>
      <c r="I2735" s="17" t="s">
        <v>2095</v>
      </c>
      <c r="J2735" s="17" t="s">
        <v>18</v>
      </c>
      <c r="K2735" s="18" t="s">
        <v>19</v>
      </c>
      <c r="L2735" s="17" t="s">
        <v>20</v>
      </c>
    </row>
    <row r="2736" spans="1:12" ht="15.75" customHeight="1" x14ac:dyDescent="0.3">
      <c r="A2736" s="10" t="s">
        <v>12</v>
      </c>
      <c r="B2736" s="10" t="s">
        <v>1508</v>
      </c>
      <c r="C2736" s="10" t="s">
        <v>1509</v>
      </c>
      <c r="D2736" s="20" t="s">
        <v>15</v>
      </c>
      <c r="E2736" s="13" t="s">
        <v>16</v>
      </c>
      <c r="F2736" s="21">
        <v>2392.5</v>
      </c>
      <c r="G2736" s="22">
        <v>0.1825</v>
      </c>
      <c r="H2736" s="16">
        <f t="shared" si="42"/>
        <v>1970.537765625</v>
      </c>
      <c r="I2736" s="17" t="s">
        <v>2095</v>
      </c>
      <c r="J2736" s="17" t="s">
        <v>18</v>
      </c>
      <c r="K2736" s="18" t="s">
        <v>19</v>
      </c>
      <c r="L2736" s="17" t="s">
        <v>20</v>
      </c>
    </row>
    <row r="2737" spans="1:12" ht="15.75" customHeight="1" x14ac:dyDescent="0.3">
      <c r="A2737" s="10" t="s">
        <v>12</v>
      </c>
      <c r="B2737" s="10" t="s">
        <v>1510</v>
      </c>
      <c r="C2737" s="10" t="s">
        <v>1511</v>
      </c>
      <c r="D2737" s="20" t="s">
        <v>15</v>
      </c>
      <c r="E2737" s="13" t="s">
        <v>16</v>
      </c>
      <c r="F2737" s="21">
        <v>671.3</v>
      </c>
      <c r="G2737" s="22">
        <v>0.1825</v>
      </c>
      <c r="H2737" s="16">
        <f t="shared" si="42"/>
        <v>552.90365812499999</v>
      </c>
      <c r="I2737" s="17" t="s">
        <v>2095</v>
      </c>
      <c r="J2737" s="17" t="s">
        <v>18</v>
      </c>
      <c r="K2737" s="18" t="s">
        <v>19</v>
      </c>
      <c r="L2737" s="17" t="s">
        <v>20</v>
      </c>
    </row>
    <row r="2738" spans="1:12" ht="15.75" customHeight="1" x14ac:dyDescent="0.3">
      <c r="A2738" s="10" t="s">
        <v>12</v>
      </c>
      <c r="B2738" s="10" t="s">
        <v>1512</v>
      </c>
      <c r="C2738" s="10" t="s">
        <v>1513</v>
      </c>
      <c r="D2738" s="20" t="s">
        <v>15</v>
      </c>
      <c r="E2738" s="13" t="s">
        <v>16</v>
      </c>
      <c r="F2738" s="21">
        <v>1286.3</v>
      </c>
      <c r="G2738" s="22">
        <v>0.1825</v>
      </c>
      <c r="H2738" s="16">
        <f t="shared" si="42"/>
        <v>1059.4368768750001</v>
      </c>
      <c r="I2738" s="17" t="s">
        <v>2095</v>
      </c>
      <c r="J2738" s="17" t="s">
        <v>18</v>
      </c>
      <c r="K2738" s="18" t="s">
        <v>19</v>
      </c>
      <c r="L2738" s="17" t="s">
        <v>20</v>
      </c>
    </row>
    <row r="2739" spans="1:12" ht="15.75" customHeight="1" x14ac:dyDescent="0.3">
      <c r="A2739" s="10" t="s">
        <v>12</v>
      </c>
      <c r="B2739" s="10" t="s">
        <v>1514</v>
      </c>
      <c r="C2739" s="10" t="s">
        <v>1515</v>
      </c>
      <c r="D2739" s="20" t="s">
        <v>15</v>
      </c>
      <c r="E2739" s="13" t="s">
        <v>16</v>
      </c>
      <c r="F2739" s="21">
        <v>591.29999999999995</v>
      </c>
      <c r="G2739" s="22">
        <v>0.1825</v>
      </c>
      <c r="H2739" s="16">
        <f t="shared" si="42"/>
        <v>487.01315812499996</v>
      </c>
      <c r="I2739" s="17" t="s">
        <v>2095</v>
      </c>
      <c r="J2739" s="17" t="s">
        <v>18</v>
      </c>
      <c r="K2739" s="18" t="s">
        <v>19</v>
      </c>
      <c r="L2739" s="17" t="s">
        <v>20</v>
      </c>
    </row>
    <row r="2740" spans="1:12" ht="15.75" customHeight="1" x14ac:dyDescent="0.3">
      <c r="A2740" s="10" t="s">
        <v>12</v>
      </c>
      <c r="B2740" s="10" t="s">
        <v>1516</v>
      </c>
      <c r="C2740" s="10" t="s">
        <v>1517</v>
      </c>
      <c r="D2740" s="20" t="s">
        <v>15</v>
      </c>
      <c r="E2740" s="13" t="s">
        <v>16</v>
      </c>
      <c r="F2740" s="21">
        <v>520</v>
      </c>
      <c r="G2740" s="22">
        <v>0.1825</v>
      </c>
      <c r="H2740" s="16">
        <f t="shared" si="42"/>
        <v>428.28825000000001</v>
      </c>
      <c r="I2740" s="17" t="s">
        <v>2095</v>
      </c>
      <c r="J2740" s="17" t="s">
        <v>18</v>
      </c>
      <c r="K2740" s="18" t="s">
        <v>19</v>
      </c>
      <c r="L2740" s="17" t="s">
        <v>20</v>
      </c>
    </row>
    <row r="2741" spans="1:12" ht="15.75" customHeight="1" x14ac:dyDescent="0.3">
      <c r="A2741" s="10" t="s">
        <v>12</v>
      </c>
      <c r="B2741" s="10" t="s">
        <v>1518</v>
      </c>
      <c r="C2741" s="10" t="s">
        <v>1519</v>
      </c>
      <c r="D2741" s="20" t="s">
        <v>15</v>
      </c>
      <c r="E2741" s="13" t="s">
        <v>16</v>
      </c>
      <c r="F2741" s="21">
        <v>58.8</v>
      </c>
      <c r="G2741" s="22">
        <v>0.1825</v>
      </c>
      <c r="H2741" s="16">
        <f t="shared" si="42"/>
        <v>48.429517499999996</v>
      </c>
      <c r="I2741" s="17" t="s">
        <v>2095</v>
      </c>
      <c r="J2741" s="17" t="s">
        <v>18</v>
      </c>
      <c r="K2741" s="18" t="s">
        <v>19</v>
      </c>
      <c r="L2741" s="17" t="s">
        <v>20</v>
      </c>
    </row>
    <row r="2742" spans="1:12" ht="15.75" customHeight="1" x14ac:dyDescent="0.3">
      <c r="A2742" s="10" t="s">
        <v>12</v>
      </c>
      <c r="B2742" s="10" t="s">
        <v>1520</v>
      </c>
      <c r="C2742" s="10" t="s">
        <v>1521</v>
      </c>
      <c r="D2742" s="20" t="s">
        <v>15</v>
      </c>
      <c r="E2742" s="13" t="s">
        <v>16</v>
      </c>
      <c r="F2742" s="21">
        <v>75</v>
      </c>
      <c r="G2742" s="22">
        <v>0.1825</v>
      </c>
      <c r="H2742" s="16">
        <f t="shared" si="42"/>
        <v>61.772343749999997</v>
      </c>
      <c r="I2742" s="17" t="s">
        <v>2095</v>
      </c>
      <c r="J2742" s="17" t="s">
        <v>18</v>
      </c>
      <c r="K2742" s="18" t="s">
        <v>19</v>
      </c>
      <c r="L2742" s="17" t="s">
        <v>20</v>
      </c>
    </row>
    <row r="2743" spans="1:12" ht="15.75" customHeight="1" x14ac:dyDescent="0.3">
      <c r="A2743" s="10" t="s">
        <v>12</v>
      </c>
      <c r="B2743" s="10" t="s">
        <v>1522</v>
      </c>
      <c r="C2743" s="10" t="s">
        <v>1523</v>
      </c>
      <c r="D2743" s="20" t="s">
        <v>15</v>
      </c>
      <c r="E2743" s="13" t="s">
        <v>16</v>
      </c>
      <c r="F2743" s="21">
        <v>52.5</v>
      </c>
      <c r="G2743" s="22">
        <v>0.1825</v>
      </c>
      <c r="H2743" s="16">
        <f t="shared" si="42"/>
        <v>43.240640625000005</v>
      </c>
      <c r="I2743" s="17" t="s">
        <v>2095</v>
      </c>
      <c r="J2743" s="17" t="s">
        <v>18</v>
      </c>
      <c r="K2743" s="18" t="s">
        <v>19</v>
      </c>
      <c r="L2743" s="17" t="s">
        <v>20</v>
      </c>
    </row>
    <row r="2744" spans="1:12" ht="15.75" customHeight="1" x14ac:dyDescent="0.3">
      <c r="A2744" s="10" t="s">
        <v>12</v>
      </c>
      <c r="B2744" s="10" t="s">
        <v>1524</v>
      </c>
      <c r="C2744" s="10" t="s">
        <v>1525</v>
      </c>
      <c r="D2744" s="20" t="s">
        <v>15</v>
      </c>
      <c r="E2744" s="13" t="s">
        <v>16</v>
      </c>
      <c r="F2744" s="21">
        <v>77.5</v>
      </c>
      <c r="G2744" s="22">
        <v>0.1825</v>
      </c>
      <c r="H2744" s="16">
        <f t="shared" si="42"/>
        <v>63.831421875000004</v>
      </c>
      <c r="I2744" s="17" t="s">
        <v>2095</v>
      </c>
      <c r="J2744" s="17" t="s">
        <v>18</v>
      </c>
      <c r="K2744" s="18" t="s">
        <v>19</v>
      </c>
      <c r="L2744" s="17" t="s">
        <v>20</v>
      </c>
    </row>
    <row r="2745" spans="1:12" ht="15.75" customHeight="1" x14ac:dyDescent="0.3">
      <c r="A2745" s="10" t="s">
        <v>12</v>
      </c>
      <c r="B2745" s="10" t="s">
        <v>1526</v>
      </c>
      <c r="C2745" s="10" t="s">
        <v>1527</v>
      </c>
      <c r="D2745" s="20" t="s">
        <v>15</v>
      </c>
      <c r="E2745" s="13" t="s">
        <v>16</v>
      </c>
      <c r="F2745" s="21">
        <v>93.8</v>
      </c>
      <c r="G2745" s="22">
        <v>0.1825</v>
      </c>
      <c r="H2745" s="16">
        <f t="shared" si="42"/>
        <v>77.256611250000006</v>
      </c>
      <c r="I2745" s="17" t="s">
        <v>2095</v>
      </c>
      <c r="J2745" s="17" t="s">
        <v>18</v>
      </c>
      <c r="K2745" s="18" t="s">
        <v>19</v>
      </c>
      <c r="L2745" s="17" t="s">
        <v>20</v>
      </c>
    </row>
    <row r="2746" spans="1:12" ht="15.75" customHeight="1" x14ac:dyDescent="0.3">
      <c r="A2746" s="10" t="s">
        <v>12</v>
      </c>
      <c r="B2746" s="10" t="s">
        <v>1528</v>
      </c>
      <c r="C2746" s="10" t="s">
        <v>1529</v>
      </c>
      <c r="D2746" s="20" t="s">
        <v>15</v>
      </c>
      <c r="E2746" s="13" t="s">
        <v>16</v>
      </c>
      <c r="F2746" s="21">
        <v>123.8</v>
      </c>
      <c r="G2746" s="22">
        <v>0.1825</v>
      </c>
      <c r="H2746" s="16">
        <f t="shared" si="42"/>
        <v>101.96554875</v>
      </c>
      <c r="I2746" s="17" t="s">
        <v>2095</v>
      </c>
      <c r="J2746" s="17" t="s">
        <v>18</v>
      </c>
      <c r="K2746" s="18" t="s">
        <v>19</v>
      </c>
      <c r="L2746" s="17" t="s">
        <v>20</v>
      </c>
    </row>
    <row r="2747" spans="1:12" ht="15.75" customHeight="1" x14ac:dyDescent="0.3">
      <c r="A2747" s="10" t="s">
        <v>12</v>
      </c>
      <c r="B2747" s="10" t="s">
        <v>1530</v>
      </c>
      <c r="C2747" s="10" t="s">
        <v>1531</v>
      </c>
      <c r="D2747" s="20" t="s">
        <v>15</v>
      </c>
      <c r="E2747" s="13" t="s">
        <v>16</v>
      </c>
      <c r="F2747" s="21">
        <v>141.30000000000001</v>
      </c>
      <c r="G2747" s="22">
        <v>0.1825</v>
      </c>
      <c r="H2747" s="16">
        <f t="shared" si="42"/>
        <v>116.37909562500001</v>
      </c>
      <c r="I2747" s="17" t="s">
        <v>2095</v>
      </c>
      <c r="J2747" s="17" t="s">
        <v>18</v>
      </c>
      <c r="K2747" s="18" t="s">
        <v>19</v>
      </c>
      <c r="L2747" s="17" t="s">
        <v>20</v>
      </c>
    </row>
    <row r="2748" spans="1:12" ht="15.75" customHeight="1" x14ac:dyDescent="0.3">
      <c r="A2748" s="10" t="s">
        <v>12</v>
      </c>
      <c r="B2748" s="10" t="s">
        <v>1532</v>
      </c>
      <c r="C2748" s="10" t="s">
        <v>1533</v>
      </c>
      <c r="D2748" s="20" t="s">
        <v>15</v>
      </c>
      <c r="E2748" s="13" t="s">
        <v>16</v>
      </c>
      <c r="F2748" s="21">
        <v>190</v>
      </c>
      <c r="G2748" s="22">
        <v>0.1825</v>
      </c>
      <c r="H2748" s="16">
        <f t="shared" si="42"/>
        <v>156.4899375</v>
      </c>
      <c r="I2748" s="17" t="s">
        <v>2095</v>
      </c>
      <c r="J2748" s="17" t="s">
        <v>18</v>
      </c>
      <c r="K2748" s="18" t="s">
        <v>19</v>
      </c>
      <c r="L2748" s="17" t="s">
        <v>20</v>
      </c>
    </row>
    <row r="2749" spans="1:12" ht="15.75" customHeight="1" x14ac:dyDescent="0.3">
      <c r="A2749" s="10" t="s">
        <v>12</v>
      </c>
      <c r="B2749" s="10" t="s">
        <v>1534</v>
      </c>
      <c r="C2749" s="10" t="s">
        <v>1535</v>
      </c>
      <c r="D2749" s="20" t="s">
        <v>15</v>
      </c>
      <c r="E2749" s="13" t="s">
        <v>16</v>
      </c>
      <c r="F2749" s="21">
        <v>231.3</v>
      </c>
      <c r="G2749" s="22">
        <v>0.1825</v>
      </c>
      <c r="H2749" s="16">
        <f t="shared" si="42"/>
        <v>190.50590812499999</v>
      </c>
      <c r="I2749" s="17" t="s">
        <v>2095</v>
      </c>
      <c r="J2749" s="17" t="s">
        <v>18</v>
      </c>
      <c r="K2749" s="18" t="s">
        <v>19</v>
      </c>
      <c r="L2749" s="17" t="s">
        <v>20</v>
      </c>
    </row>
    <row r="2750" spans="1:12" ht="15.75" customHeight="1" x14ac:dyDescent="0.3">
      <c r="A2750" s="10" t="s">
        <v>12</v>
      </c>
      <c r="B2750" s="10" t="s">
        <v>1536</v>
      </c>
      <c r="C2750" s="10" t="s">
        <v>1537</v>
      </c>
      <c r="D2750" s="20" t="s">
        <v>15</v>
      </c>
      <c r="E2750" s="13" t="s">
        <v>16</v>
      </c>
      <c r="F2750" s="21">
        <v>247.5</v>
      </c>
      <c r="G2750" s="22">
        <v>0.1825</v>
      </c>
      <c r="H2750" s="16">
        <f t="shared" si="42"/>
        <v>203.84873437500002</v>
      </c>
      <c r="I2750" s="17" t="s">
        <v>2095</v>
      </c>
      <c r="J2750" s="17" t="s">
        <v>18</v>
      </c>
      <c r="K2750" s="18" t="s">
        <v>19</v>
      </c>
      <c r="L2750" s="17" t="s">
        <v>20</v>
      </c>
    </row>
    <row r="2751" spans="1:12" ht="15.75" customHeight="1" x14ac:dyDescent="0.3">
      <c r="A2751" s="10" t="s">
        <v>12</v>
      </c>
      <c r="B2751" s="10" t="s">
        <v>1538</v>
      </c>
      <c r="C2751" s="10" t="s">
        <v>1539</v>
      </c>
      <c r="D2751" s="20" t="s">
        <v>15</v>
      </c>
      <c r="E2751" s="13" t="s">
        <v>16</v>
      </c>
      <c r="F2751" s="21">
        <v>296.3</v>
      </c>
      <c r="G2751" s="22">
        <v>0.1825</v>
      </c>
      <c r="H2751" s="16">
        <f t="shared" si="42"/>
        <v>244.04193937500003</v>
      </c>
      <c r="I2751" s="17" t="s">
        <v>2095</v>
      </c>
      <c r="J2751" s="17" t="s">
        <v>18</v>
      </c>
      <c r="K2751" s="18" t="s">
        <v>19</v>
      </c>
      <c r="L2751" s="17" t="s">
        <v>20</v>
      </c>
    </row>
    <row r="2752" spans="1:12" ht="15.75" customHeight="1" x14ac:dyDescent="0.3">
      <c r="A2752" s="10" t="s">
        <v>12</v>
      </c>
      <c r="B2752" s="10" t="s">
        <v>1540</v>
      </c>
      <c r="C2752" s="10" t="s">
        <v>1541</v>
      </c>
      <c r="D2752" s="20" t="s">
        <v>15</v>
      </c>
      <c r="E2752" s="13" t="s">
        <v>16</v>
      </c>
      <c r="F2752" s="21">
        <v>3588.8</v>
      </c>
      <c r="G2752" s="22">
        <v>0.1825</v>
      </c>
      <c r="H2752" s="16">
        <f t="shared" si="42"/>
        <v>2955.8478300000002</v>
      </c>
      <c r="I2752" s="17" t="s">
        <v>2095</v>
      </c>
      <c r="J2752" s="17" t="s">
        <v>18</v>
      </c>
      <c r="K2752" s="18" t="s">
        <v>19</v>
      </c>
      <c r="L2752" s="17" t="s">
        <v>20</v>
      </c>
    </row>
    <row r="2753" spans="1:12" ht="15.75" customHeight="1" x14ac:dyDescent="0.3">
      <c r="A2753" s="10" t="s">
        <v>12</v>
      </c>
      <c r="B2753" s="10" t="s">
        <v>1542</v>
      </c>
      <c r="C2753" s="10" t="s">
        <v>1543</v>
      </c>
      <c r="D2753" s="20" t="s">
        <v>15</v>
      </c>
      <c r="E2753" s="13" t="s">
        <v>16</v>
      </c>
      <c r="F2753" s="21">
        <v>1007.5</v>
      </c>
      <c r="G2753" s="22">
        <v>0.1825</v>
      </c>
      <c r="H2753" s="16">
        <f t="shared" si="42"/>
        <v>829.80848437500003</v>
      </c>
      <c r="I2753" s="17" t="s">
        <v>2095</v>
      </c>
      <c r="J2753" s="17" t="s">
        <v>18</v>
      </c>
      <c r="K2753" s="18" t="s">
        <v>19</v>
      </c>
      <c r="L2753" s="17" t="s">
        <v>20</v>
      </c>
    </row>
    <row r="2754" spans="1:12" ht="15.75" customHeight="1" x14ac:dyDescent="0.3">
      <c r="A2754" s="10" t="s">
        <v>12</v>
      </c>
      <c r="B2754" s="10" t="s">
        <v>1544</v>
      </c>
      <c r="C2754" s="10" t="s">
        <v>1545</v>
      </c>
      <c r="D2754" s="20" t="s">
        <v>15</v>
      </c>
      <c r="E2754" s="13" t="s">
        <v>16</v>
      </c>
      <c r="F2754" s="21">
        <v>1930</v>
      </c>
      <c r="G2754" s="22">
        <v>0.1825</v>
      </c>
      <c r="H2754" s="16">
        <f t="shared" si="42"/>
        <v>1589.6083125</v>
      </c>
      <c r="I2754" s="17" t="s">
        <v>2095</v>
      </c>
      <c r="J2754" s="17" t="s">
        <v>18</v>
      </c>
      <c r="K2754" s="18" t="s">
        <v>19</v>
      </c>
      <c r="L2754" s="17" t="s">
        <v>20</v>
      </c>
    </row>
    <row r="2755" spans="1:12" ht="15.75" customHeight="1" x14ac:dyDescent="0.3">
      <c r="A2755" s="10" t="s">
        <v>12</v>
      </c>
      <c r="B2755" s="10" t="s">
        <v>1546</v>
      </c>
      <c r="C2755" s="10" t="s">
        <v>1547</v>
      </c>
      <c r="D2755" s="20" t="s">
        <v>1548</v>
      </c>
      <c r="E2755" s="13" t="s">
        <v>16</v>
      </c>
      <c r="F2755" s="21">
        <v>45</v>
      </c>
      <c r="G2755" s="22">
        <v>0.1825</v>
      </c>
      <c r="H2755" s="16">
        <f t="shared" ref="H2755:H2818" si="43">(F2755*0.8175)+((F2755*0.8175)*0.0075)</f>
        <v>37.06340625</v>
      </c>
      <c r="I2755" s="17" t="s">
        <v>2095</v>
      </c>
      <c r="J2755" s="17" t="s">
        <v>18</v>
      </c>
      <c r="K2755" s="18" t="s">
        <v>19</v>
      </c>
      <c r="L2755" s="17" t="s">
        <v>20</v>
      </c>
    </row>
    <row r="2756" spans="1:12" ht="15.75" customHeight="1" x14ac:dyDescent="0.3">
      <c r="A2756" s="10" t="s">
        <v>12</v>
      </c>
      <c r="B2756" s="10" t="s">
        <v>1549</v>
      </c>
      <c r="C2756" s="10" t="s">
        <v>1550</v>
      </c>
      <c r="D2756" s="20" t="s">
        <v>1548</v>
      </c>
      <c r="E2756" s="13" t="s">
        <v>16</v>
      </c>
      <c r="F2756" s="21">
        <v>90</v>
      </c>
      <c r="G2756" s="22">
        <v>0.1825</v>
      </c>
      <c r="H2756" s="16">
        <f t="shared" si="43"/>
        <v>74.1268125</v>
      </c>
      <c r="I2756" s="17" t="s">
        <v>2095</v>
      </c>
      <c r="J2756" s="17" t="s">
        <v>18</v>
      </c>
      <c r="K2756" s="18" t="s">
        <v>19</v>
      </c>
      <c r="L2756" s="17" t="s">
        <v>20</v>
      </c>
    </row>
    <row r="2757" spans="1:12" ht="15.75" customHeight="1" x14ac:dyDescent="0.3">
      <c r="A2757" s="10" t="s">
        <v>12</v>
      </c>
      <c r="B2757" s="10" t="s">
        <v>1551</v>
      </c>
      <c r="C2757" s="10" t="s">
        <v>1552</v>
      </c>
      <c r="D2757" s="20" t="s">
        <v>1548</v>
      </c>
      <c r="E2757" s="13" t="s">
        <v>16</v>
      </c>
      <c r="F2757" s="21">
        <v>180</v>
      </c>
      <c r="G2757" s="22">
        <v>0.1825</v>
      </c>
      <c r="H2757" s="16">
        <f t="shared" si="43"/>
        <v>148.253625</v>
      </c>
      <c r="I2757" s="17" t="s">
        <v>2095</v>
      </c>
      <c r="J2757" s="17" t="s">
        <v>18</v>
      </c>
      <c r="K2757" s="18" t="s">
        <v>19</v>
      </c>
      <c r="L2757" s="17" t="s">
        <v>20</v>
      </c>
    </row>
    <row r="2758" spans="1:12" ht="15.75" customHeight="1" x14ac:dyDescent="0.3">
      <c r="A2758" s="10" t="s">
        <v>12</v>
      </c>
      <c r="B2758" s="10" t="s">
        <v>1553</v>
      </c>
      <c r="C2758" s="10" t="s">
        <v>1554</v>
      </c>
      <c r="D2758" s="20" t="s">
        <v>1548</v>
      </c>
      <c r="E2758" s="13" t="s">
        <v>16</v>
      </c>
      <c r="F2758" s="21">
        <v>61</v>
      </c>
      <c r="G2758" s="22">
        <v>0.1825</v>
      </c>
      <c r="H2758" s="16">
        <f t="shared" si="43"/>
        <v>50.24150625</v>
      </c>
      <c r="I2758" s="17" t="s">
        <v>2095</v>
      </c>
      <c r="J2758" s="17" t="s">
        <v>18</v>
      </c>
      <c r="K2758" s="18" t="s">
        <v>19</v>
      </c>
      <c r="L2758" s="17" t="s">
        <v>20</v>
      </c>
    </row>
    <row r="2759" spans="1:12" ht="15.75" customHeight="1" x14ac:dyDescent="0.3">
      <c r="A2759" s="10" t="s">
        <v>12</v>
      </c>
      <c r="B2759" s="10" t="s">
        <v>1555</v>
      </c>
      <c r="C2759" s="10" t="s">
        <v>1556</v>
      </c>
      <c r="D2759" s="20" t="s">
        <v>1548</v>
      </c>
      <c r="E2759" s="13" t="s">
        <v>16</v>
      </c>
      <c r="F2759" s="21">
        <v>122</v>
      </c>
      <c r="G2759" s="22">
        <v>0.1825</v>
      </c>
      <c r="H2759" s="16">
        <f t="shared" si="43"/>
        <v>100.4830125</v>
      </c>
      <c r="I2759" s="17" t="s">
        <v>2095</v>
      </c>
      <c r="J2759" s="17" t="s">
        <v>18</v>
      </c>
      <c r="K2759" s="18" t="s">
        <v>19</v>
      </c>
      <c r="L2759" s="17" t="s">
        <v>20</v>
      </c>
    </row>
    <row r="2760" spans="1:12" ht="15.75" customHeight="1" x14ac:dyDescent="0.3">
      <c r="A2760" s="10" t="s">
        <v>12</v>
      </c>
      <c r="B2760" s="10" t="s">
        <v>1557</v>
      </c>
      <c r="C2760" s="10" t="s">
        <v>1558</v>
      </c>
      <c r="D2760" s="20" t="s">
        <v>1548</v>
      </c>
      <c r="E2760" s="13" t="s">
        <v>16</v>
      </c>
      <c r="F2760" s="21">
        <v>244</v>
      </c>
      <c r="G2760" s="22">
        <v>0.1825</v>
      </c>
      <c r="H2760" s="16">
        <f t="shared" si="43"/>
        <v>200.966025</v>
      </c>
      <c r="I2760" s="17" t="s">
        <v>2095</v>
      </c>
      <c r="J2760" s="17" t="s">
        <v>18</v>
      </c>
      <c r="K2760" s="18" t="s">
        <v>19</v>
      </c>
      <c r="L2760" s="17" t="s">
        <v>20</v>
      </c>
    </row>
    <row r="2761" spans="1:12" ht="15.75" customHeight="1" x14ac:dyDescent="0.3">
      <c r="A2761" s="10" t="s">
        <v>12</v>
      </c>
      <c r="B2761" s="10" t="s">
        <v>1559</v>
      </c>
      <c r="C2761" s="10" t="s">
        <v>1560</v>
      </c>
      <c r="D2761" s="20" t="s">
        <v>15</v>
      </c>
      <c r="E2761" s="13" t="s">
        <v>16</v>
      </c>
      <c r="F2761" s="21">
        <v>0</v>
      </c>
      <c r="G2761" s="22">
        <v>0.1825</v>
      </c>
      <c r="H2761" s="16">
        <f t="shared" si="43"/>
        <v>0</v>
      </c>
      <c r="I2761" s="17" t="s">
        <v>2095</v>
      </c>
      <c r="J2761" s="17" t="s">
        <v>18</v>
      </c>
      <c r="K2761" s="18" t="s">
        <v>19</v>
      </c>
      <c r="L2761" s="17" t="s">
        <v>20</v>
      </c>
    </row>
    <row r="2762" spans="1:12" ht="15.75" customHeight="1" x14ac:dyDescent="0.3">
      <c r="A2762" s="10" t="s">
        <v>12</v>
      </c>
      <c r="B2762" s="10" t="s">
        <v>1561</v>
      </c>
      <c r="C2762" s="10" t="s">
        <v>1562</v>
      </c>
      <c r="D2762" s="20" t="s">
        <v>15</v>
      </c>
      <c r="E2762" s="13" t="s">
        <v>16</v>
      </c>
      <c r="F2762" s="21">
        <v>0</v>
      </c>
      <c r="G2762" s="22">
        <v>0.1825</v>
      </c>
      <c r="H2762" s="16">
        <f t="shared" si="43"/>
        <v>0</v>
      </c>
      <c r="I2762" s="17" t="s">
        <v>2095</v>
      </c>
      <c r="J2762" s="17" t="s">
        <v>18</v>
      </c>
      <c r="K2762" s="18" t="s">
        <v>19</v>
      </c>
      <c r="L2762" s="17" t="s">
        <v>20</v>
      </c>
    </row>
    <row r="2763" spans="1:12" ht="15.75" customHeight="1" x14ac:dyDescent="0.3">
      <c r="A2763" s="10" t="s">
        <v>12</v>
      </c>
      <c r="B2763" s="10" t="s">
        <v>1563</v>
      </c>
      <c r="C2763" s="10" t="s">
        <v>1564</v>
      </c>
      <c r="D2763" s="20" t="s">
        <v>31</v>
      </c>
      <c r="E2763" s="13" t="s">
        <v>16</v>
      </c>
      <c r="F2763" s="21">
        <v>49</v>
      </c>
      <c r="G2763" s="22">
        <v>0.1825</v>
      </c>
      <c r="H2763" s="16">
        <f t="shared" si="43"/>
        <v>40.35793125</v>
      </c>
      <c r="I2763" s="17" t="s">
        <v>2095</v>
      </c>
      <c r="J2763" s="17" t="s">
        <v>18</v>
      </c>
      <c r="K2763" s="18" t="s">
        <v>19</v>
      </c>
      <c r="L2763" s="17" t="s">
        <v>20</v>
      </c>
    </row>
    <row r="2764" spans="1:12" ht="15.75" customHeight="1" x14ac:dyDescent="0.3">
      <c r="A2764" s="10" t="s">
        <v>12</v>
      </c>
      <c r="B2764" s="10" t="s">
        <v>1565</v>
      </c>
      <c r="C2764" s="10" t="s">
        <v>1566</v>
      </c>
      <c r="D2764" s="20" t="s">
        <v>31</v>
      </c>
      <c r="E2764" s="13" t="s">
        <v>16</v>
      </c>
      <c r="F2764" s="21">
        <v>49</v>
      </c>
      <c r="G2764" s="22">
        <v>0.1825</v>
      </c>
      <c r="H2764" s="16">
        <f t="shared" si="43"/>
        <v>40.35793125</v>
      </c>
      <c r="I2764" s="17" t="s">
        <v>2095</v>
      </c>
      <c r="J2764" s="17" t="s">
        <v>18</v>
      </c>
      <c r="K2764" s="18" t="s">
        <v>19</v>
      </c>
      <c r="L2764" s="17" t="s">
        <v>20</v>
      </c>
    </row>
    <row r="2765" spans="1:12" ht="15.75" customHeight="1" x14ac:dyDescent="0.3">
      <c r="A2765" s="10" t="s">
        <v>12</v>
      </c>
      <c r="B2765" s="10" t="s">
        <v>1571</v>
      </c>
      <c r="C2765" s="10" t="s">
        <v>1572</v>
      </c>
      <c r="D2765" s="20" t="s">
        <v>15</v>
      </c>
      <c r="E2765" s="13" t="s">
        <v>16</v>
      </c>
      <c r="F2765" s="21">
        <v>3.28</v>
      </c>
      <c r="G2765" s="22">
        <v>0.1825</v>
      </c>
      <c r="H2765" s="16">
        <f t="shared" si="43"/>
        <v>2.7015104999999999</v>
      </c>
      <c r="I2765" s="17" t="s">
        <v>2095</v>
      </c>
      <c r="J2765" s="17" t="s">
        <v>18</v>
      </c>
      <c r="K2765" s="18" t="s">
        <v>19</v>
      </c>
      <c r="L2765" s="17" t="s">
        <v>20</v>
      </c>
    </row>
    <row r="2766" spans="1:12" ht="15.75" customHeight="1" x14ac:dyDescent="0.3">
      <c r="A2766" s="10" t="s">
        <v>12</v>
      </c>
      <c r="B2766" s="10" t="s">
        <v>1573</v>
      </c>
      <c r="C2766" s="10" t="s">
        <v>1574</v>
      </c>
      <c r="D2766" s="20" t="s">
        <v>31</v>
      </c>
      <c r="E2766" s="13" t="s">
        <v>16</v>
      </c>
      <c r="F2766" s="21">
        <v>4069</v>
      </c>
      <c r="G2766" s="22">
        <v>0.1825</v>
      </c>
      <c r="H2766" s="16">
        <f t="shared" si="43"/>
        <v>3351.3555562499996</v>
      </c>
      <c r="I2766" s="17" t="s">
        <v>2095</v>
      </c>
      <c r="J2766" s="17" t="s">
        <v>18</v>
      </c>
      <c r="K2766" s="18" t="s">
        <v>19</v>
      </c>
      <c r="L2766" s="17" t="s">
        <v>20</v>
      </c>
    </row>
    <row r="2767" spans="1:12" ht="15.75" customHeight="1" x14ac:dyDescent="0.3">
      <c r="A2767" s="10" t="s">
        <v>12</v>
      </c>
      <c r="B2767" s="10" t="s">
        <v>1577</v>
      </c>
      <c r="C2767" s="10" t="s">
        <v>1578</v>
      </c>
      <c r="D2767" s="20" t="s">
        <v>31</v>
      </c>
      <c r="E2767" s="13" t="s">
        <v>16</v>
      </c>
      <c r="F2767" s="21">
        <v>15</v>
      </c>
      <c r="G2767" s="22">
        <v>0.1825</v>
      </c>
      <c r="H2767" s="16">
        <f t="shared" si="43"/>
        <v>12.354468749999999</v>
      </c>
      <c r="I2767" s="17" t="s">
        <v>2095</v>
      </c>
      <c r="J2767" s="17" t="s">
        <v>18</v>
      </c>
      <c r="K2767" s="18" t="s">
        <v>19</v>
      </c>
      <c r="L2767" s="17" t="s">
        <v>20</v>
      </c>
    </row>
    <row r="2768" spans="1:12" ht="15.75" customHeight="1" x14ac:dyDescent="0.3">
      <c r="A2768" s="10" t="s">
        <v>12</v>
      </c>
      <c r="B2768" s="10" t="s">
        <v>1579</v>
      </c>
      <c r="C2768" s="10" t="s">
        <v>1580</v>
      </c>
      <c r="D2768" s="20" t="s">
        <v>31</v>
      </c>
      <c r="E2768" s="13" t="s">
        <v>16</v>
      </c>
      <c r="F2768" s="21">
        <v>19</v>
      </c>
      <c r="G2768" s="22">
        <v>0.1825</v>
      </c>
      <c r="H2768" s="16">
        <f t="shared" si="43"/>
        <v>15.648993750000001</v>
      </c>
      <c r="I2768" s="17" t="s">
        <v>2095</v>
      </c>
      <c r="J2768" s="17" t="s">
        <v>18</v>
      </c>
      <c r="K2768" s="18" t="s">
        <v>19</v>
      </c>
      <c r="L2768" s="17" t="s">
        <v>20</v>
      </c>
    </row>
    <row r="2769" spans="1:12" ht="15.75" customHeight="1" x14ac:dyDescent="0.3">
      <c r="A2769" s="10" t="s">
        <v>12</v>
      </c>
      <c r="B2769" s="10" t="s">
        <v>1585</v>
      </c>
      <c r="C2769" s="10" t="s">
        <v>1586</v>
      </c>
      <c r="D2769" s="20" t="s">
        <v>31</v>
      </c>
      <c r="E2769" s="13" t="s">
        <v>16</v>
      </c>
      <c r="F2769" s="21">
        <v>6196</v>
      </c>
      <c r="G2769" s="22">
        <v>0.1825</v>
      </c>
      <c r="H2769" s="16">
        <f t="shared" si="43"/>
        <v>5103.2192250000007</v>
      </c>
      <c r="I2769" s="17" t="s">
        <v>2095</v>
      </c>
      <c r="J2769" s="17" t="s">
        <v>18</v>
      </c>
      <c r="K2769" s="18" t="s">
        <v>19</v>
      </c>
      <c r="L2769" s="17" t="s">
        <v>20</v>
      </c>
    </row>
    <row r="2770" spans="1:12" ht="15.75" customHeight="1" x14ac:dyDescent="0.3">
      <c r="A2770" s="10" t="s">
        <v>12</v>
      </c>
      <c r="B2770" s="10" t="s">
        <v>1591</v>
      </c>
      <c r="C2770" s="10" t="s">
        <v>1592</v>
      </c>
      <c r="D2770" s="20" t="s">
        <v>31</v>
      </c>
      <c r="E2770" s="13" t="s">
        <v>16</v>
      </c>
      <c r="F2770" s="21">
        <v>2093</v>
      </c>
      <c r="G2770" s="22">
        <v>0.1825</v>
      </c>
      <c r="H2770" s="16">
        <f t="shared" si="43"/>
        <v>1723.8602062499999</v>
      </c>
      <c r="I2770" s="17" t="s">
        <v>2095</v>
      </c>
      <c r="J2770" s="17" t="s">
        <v>18</v>
      </c>
      <c r="K2770" s="18" t="s">
        <v>19</v>
      </c>
      <c r="L2770" s="17" t="s">
        <v>20</v>
      </c>
    </row>
    <row r="2771" spans="1:12" ht="15.75" customHeight="1" x14ac:dyDescent="0.3">
      <c r="A2771" s="10" t="s">
        <v>12</v>
      </c>
      <c r="B2771" s="10" t="s">
        <v>1593</v>
      </c>
      <c r="C2771" s="10" t="s">
        <v>1594</v>
      </c>
      <c r="D2771" s="20" t="s">
        <v>31</v>
      </c>
      <c r="E2771" s="13" t="s">
        <v>16</v>
      </c>
      <c r="F2771" s="21">
        <v>262</v>
      </c>
      <c r="G2771" s="22">
        <v>0.1825</v>
      </c>
      <c r="H2771" s="16">
        <f t="shared" si="43"/>
        <v>215.79138750000001</v>
      </c>
      <c r="I2771" s="17" t="s">
        <v>2095</v>
      </c>
      <c r="J2771" s="17" t="s">
        <v>18</v>
      </c>
      <c r="K2771" s="18" t="s">
        <v>19</v>
      </c>
      <c r="L2771" s="17" t="s">
        <v>20</v>
      </c>
    </row>
    <row r="2772" spans="1:12" ht="15.75" customHeight="1" x14ac:dyDescent="0.3">
      <c r="A2772" s="10" t="s">
        <v>12</v>
      </c>
      <c r="B2772" s="10" t="s">
        <v>1603</v>
      </c>
      <c r="C2772" s="10" t="s">
        <v>1604</v>
      </c>
      <c r="D2772" s="20" t="s">
        <v>31</v>
      </c>
      <c r="E2772" s="13" t="s">
        <v>16</v>
      </c>
      <c r="F2772" s="21">
        <v>687</v>
      </c>
      <c r="G2772" s="22">
        <v>0.1825</v>
      </c>
      <c r="H2772" s="16">
        <f t="shared" si="43"/>
        <v>565.83466875000011</v>
      </c>
      <c r="I2772" s="17" t="s">
        <v>2095</v>
      </c>
      <c r="J2772" s="17" t="s">
        <v>18</v>
      </c>
      <c r="K2772" s="18" t="s">
        <v>19</v>
      </c>
      <c r="L2772" s="17" t="s">
        <v>20</v>
      </c>
    </row>
    <row r="2773" spans="1:12" ht="15.75" customHeight="1" x14ac:dyDescent="0.3">
      <c r="A2773" s="10" t="s">
        <v>12</v>
      </c>
      <c r="B2773" s="10" t="s">
        <v>1607</v>
      </c>
      <c r="C2773" s="10" t="s">
        <v>1608</v>
      </c>
      <c r="D2773" s="20" t="s">
        <v>31</v>
      </c>
      <c r="E2773" s="13" t="s">
        <v>16</v>
      </c>
      <c r="F2773" s="21">
        <v>355</v>
      </c>
      <c r="G2773" s="22">
        <v>0.1825</v>
      </c>
      <c r="H2773" s="16">
        <f t="shared" si="43"/>
        <v>292.38909374999997</v>
      </c>
      <c r="I2773" s="17" t="s">
        <v>2095</v>
      </c>
      <c r="J2773" s="17" t="s">
        <v>18</v>
      </c>
      <c r="K2773" s="18" t="s">
        <v>19</v>
      </c>
      <c r="L2773" s="17" t="s">
        <v>20</v>
      </c>
    </row>
    <row r="2774" spans="1:12" ht="15.75" customHeight="1" x14ac:dyDescent="0.3">
      <c r="A2774" s="10" t="s">
        <v>12</v>
      </c>
      <c r="B2774" s="10" t="s">
        <v>1609</v>
      </c>
      <c r="C2774" s="10" t="s">
        <v>1610</v>
      </c>
      <c r="D2774" s="20" t="s">
        <v>31</v>
      </c>
      <c r="E2774" s="13" t="s">
        <v>16</v>
      </c>
      <c r="F2774" s="21">
        <v>45</v>
      </c>
      <c r="G2774" s="22">
        <v>0.1825</v>
      </c>
      <c r="H2774" s="16">
        <f t="shared" si="43"/>
        <v>37.06340625</v>
      </c>
      <c r="I2774" s="17" t="s">
        <v>2095</v>
      </c>
      <c r="J2774" s="17" t="s">
        <v>18</v>
      </c>
      <c r="K2774" s="18" t="s">
        <v>19</v>
      </c>
      <c r="L2774" s="17" t="s">
        <v>20</v>
      </c>
    </row>
    <row r="2775" spans="1:12" ht="15.75" customHeight="1" x14ac:dyDescent="0.3">
      <c r="A2775" s="10" t="s">
        <v>12</v>
      </c>
      <c r="B2775" s="10" t="s">
        <v>1615</v>
      </c>
      <c r="C2775" s="10" t="s">
        <v>1616</v>
      </c>
      <c r="D2775" s="20" t="s">
        <v>15</v>
      </c>
      <c r="E2775" s="13" t="s">
        <v>16</v>
      </c>
      <c r="F2775" s="21">
        <v>11</v>
      </c>
      <c r="G2775" s="22">
        <v>0.1825</v>
      </c>
      <c r="H2775" s="16">
        <f t="shared" si="43"/>
        <v>9.0599437500000004</v>
      </c>
      <c r="I2775" s="17" t="s">
        <v>2095</v>
      </c>
      <c r="J2775" s="17" t="s">
        <v>18</v>
      </c>
      <c r="K2775" s="18" t="s">
        <v>19</v>
      </c>
      <c r="L2775" s="17" t="s">
        <v>20</v>
      </c>
    </row>
    <row r="2776" spans="1:12" ht="15.75" customHeight="1" x14ac:dyDescent="0.3">
      <c r="A2776" s="10" t="s">
        <v>12</v>
      </c>
      <c r="B2776" s="10" t="s">
        <v>1617</v>
      </c>
      <c r="C2776" s="10" t="s">
        <v>1618</v>
      </c>
      <c r="D2776" s="20" t="s">
        <v>15</v>
      </c>
      <c r="E2776" s="13" t="s">
        <v>16</v>
      </c>
      <c r="F2776" s="21">
        <v>2.8</v>
      </c>
      <c r="G2776" s="22">
        <v>0.1825</v>
      </c>
      <c r="H2776" s="16">
        <f t="shared" si="43"/>
        <v>2.3061674999999995</v>
      </c>
      <c r="I2776" s="17" t="s">
        <v>2095</v>
      </c>
      <c r="J2776" s="17" t="s">
        <v>18</v>
      </c>
      <c r="K2776" s="18" t="s">
        <v>19</v>
      </c>
      <c r="L2776" s="17" t="s">
        <v>20</v>
      </c>
    </row>
    <row r="2777" spans="1:12" ht="15.75" customHeight="1" x14ac:dyDescent="0.3">
      <c r="A2777" s="10" t="s">
        <v>12</v>
      </c>
      <c r="B2777" s="10" t="s">
        <v>1619</v>
      </c>
      <c r="C2777" s="10" t="s">
        <v>1620</v>
      </c>
      <c r="D2777" s="20" t="s">
        <v>15</v>
      </c>
      <c r="E2777" s="13" t="s">
        <v>16</v>
      </c>
      <c r="F2777" s="21">
        <v>3.91</v>
      </c>
      <c r="G2777" s="22">
        <v>0.1825</v>
      </c>
      <c r="H2777" s="16">
        <f t="shared" si="43"/>
        <v>3.2203981875000003</v>
      </c>
      <c r="I2777" s="17" t="s">
        <v>2095</v>
      </c>
      <c r="J2777" s="17" t="s">
        <v>18</v>
      </c>
      <c r="K2777" s="18" t="s">
        <v>19</v>
      </c>
      <c r="L2777" s="17" t="s">
        <v>1621</v>
      </c>
    </row>
    <row r="2778" spans="1:12" ht="15.75" customHeight="1" x14ac:dyDescent="0.3">
      <c r="A2778" s="10" t="s">
        <v>12</v>
      </c>
      <c r="B2778" s="10" t="s">
        <v>1622</v>
      </c>
      <c r="C2778" s="10" t="s">
        <v>1623</v>
      </c>
      <c r="D2778" s="20" t="s">
        <v>15</v>
      </c>
      <c r="E2778" s="13" t="s">
        <v>16</v>
      </c>
      <c r="F2778" s="21">
        <v>3.71</v>
      </c>
      <c r="G2778" s="22">
        <v>0.1825</v>
      </c>
      <c r="H2778" s="16">
        <f t="shared" si="43"/>
        <v>3.0556719375000001</v>
      </c>
      <c r="I2778" s="17" t="s">
        <v>2095</v>
      </c>
      <c r="J2778" s="17" t="s">
        <v>18</v>
      </c>
      <c r="K2778" s="18" t="s">
        <v>19</v>
      </c>
      <c r="L2778" s="17" t="s">
        <v>1621</v>
      </c>
    </row>
    <row r="2779" spans="1:12" ht="15.75" customHeight="1" x14ac:dyDescent="0.3">
      <c r="A2779" s="10" t="s">
        <v>12</v>
      </c>
      <c r="B2779" s="10" t="s">
        <v>1624</v>
      </c>
      <c r="C2779" s="10" t="s">
        <v>1625</v>
      </c>
      <c r="D2779" s="20" t="s">
        <v>15</v>
      </c>
      <c r="E2779" s="13" t="s">
        <v>16</v>
      </c>
      <c r="F2779" s="21">
        <v>3.91</v>
      </c>
      <c r="G2779" s="22">
        <v>0.1825</v>
      </c>
      <c r="H2779" s="16">
        <f t="shared" si="43"/>
        <v>3.2203981875000003</v>
      </c>
      <c r="I2779" s="17" t="s">
        <v>2095</v>
      </c>
      <c r="J2779" s="17" t="s">
        <v>18</v>
      </c>
      <c r="K2779" s="18" t="s">
        <v>19</v>
      </c>
      <c r="L2779" s="17" t="s">
        <v>1621</v>
      </c>
    </row>
    <row r="2780" spans="1:12" ht="15.75" customHeight="1" x14ac:dyDescent="0.3">
      <c r="A2780" s="10" t="s">
        <v>12</v>
      </c>
      <c r="B2780" s="10" t="s">
        <v>1626</v>
      </c>
      <c r="C2780" s="10" t="s">
        <v>1627</v>
      </c>
      <c r="D2780" s="20" t="s">
        <v>15</v>
      </c>
      <c r="E2780" s="13" t="s">
        <v>16</v>
      </c>
      <c r="F2780" s="21">
        <v>3.71</v>
      </c>
      <c r="G2780" s="22">
        <v>0.1825</v>
      </c>
      <c r="H2780" s="16">
        <f t="shared" si="43"/>
        <v>3.0556719375000001</v>
      </c>
      <c r="I2780" s="17" t="s">
        <v>2095</v>
      </c>
      <c r="J2780" s="17" t="s">
        <v>18</v>
      </c>
      <c r="K2780" s="18" t="s">
        <v>19</v>
      </c>
      <c r="L2780" s="17" t="s">
        <v>1621</v>
      </c>
    </row>
    <row r="2781" spans="1:12" ht="15.75" customHeight="1" x14ac:dyDescent="0.3">
      <c r="A2781" s="10" t="s">
        <v>12</v>
      </c>
      <c r="B2781" s="10" t="s">
        <v>1628</v>
      </c>
      <c r="C2781" s="10" t="s">
        <v>1629</v>
      </c>
      <c r="D2781" s="20" t="s">
        <v>15</v>
      </c>
      <c r="E2781" s="13" t="s">
        <v>16</v>
      </c>
      <c r="F2781" s="21">
        <v>2.02</v>
      </c>
      <c r="G2781" s="22">
        <v>0.1825</v>
      </c>
      <c r="H2781" s="16">
        <f t="shared" si="43"/>
        <v>1.6637351250000001</v>
      </c>
      <c r="I2781" s="17" t="s">
        <v>2095</v>
      </c>
      <c r="J2781" s="17" t="s">
        <v>18</v>
      </c>
      <c r="K2781" s="18" t="s">
        <v>19</v>
      </c>
      <c r="L2781" s="17" t="s">
        <v>1621</v>
      </c>
    </row>
    <row r="2782" spans="1:12" ht="15.75" customHeight="1" x14ac:dyDescent="0.3">
      <c r="A2782" s="10" t="s">
        <v>12</v>
      </c>
      <c r="B2782" s="10" t="s">
        <v>1630</v>
      </c>
      <c r="C2782" s="10" t="s">
        <v>1631</v>
      </c>
      <c r="D2782" s="20" t="s">
        <v>15</v>
      </c>
      <c r="E2782" s="13" t="s">
        <v>16</v>
      </c>
      <c r="F2782" s="21">
        <v>1.92</v>
      </c>
      <c r="G2782" s="22">
        <v>0.1825</v>
      </c>
      <c r="H2782" s="16">
        <f t="shared" si="43"/>
        <v>1.5813719999999998</v>
      </c>
      <c r="I2782" s="17" t="s">
        <v>2095</v>
      </c>
      <c r="J2782" s="17" t="s">
        <v>18</v>
      </c>
      <c r="K2782" s="18" t="s">
        <v>19</v>
      </c>
      <c r="L2782" s="17" t="s">
        <v>1621</v>
      </c>
    </row>
    <row r="2783" spans="1:12" ht="15.75" customHeight="1" x14ac:dyDescent="0.3">
      <c r="A2783" s="10" t="s">
        <v>12</v>
      </c>
      <c r="B2783" s="10" t="s">
        <v>1632</v>
      </c>
      <c r="C2783" s="10" t="s">
        <v>1633</v>
      </c>
      <c r="D2783" s="20" t="s">
        <v>15</v>
      </c>
      <c r="E2783" s="13" t="s">
        <v>16</v>
      </c>
      <c r="F2783" s="21">
        <v>2.02</v>
      </c>
      <c r="G2783" s="22">
        <v>0.1825</v>
      </c>
      <c r="H2783" s="16">
        <f t="shared" si="43"/>
        <v>1.6637351250000001</v>
      </c>
      <c r="I2783" s="17" t="s">
        <v>2095</v>
      </c>
      <c r="J2783" s="17" t="s">
        <v>18</v>
      </c>
      <c r="K2783" s="18" t="s">
        <v>19</v>
      </c>
      <c r="L2783" s="17" t="s">
        <v>1621</v>
      </c>
    </row>
    <row r="2784" spans="1:12" ht="15.75" customHeight="1" x14ac:dyDescent="0.3">
      <c r="A2784" s="10" t="s">
        <v>12</v>
      </c>
      <c r="B2784" s="10" t="s">
        <v>1634</v>
      </c>
      <c r="C2784" s="10" t="s">
        <v>1635</v>
      </c>
      <c r="D2784" s="20" t="s">
        <v>15</v>
      </c>
      <c r="E2784" s="13" t="s">
        <v>16</v>
      </c>
      <c r="F2784" s="21">
        <v>1.92</v>
      </c>
      <c r="G2784" s="22">
        <v>0.1825</v>
      </c>
      <c r="H2784" s="16">
        <f t="shared" si="43"/>
        <v>1.5813719999999998</v>
      </c>
      <c r="I2784" s="17" t="s">
        <v>2095</v>
      </c>
      <c r="J2784" s="17" t="s">
        <v>18</v>
      </c>
      <c r="K2784" s="18" t="s">
        <v>19</v>
      </c>
      <c r="L2784" s="17" t="s">
        <v>1621</v>
      </c>
    </row>
    <row r="2785" spans="1:12" ht="15.75" customHeight="1" x14ac:dyDescent="0.3">
      <c r="A2785" s="10" t="s">
        <v>12</v>
      </c>
      <c r="B2785" s="10" t="s">
        <v>1636</v>
      </c>
      <c r="C2785" s="10" t="s">
        <v>1637</v>
      </c>
      <c r="D2785" s="20" t="s">
        <v>31</v>
      </c>
      <c r="E2785" s="13" t="s">
        <v>16</v>
      </c>
      <c r="F2785" s="21">
        <v>56</v>
      </c>
      <c r="G2785" s="22">
        <v>0.1825</v>
      </c>
      <c r="H2785" s="16">
        <f t="shared" si="43"/>
        <v>46.123350000000002</v>
      </c>
      <c r="I2785" s="17" t="s">
        <v>2095</v>
      </c>
      <c r="J2785" s="17" t="s">
        <v>18</v>
      </c>
      <c r="K2785" s="18" t="s">
        <v>19</v>
      </c>
      <c r="L2785" s="17" t="s">
        <v>1621</v>
      </c>
    </row>
    <row r="2786" spans="1:12" ht="15.75" customHeight="1" x14ac:dyDescent="0.3">
      <c r="A2786" s="10" t="s">
        <v>12</v>
      </c>
      <c r="B2786" s="10" t="s">
        <v>1638</v>
      </c>
      <c r="C2786" s="10" t="s">
        <v>1639</v>
      </c>
      <c r="D2786" s="20" t="s">
        <v>31</v>
      </c>
      <c r="E2786" s="13" t="s">
        <v>16</v>
      </c>
      <c r="F2786" s="21">
        <v>53</v>
      </c>
      <c r="G2786" s="22">
        <v>0.1825</v>
      </c>
      <c r="H2786" s="16">
        <f t="shared" si="43"/>
        <v>43.65245625</v>
      </c>
      <c r="I2786" s="17" t="s">
        <v>2095</v>
      </c>
      <c r="J2786" s="17" t="s">
        <v>18</v>
      </c>
      <c r="K2786" s="18" t="s">
        <v>19</v>
      </c>
      <c r="L2786" s="17" t="s">
        <v>1621</v>
      </c>
    </row>
    <row r="2787" spans="1:12" ht="15.75" customHeight="1" x14ac:dyDescent="0.3">
      <c r="A2787" s="10" t="s">
        <v>12</v>
      </c>
      <c r="B2787" s="10" t="s">
        <v>1640</v>
      </c>
      <c r="C2787" s="10" t="s">
        <v>1641</v>
      </c>
      <c r="D2787" s="20" t="s">
        <v>31</v>
      </c>
      <c r="E2787" s="13" t="s">
        <v>16</v>
      </c>
      <c r="F2787" s="21">
        <v>68</v>
      </c>
      <c r="G2787" s="22">
        <v>0.1825</v>
      </c>
      <c r="H2787" s="16">
        <f t="shared" si="43"/>
        <v>56.006925000000003</v>
      </c>
      <c r="I2787" s="17" t="s">
        <v>2095</v>
      </c>
      <c r="J2787" s="17" t="s">
        <v>18</v>
      </c>
      <c r="K2787" s="18" t="s">
        <v>19</v>
      </c>
      <c r="L2787" s="17" t="s">
        <v>1621</v>
      </c>
    </row>
    <row r="2788" spans="1:12" ht="15.75" customHeight="1" x14ac:dyDescent="0.3">
      <c r="A2788" s="10" t="s">
        <v>12</v>
      </c>
      <c r="B2788" s="10" t="s">
        <v>1642</v>
      </c>
      <c r="C2788" s="10" t="s">
        <v>1643</v>
      </c>
      <c r="D2788" s="20" t="s">
        <v>31</v>
      </c>
      <c r="E2788" s="13" t="s">
        <v>16</v>
      </c>
      <c r="F2788" s="21">
        <v>72</v>
      </c>
      <c r="G2788" s="22">
        <v>0.1825</v>
      </c>
      <c r="H2788" s="16">
        <f t="shared" si="43"/>
        <v>59.301450000000003</v>
      </c>
      <c r="I2788" s="17" t="s">
        <v>2095</v>
      </c>
      <c r="J2788" s="17" t="s">
        <v>18</v>
      </c>
      <c r="K2788" s="18" t="s">
        <v>19</v>
      </c>
      <c r="L2788" s="17" t="s">
        <v>1621</v>
      </c>
    </row>
    <row r="2789" spans="1:12" ht="15.75" customHeight="1" x14ac:dyDescent="0.3">
      <c r="A2789" s="10" t="s">
        <v>12</v>
      </c>
      <c r="B2789" s="10" t="s">
        <v>719</v>
      </c>
      <c r="C2789" s="10" t="s">
        <v>720</v>
      </c>
      <c r="D2789" s="20" t="s">
        <v>15</v>
      </c>
      <c r="E2789" s="13" t="s">
        <v>16</v>
      </c>
      <c r="F2789" s="21">
        <v>0.6</v>
      </c>
      <c r="G2789" s="22">
        <v>0.1825</v>
      </c>
      <c r="H2789" s="16">
        <f t="shared" si="43"/>
        <v>0.49417875</v>
      </c>
      <c r="I2789" s="17" t="s">
        <v>2095</v>
      </c>
      <c r="J2789" s="17" t="s">
        <v>18</v>
      </c>
      <c r="K2789" s="18" t="s">
        <v>19</v>
      </c>
      <c r="L2789" s="17" t="s">
        <v>1621</v>
      </c>
    </row>
    <row r="2790" spans="1:12" ht="15.75" customHeight="1" x14ac:dyDescent="0.3">
      <c r="A2790" s="10" t="s">
        <v>12</v>
      </c>
      <c r="B2790" s="10" t="s">
        <v>1652</v>
      </c>
      <c r="C2790" s="10" t="s">
        <v>1653</v>
      </c>
      <c r="D2790" s="20" t="s">
        <v>31</v>
      </c>
      <c r="E2790" s="13" t="s">
        <v>16</v>
      </c>
      <c r="F2790" s="21">
        <v>124</v>
      </c>
      <c r="G2790" s="22">
        <v>0.1825</v>
      </c>
      <c r="H2790" s="16">
        <f t="shared" si="43"/>
        <v>102.13027500000001</v>
      </c>
      <c r="I2790" s="17" t="s">
        <v>2095</v>
      </c>
      <c r="J2790" s="17" t="s">
        <v>18</v>
      </c>
      <c r="K2790" s="18" t="s">
        <v>19</v>
      </c>
      <c r="L2790" s="17" t="s">
        <v>1621</v>
      </c>
    </row>
    <row r="2791" spans="1:12" ht="15.75" customHeight="1" x14ac:dyDescent="0.3">
      <c r="A2791" s="10" t="s">
        <v>12</v>
      </c>
      <c r="B2791" s="10" t="s">
        <v>1654</v>
      </c>
      <c r="C2791" s="10" t="s">
        <v>1655</v>
      </c>
      <c r="D2791" s="20" t="s">
        <v>31</v>
      </c>
      <c r="E2791" s="13" t="s">
        <v>16</v>
      </c>
      <c r="F2791" s="21">
        <v>117</v>
      </c>
      <c r="G2791" s="22">
        <v>0.1825</v>
      </c>
      <c r="H2791" s="16">
        <f t="shared" si="43"/>
        <v>96.364856249999988</v>
      </c>
      <c r="I2791" s="17" t="s">
        <v>2095</v>
      </c>
      <c r="J2791" s="17" t="s">
        <v>18</v>
      </c>
      <c r="K2791" s="18" t="s">
        <v>19</v>
      </c>
      <c r="L2791" s="17" t="s">
        <v>1621</v>
      </c>
    </row>
    <row r="2792" spans="1:12" ht="15.75" customHeight="1" x14ac:dyDescent="0.3">
      <c r="A2792" s="10" t="s">
        <v>12</v>
      </c>
      <c r="B2792" s="10" t="s">
        <v>1656</v>
      </c>
      <c r="C2792" s="10" t="s">
        <v>1657</v>
      </c>
      <c r="D2792" s="20" t="s">
        <v>31</v>
      </c>
      <c r="E2792" s="13" t="s">
        <v>16</v>
      </c>
      <c r="F2792" s="21">
        <v>152</v>
      </c>
      <c r="G2792" s="22">
        <v>0.1825</v>
      </c>
      <c r="H2792" s="16">
        <f t="shared" si="43"/>
        <v>125.19195000000001</v>
      </c>
      <c r="I2792" s="17" t="s">
        <v>2095</v>
      </c>
      <c r="J2792" s="17" t="s">
        <v>18</v>
      </c>
      <c r="K2792" s="18" t="s">
        <v>19</v>
      </c>
      <c r="L2792" s="17" t="s">
        <v>1621</v>
      </c>
    </row>
    <row r="2793" spans="1:12" ht="15.75" customHeight="1" x14ac:dyDescent="0.3">
      <c r="A2793" s="10" t="s">
        <v>12</v>
      </c>
      <c r="B2793" s="10" t="s">
        <v>1658</v>
      </c>
      <c r="C2793" s="10" t="s">
        <v>1659</v>
      </c>
      <c r="D2793" s="20" t="s">
        <v>31</v>
      </c>
      <c r="E2793" s="13" t="s">
        <v>16</v>
      </c>
      <c r="F2793" s="21">
        <v>160</v>
      </c>
      <c r="G2793" s="22">
        <v>0.1825</v>
      </c>
      <c r="H2793" s="16">
        <f t="shared" si="43"/>
        <v>131.78100000000001</v>
      </c>
      <c r="I2793" s="17" t="s">
        <v>2095</v>
      </c>
      <c r="J2793" s="17" t="s">
        <v>18</v>
      </c>
      <c r="K2793" s="18" t="s">
        <v>19</v>
      </c>
      <c r="L2793" s="17" t="s">
        <v>1621</v>
      </c>
    </row>
    <row r="2794" spans="1:12" ht="15.75" customHeight="1" x14ac:dyDescent="0.3">
      <c r="A2794" s="10" t="s">
        <v>12</v>
      </c>
      <c r="B2794" s="10" t="s">
        <v>1676</v>
      </c>
      <c r="C2794" s="10" t="s">
        <v>1677</v>
      </c>
      <c r="D2794" s="20" t="s">
        <v>15</v>
      </c>
      <c r="E2794" s="13" t="s">
        <v>16</v>
      </c>
      <c r="F2794" s="21">
        <v>10</v>
      </c>
      <c r="G2794" s="22">
        <v>0.1825</v>
      </c>
      <c r="H2794" s="16">
        <f t="shared" si="43"/>
        <v>8.2363125000000004</v>
      </c>
      <c r="I2794" s="17" t="s">
        <v>2095</v>
      </c>
      <c r="J2794" s="17" t="s">
        <v>18</v>
      </c>
      <c r="K2794" s="18" t="s">
        <v>19</v>
      </c>
      <c r="L2794" s="17" t="s">
        <v>1621</v>
      </c>
    </row>
    <row r="2795" spans="1:12" ht="15.75" customHeight="1" x14ac:dyDescent="0.3">
      <c r="A2795" s="10" t="s">
        <v>12</v>
      </c>
      <c r="B2795" s="10" t="s">
        <v>1678</v>
      </c>
      <c r="C2795" s="10" t="s">
        <v>1679</v>
      </c>
      <c r="D2795" s="20" t="s">
        <v>15</v>
      </c>
      <c r="E2795" s="13" t="s">
        <v>16</v>
      </c>
      <c r="F2795" s="21">
        <v>9</v>
      </c>
      <c r="G2795" s="22">
        <v>0.1825</v>
      </c>
      <c r="H2795" s="16">
        <f t="shared" si="43"/>
        <v>7.4126812500000003</v>
      </c>
      <c r="I2795" s="17" t="s">
        <v>2095</v>
      </c>
      <c r="J2795" s="17" t="s">
        <v>18</v>
      </c>
      <c r="K2795" s="18" t="s">
        <v>19</v>
      </c>
      <c r="L2795" s="17" t="s">
        <v>1621</v>
      </c>
    </row>
    <row r="2796" spans="1:12" ht="15.75" customHeight="1" x14ac:dyDescent="0.3">
      <c r="A2796" s="10" t="s">
        <v>12</v>
      </c>
      <c r="B2796" s="10" t="s">
        <v>1680</v>
      </c>
      <c r="C2796" s="10" t="s">
        <v>1681</v>
      </c>
      <c r="D2796" s="20" t="s">
        <v>15</v>
      </c>
      <c r="E2796" s="13" t="s">
        <v>16</v>
      </c>
      <c r="F2796" s="21">
        <v>10</v>
      </c>
      <c r="G2796" s="22">
        <v>0.1825</v>
      </c>
      <c r="H2796" s="16">
        <f t="shared" si="43"/>
        <v>8.2363125000000004</v>
      </c>
      <c r="I2796" s="17" t="s">
        <v>2095</v>
      </c>
      <c r="J2796" s="17" t="s">
        <v>18</v>
      </c>
      <c r="K2796" s="18" t="s">
        <v>19</v>
      </c>
      <c r="L2796" s="17" t="s">
        <v>1621</v>
      </c>
    </row>
    <row r="2797" spans="1:12" ht="15.75" customHeight="1" x14ac:dyDescent="0.3">
      <c r="A2797" s="10" t="s">
        <v>12</v>
      </c>
      <c r="B2797" s="10" t="s">
        <v>1682</v>
      </c>
      <c r="C2797" s="10" t="s">
        <v>1683</v>
      </c>
      <c r="D2797" s="20" t="s">
        <v>15</v>
      </c>
      <c r="E2797" s="13" t="s">
        <v>16</v>
      </c>
      <c r="F2797" s="21">
        <v>3.88</v>
      </c>
      <c r="G2797" s="22">
        <v>0.1825</v>
      </c>
      <c r="H2797" s="16">
        <f t="shared" si="43"/>
        <v>3.19568925</v>
      </c>
      <c r="I2797" s="17" t="s">
        <v>2095</v>
      </c>
      <c r="J2797" s="17" t="s">
        <v>18</v>
      </c>
      <c r="K2797" s="18" t="s">
        <v>19</v>
      </c>
      <c r="L2797" s="17" t="s">
        <v>1621</v>
      </c>
    </row>
    <row r="2798" spans="1:12" ht="15.75" customHeight="1" x14ac:dyDescent="0.3">
      <c r="A2798" s="10" t="s">
        <v>12</v>
      </c>
      <c r="B2798" s="10" t="s">
        <v>1684</v>
      </c>
      <c r="C2798" s="10" t="s">
        <v>1685</v>
      </c>
      <c r="D2798" s="20" t="s">
        <v>171</v>
      </c>
      <c r="E2798" s="13" t="s">
        <v>16</v>
      </c>
      <c r="F2798" s="21">
        <v>2.0499999999999998</v>
      </c>
      <c r="G2798" s="22">
        <v>0.1825</v>
      </c>
      <c r="H2798" s="16">
        <f t="shared" si="43"/>
        <v>1.6884440624999997</v>
      </c>
      <c r="I2798" s="17" t="s">
        <v>2095</v>
      </c>
      <c r="J2798" s="17" t="s">
        <v>18</v>
      </c>
      <c r="K2798" s="18" t="s">
        <v>19</v>
      </c>
      <c r="L2798" s="17" t="s">
        <v>1621</v>
      </c>
    </row>
    <row r="2799" spans="1:12" ht="15.75" customHeight="1" x14ac:dyDescent="0.3">
      <c r="A2799" s="10" t="s">
        <v>12</v>
      </c>
      <c r="B2799" s="10" t="s">
        <v>1686</v>
      </c>
      <c r="C2799" s="10" t="s">
        <v>1687</v>
      </c>
      <c r="D2799" s="20" t="s">
        <v>171</v>
      </c>
      <c r="E2799" s="13" t="s">
        <v>16</v>
      </c>
      <c r="F2799" s="21">
        <v>1.96</v>
      </c>
      <c r="G2799" s="22">
        <v>0.1825</v>
      </c>
      <c r="H2799" s="16">
        <f t="shared" si="43"/>
        <v>1.61431725</v>
      </c>
      <c r="I2799" s="17" t="s">
        <v>2095</v>
      </c>
      <c r="J2799" s="17" t="s">
        <v>18</v>
      </c>
      <c r="K2799" s="18" t="s">
        <v>19</v>
      </c>
      <c r="L2799" s="17" t="s">
        <v>1621</v>
      </c>
    </row>
    <row r="2800" spans="1:12" ht="15.75" customHeight="1" x14ac:dyDescent="0.3">
      <c r="A2800" s="10" t="s">
        <v>12</v>
      </c>
      <c r="B2800" s="10" t="s">
        <v>1688</v>
      </c>
      <c r="C2800" s="10" t="s">
        <v>1689</v>
      </c>
      <c r="D2800" s="20" t="s">
        <v>15</v>
      </c>
      <c r="E2800" s="13" t="s">
        <v>16</v>
      </c>
      <c r="F2800" s="21">
        <v>3.88</v>
      </c>
      <c r="G2800" s="22">
        <v>0.1825</v>
      </c>
      <c r="H2800" s="16">
        <f t="shared" si="43"/>
        <v>3.19568925</v>
      </c>
      <c r="I2800" s="17" t="s">
        <v>2095</v>
      </c>
      <c r="J2800" s="17" t="s">
        <v>18</v>
      </c>
      <c r="K2800" s="18" t="s">
        <v>19</v>
      </c>
      <c r="L2800" s="17" t="s">
        <v>1621</v>
      </c>
    </row>
    <row r="2801" spans="1:12" ht="15.75" customHeight="1" x14ac:dyDescent="0.3">
      <c r="A2801" s="10" t="s">
        <v>12</v>
      </c>
      <c r="B2801" s="10" t="s">
        <v>1690</v>
      </c>
      <c r="C2801" s="10" t="s">
        <v>1691</v>
      </c>
      <c r="D2801" s="20" t="s">
        <v>171</v>
      </c>
      <c r="E2801" s="13" t="s">
        <v>16</v>
      </c>
      <c r="F2801" s="21">
        <v>2.0499999999999998</v>
      </c>
      <c r="G2801" s="22">
        <v>0.1825</v>
      </c>
      <c r="H2801" s="16">
        <f t="shared" si="43"/>
        <v>1.6884440624999997</v>
      </c>
      <c r="I2801" s="17" t="s">
        <v>2095</v>
      </c>
      <c r="J2801" s="17" t="s">
        <v>18</v>
      </c>
      <c r="K2801" s="18" t="s">
        <v>19</v>
      </c>
      <c r="L2801" s="17" t="s">
        <v>1621</v>
      </c>
    </row>
    <row r="2802" spans="1:12" ht="15.75" customHeight="1" x14ac:dyDescent="0.3">
      <c r="A2802" s="10" t="s">
        <v>12</v>
      </c>
      <c r="B2802" s="10" t="s">
        <v>1692</v>
      </c>
      <c r="C2802" s="10" t="s">
        <v>1693</v>
      </c>
      <c r="D2802" s="20" t="s">
        <v>171</v>
      </c>
      <c r="E2802" s="13" t="s">
        <v>16</v>
      </c>
      <c r="F2802" s="21">
        <v>1.96</v>
      </c>
      <c r="G2802" s="22">
        <v>0.1825</v>
      </c>
      <c r="H2802" s="16">
        <f t="shared" si="43"/>
        <v>1.61431725</v>
      </c>
      <c r="I2802" s="17" t="s">
        <v>2095</v>
      </c>
      <c r="J2802" s="17" t="s">
        <v>18</v>
      </c>
      <c r="K2802" s="18" t="s">
        <v>19</v>
      </c>
      <c r="L2802" s="17" t="s">
        <v>1621</v>
      </c>
    </row>
    <row r="2803" spans="1:12" ht="15.75" customHeight="1" x14ac:dyDescent="0.3">
      <c r="A2803" s="10" t="s">
        <v>12</v>
      </c>
      <c r="B2803" s="10" t="s">
        <v>1694</v>
      </c>
      <c r="C2803" s="10" t="s">
        <v>1695</v>
      </c>
      <c r="D2803" s="20" t="s">
        <v>15</v>
      </c>
      <c r="E2803" s="13" t="s">
        <v>16</v>
      </c>
      <c r="F2803" s="21">
        <v>4.07</v>
      </c>
      <c r="G2803" s="22">
        <v>0.1825</v>
      </c>
      <c r="H2803" s="16">
        <f t="shared" si="43"/>
        <v>3.3521791875000004</v>
      </c>
      <c r="I2803" s="17" t="s">
        <v>2095</v>
      </c>
      <c r="J2803" s="17" t="s">
        <v>18</v>
      </c>
      <c r="K2803" s="18" t="s">
        <v>19</v>
      </c>
      <c r="L2803" s="17" t="s">
        <v>1621</v>
      </c>
    </row>
    <row r="2804" spans="1:12" ht="15.75" customHeight="1" x14ac:dyDescent="0.3">
      <c r="A2804" s="10" t="s">
        <v>12</v>
      </c>
      <c r="B2804" s="10" t="s">
        <v>1696</v>
      </c>
      <c r="C2804" s="10" t="s">
        <v>1697</v>
      </c>
      <c r="D2804" s="20" t="s">
        <v>15</v>
      </c>
      <c r="E2804" s="13" t="s">
        <v>16</v>
      </c>
      <c r="F2804" s="21">
        <v>10.6</v>
      </c>
      <c r="G2804" s="22">
        <v>0.1825</v>
      </c>
      <c r="H2804" s="16">
        <f t="shared" si="43"/>
        <v>8.73049125</v>
      </c>
      <c r="I2804" s="17" t="s">
        <v>2095</v>
      </c>
      <c r="J2804" s="17" t="s">
        <v>18</v>
      </c>
      <c r="K2804" s="18" t="s">
        <v>19</v>
      </c>
      <c r="L2804" s="17" t="s">
        <v>1621</v>
      </c>
    </row>
    <row r="2805" spans="1:12" ht="15.75" customHeight="1" x14ac:dyDescent="0.3">
      <c r="A2805" s="10" t="s">
        <v>12</v>
      </c>
      <c r="B2805" s="10" t="s">
        <v>1698</v>
      </c>
      <c r="C2805" s="10" t="s">
        <v>1699</v>
      </c>
      <c r="D2805" s="20" t="s">
        <v>15</v>
      </c>
      <c r="E2805" s="13" t="s">
        <v>16</v>
      </c>
      <c r="F2805" s="21">
        <v>6.9</v>
      </c>
      <c r="G2805" s="22">
        <v>0.1825</v>
      </c>
      <c r="H2805" s="16">
        <f t="shared" si="43"/>
        <v>5.6830556250000006</v>
      </c>
      <c r="I2805" s="17" t="s">
        <v>2095</v>
      </c>
      <c r="J2805" s="17" t="s">
        <v>18</v>
      </c>
      <c r="K2805" s="18" t="s">
        <v>19</v>
      </c>
      <c r="L2805" s="17" t="s">
        <v>1621</v>
      </c>
    </row>
    <row r="2806" spans="1:12" ht="15.75" customHeight="1" x14ac:dyDescent="0.3">
      <c r="A2806" s="10" t="s">
        <v>12</v>
      </c>
      <c r="B2806" s="10" t="s">
        <v>1700</v>
      </c>
      <c r="C2806" s="10" t="s">
        <v>1701</v>
      </c>
      <c r="D2806" s="20" t="s">
        <v>15</v>
      </c>
      <c r="E2806" s="13" t="s">
        <v>16</v>
      </c>
      <c r="F2806" s="21">
        <v>5.9</v>
      </c>
      <c r="G2806" s="22">
        <v>0.1825</v>
      </c>
      <c r="H2806" s="16">
        <f t="shared" si="43"/>
        <v>4.8594243750000006</v>
      </c>
      <c r="I2806" s="17" t="s">
        <v>2095</v>
      </c>
      <c r="J2806" s="17" t="s">
        <v>18</v>
      </c>
      <c r="K2806" s="18" t="s">
        <v>19</v>
      </c>
      <c r="L2806" s="17" t="s">
        <v>1621</v>
      </c>
    </row>
    <row r="2807" spans="1:12" ht="15.75" customHeight="1" x14ac:dyDescent="0.3">
      <c r="A2807" s="10" t="s">
        <v>12</v>
      </c>
      <c r="B2807" s="10" t="s">
        <v>1702</v>
      </c>
      <c r="C2807" s="10" t="s">
        <v>1703</v>
      </c>
      <c r="D2807" s="20" t="s">
        <v>15</v>
      </c>
      <c r="E2807" s="13" t="s">
        <v>16</v>
      </c>
      <c r="F2807" s="21">
        <v>6.6</v>
      </c>
      <c r="G2807" s="22">
        <v>0.1825</v>
      </c>
      <c r="H2807" s="16">
        <f t="shared" si="43"/>
        <v>5.435966249999999</v>
      </c>
      <c r="I2807" s="17" t="s">
        <v>2095</v>
      </c>
      <c r="J2807" s="17" t="s">
        <v>18</v>
      </c>
      <c r="K2807" s="18" t="s">
        <v>19</v>
      </c>
      <c r="L2807" s="17" t="s">
        <v>1621</v>
      </c>
    </row>
    <row r="2808" spans="1:12" ht="15.75" customHeight="1" x14ac:dyDescent="0.3">
      <c r="A2808" s="10" t="s">
        <v>12</v>
      </c>
      <c r="B2808" s="10" t="s">
        <v>1704</v>
      </c>
      <c r="C2808" s="10" t="s">
        <v>1705</v>
      </c>
      <c r="D2808" s="20" t="s">
        <v>15</v>
      </c>
      <c r="E2808" s="13" t="s">
        <v>16</v>
      </c>
      <c r="F2808" s="21">
        <v>5.2</v>
      </c>
      <c r="G2808" s="22">
        <v>0.1825</v>
      </c>
      <c r="H2808" s="16">
        <f t="shared" si="43"/>
        <v>4.2828825000000004</v>
      </c>
      <c r="I2808" s="17" t="s">
        <v>2095</v>
      </c>
      <c r="J2808" s="17" t="s">
        <v>18</v>
      </c>
      <c r="K2808" s="18" t="s">
        <v>19</v>
      </c>
      <c r="L2808" s="17" t="s">
        <v>1621</v>
      </c>
    </row>
    <row r="2809" spans="1:12" ht="15.75" customHeight="1" x14ac:dyDescent="0.3">
      <c r="A2809" s="10" t="s">
        <v>12</v>
      </c>
      <c r="B2809" s="10" t="s">
        <v>1706</v>
      </c>
      <c r="C2809" s="10" t="s">
        <v>1707</v>
      </c>
      <c r="D2809" s="20" t="s">
        <v>15</v>
      </c>
      <c r="E2809" s="13" t="s">
        <v>16</v>
      </c>
      <c r="F2809" s="21">
        <v>8.3000000000000007</v>
      </c>
      <c r="G2809" s="22">
        <v>0.1825</v>
      </c>
      <c r="H2809" s="16">
        <f t="shared" si="43"/>
        <v>6.8361393750000001</v>
      </c>
      <c r="I2809" s="17" t="s">
        <v>2095</v>
      </c>
      <c r="J2809" s="17" t="s">
        <v>18</v>
      </c>
      <c r="K2809" s="18" t="s">
        <v>19</v>
      </c>
      <c r="L2809" s="17" t="s">
        <v>1621</v>
      </c>
    </row>
    <row r="2810" spans="1:12" ht="15.75" customHeight="1" x14ac:dyDescent="0.3">
      <c r="A2810" s="10" t="s">
        <v>12</v>
      </c>
      <c r="B2810" s="10" t="s">
        <v>1708</v>
      </c>
      <c r="C2810" s="10" t="s">
        <v>1709</v>
      </c>
      <c r="D2810" s="20" t="s">
        <v>15</v>
      </c>
      <c r="E2810" s="13" t="s">
        <v>16</v>
      </c>
      <c r="F2810" s="21">
        <v>14.3</v>
      </c>
      <c r="G2810" s="22">
        <v>0.1825</v>
      </c>
      <c r="H2810" s="16">
        <f t="shared" si="43"/>
        <v>11.777926875</v>
      </c>
      <c r="I2810" s="17" t="s">
        <v>2095</v>
      </c>
      <c r="J2810" s="17" t="s">
        <v>18</v>
      </c>
      <c r="K2810" s="18" t="s">
        <v>19</v>
      </c>
      <c r="L2810" s="17" t="s">
        <v>1621</v>
      </c>
    </row>
    <row r="2811" spans="1:12" ht="15.75" customHeight="1" x14ac:dyDescent="0.3">
      <c r="A2811" s="10" t="s">
        <v>12</v>
      </c>
      <c r="B2811" s="10" t="s">
        <v>1710</v>
      </c>
      <c r="C2811" s="10" t="s">
        <v>1711</v>
      </c>
      <c r="D2811" s="20" t="s">
        <v>15</v>
      </c>
      <c r="E2811" s="13" t="s">
        <v>16</v>
      </c>
      <c r="F2811" s="21">
        <v>13.2</v>
      </c>
      <c r="G2811" s="22">
        <v>0.1825</v>
      </c>
      <c r="H2811" s="16">
        <f t="shared" si="43"/>
        <v>10.871932499999998</v>
      </c>
      <c r="I2811" s="17" t="s">
        <v>2095</v>
      </c>
      <c r="J2811" s="17" t="s">
        <v>18</v>
      </c>
      <c r="K2811" s="18" t="s">
        <v>19</v>
      </c>
      <c r="L2811" s="17" t="s">
        <v>1621</v>
      </c>
    </row>
    <row r="2812" spans="1:12" ht="15.75" customHeight="1" x14ac:dyDescent="0.3">
      <c r="A2812" s="10" t="s">
        <v>12</v>
      </c>
      <c r="B2812" s="10" t="s">
        <v>1712</v>
      </c>
      <c r="C2812" s="10" t="s">
        <v>1713</v>
      </c>
      <c r="D2812" s="20" t="s">
        <v>15</v>
      </c>
      <c r="E2812" s="13" t="s">
        <v>16</v>
      </c>
      <c r="F2812" s="21">
        <v>13.9</v>
      </c>
      <c r="G2812" s="22">
        <v>0.1825</v>
      </c>
      <c r="H2812" s="16">
        <f t="shared" si="43"/>
        <v>11.448474375</v>
      </c>
      <c r="I2812" s="17" t="s">
        <v>2095</v>
      </c>
      <c r="J2812" s="17" t="s">
        <v>18</v>
      </c>
      <c r="K2812" s="18" t="s">
        <v>19</v>
      </c>
      <c r="L2812" s="17" t="s">
        <v>1621</v>
      </c>
    </row>
    <row r="2813" spans="1:12" ht="15.75" customHeight="1" x14ac:dyDescent="0.3">
      <c r="A2813" s="10" t="s">
        <v>12</v>
      </c>
      <c r="B2813" s="10" t="s">
        <v>1714</v>
      </c>
      <c r="C2813" s="10" t="s">
        <v>1715</v>
      </c>
      <c r="D2813" s="20" t="s">
        <v>15</v>
      </c>
      <c r="E2813" s="13" t="s">
        <v>16</v>
      </c>
      <c r="F2813" s="21">
        <v>12.5</v>
      </c>
      <c r="G2813" s="22">
        <v>0.1825</v>
      </c>
      <c r="H2813" s="16">
        <f t="shared" si="43"/>
        <v>10.295390625</v>
      </c>
      <c r="I2813" s="17" t="s">
        <v>2095</v>
      </c>
      <c r="J2813" s="17" t="s">
        <v>18</v>
      </c>
      <c r="K2813" s="18" t="s">
        <v>19</v>
      </c>
      <c r="L2813" s="17" t="s">
        <v>1621</v>
      </c>
    </row>
    <row r="2814" spans="1:12" ht="15.75" customHeight="1" x14ac:dyDescent="0.3">
      <c r="A2814" s="10" t="s">
        <v>12</v>
      </c>
      <c r="B2814" s="10" t="s">
        <v>1716</v>
      </c>
      <c r="C2814" s="10" t="s">
        <v>1717</v>
      </c>
      <c r="D2814" s="20" t="s">
        <v>15</v>
      </c>
      <c r="E2814" s="13" t="s">
        <v>16</v>
      </c>
      <c r="F2814" s="21">
        <v>15.6</v>
      </c>
      <c r="G2814" s="22">
        <v>0.1825</v>
      </c>
      <c r="H2814" s="16">
        <f t="shared" si="43"/>
        <v>12.8486475</v>
      </c>
      <c r="I2814" s="17" t="s">
        <v>2095</v>
      </c>
      <c r="J2814" s="17" t="s">
        <v>18</v>
      </c>
      <c r="K2814" s="18" t="s">
        <v>19</v>
      </c>
      <c r="L2814" s="17" t="s">
        <v>1621</v>
      </c>
    </row>
    <row r="2815" spans="1:12" ht="15.75" customHeight="1" x14ac:dyDescent="0.3">
      <c r="A2815" s="10" t="s">
        <v>12</v>
      </c>
      <c r="B2815" s="10" t="s">
        <v>1718</v>
      </c>
      <c r="C2815" s="10" t="s">
        <v>1719</v>
      </c>
      <c r="D2815" s="20" t="s">
        <v>171</v>
      </c>
      <c r="E2815" s="13" t="s">
        <v>16</v>
      </c>
      <c r="F2815" s="21">
        <v>7.4</v>
      </c>
      <c r="G2815" s="22">
        <v>0.1825</v>
      </c>
      <c r="H2815" s="16">
        <f t="shared" si="43"/>
        <v>6.0948712499999997</v>
      </c>
      <c r="I2815" s="17" t="s">
        <v>2095</v>
      </c>
      <c r="J2815" s="17" t="s">
        <v>18</v>
      </c>
      <c r="K2815" s="18" t="s">
        <v>19</v>
      </c>
      <c r="L2815" s="17" t="s">
        <v>1621</v>
      </c>
    </row>
    <row r="2816" spans="1:12" ht="15.75" customHeight="1" x14ac:dyDescent="0.3">
      <c r="A2816" s="10" t="s">
        <v>12</v>
      </c>
      <c r="B2816" s="10" t="s">
        <v>1720</v>
      </c>
      <c r="C2816" s="10" t="s">
        <v>1721</v>
      </c>
      <c r="D2816" s="20" t="s">
        <v>15</v>
      </c>
      <c r="E2816" s="13" t="s">
        <v>16</v>
      </c>
      <c r="F2816" s="21">
        <v>17.899999999999999</v>
      </c>
      <c r="G2816" s="22">
        <v>0.1825</v>
      </c>
      <c r="H2816" s="16">
        <f t="shared" si="43"/>
        <v>14.742999374999998</v>
      </c>
      <c r="I2816" s="17" t="s">
        <v>2095</v>
      </c>
      <c r="J2816" s="17" t="s">
        <v>18</v>
      </c>
      <c r="K2816" s="18" t="s">
        <v>19</v>
      </c>
      <c r="L2816" s="17" t="s">
        <v>1621</v>
      </c>
    </row>
    <row r="2817" spans="1:12" ht="15.75" customHeight="1" x14ac:dyDescent="0.3">
      <c r="A2817" s="10" t="s">
        <v>12</v>
      </c>
      <c r="B2817" s="10" t="s">
        <v>1722</v>
      </c>
      <c r="C2817" s="10" t="s">
        <v>1723</v>
      </c>
      <c r="D2817" s="20" t="s">
        <v>31</v>
      </c>
      <c r="E2817" s="13" t="s">
        <v>16</v>
      </c>
      <c r="F2817" s="21">
        <v>341</v>
      </c>
      <c r="G2817" s="22">
        <v>0.1825</v>
      </c>
      <c r="H2817" s="16">
        <f t="shared" si="43"/>
        <v>280.85825625000001</v>
      </c>
      <c r="I2817" s="17" t="s">
        <v>2095</v>
      </c>
      <c r="J2817" s="17" t="s">
        <v>18</v>
      </c>
      <c r="K2817" s="18" t="s">
        <v>19</v>
      </c>
      <c r="L2817" s="17" t="s">
        <v>1621</v>
      </c>
    </row>
    <row r="2818" spans="1:12" ht="15.75" customHeight="1" x14ac:dyDescent="0.3">
      <c r="A2818" s="10" t="s">
        <v>12</v>
      </c>
      <c r="B2818" s="10" t="s">
        <v>1728</v>
      </c>
      <c r="C2818" s="10" t="s">
        <v>1729</v>
      </c>
      <c r="D2818" s="20" t="s">
        <v>15</v>
      </c>
      <c r="E2818" s="13" t="s">
        <v>16</v>
      </c>
      <c r="F2818" s="21">
        <v>38.5</v>
      </c>
      <c r="G2818" s="22">
        <v>0.1825</v>
      </c>
      <c r="H2818" s="16">
        <f t="shared" si="43"/>
        <v>31.709803125000001</v>
      </c>
      <c r="I2818" s="17" t="s">
        <v>2095</v>
      </c>
      <c r="J2818" s="17" t="s">
        <v>18</v>
      </c>
      <c r="K2818" s="18" t="s">
        <v>19</v>
      </c>
      <c r="L2818" s="17" t="s">
        <v>1621</v>
      </c>
    </row>
    <row r="2819" spans="1:12" ht="15.75" customHeight="1" x14ac:dyDescent="0.3">
      <c r="A2819" s="10" t="s">
        <v>12</v>
      </c>
      <c r="B2819" s="10" t="s">
        <v>2096</v>
      </c>
      <c r="C2819" s="10" t="s">
        <v>2097</v>
      </c>
      <c r="D2819" s="20" t="s">
        <v>15</v>
      </c>
      <c r="E2819" s="13" t="s">
        <v>16</v>
      </c>
      <c r="F2819" s="21">
        <v>10.8</v>
      </c>
      <c r="G2819" s="22">
        <v>0.1825</v>
      </c>
      <c r="H2819" s="16">
        <f t="shared" ref="H2819:H2882" si="44">(F2819*0.8175)+((F2819*0.8175)*0.0075)</f>
        <v>8.8952175000000011</v>
      </c>
      <c r="I2819" s="17" t="s">
        <v>2095</v>
      </c>
      <c r="J2819" s="17" t="s">
        <v>18</v>
      </c>
      <c r="K2819" s="18" t="s">
        <v>19</v>
      </c>
      <c r="L2819" s="17" t="s">
        <v>1621</v>
      </c>
    </row>
    <row r="2820" spans="1:12" ht="15.75" customHeight="1" x14ac:dyDescent="0.3">
      <c r="A2820" s="10" t="s">
        <v>12</v>
      </c>
      <c r="B2820" s="10" t="s">
        <v>1732</v>
      </c>
      <c r="C2820" s="10" t="s">
        <v>1733</v>
      </c>
      <c r="D2820" s="20" t="s">
        <v>15</v>
      </c>
      <c r="E2820" s="13" t="s">
        <v>16</v>
      </c>
      <c r="F2820" s="21">
        <v>13.2</v>
      </c>
      <c r="G2820" s="22">
        <v>0.1825</v>
      </c>
      <c r="H2820" s="16">
        <f t="shared" si="44"/>
        <v>10.871932499999998</v>
      </c>
      <c r="I2820" s="17" t="s">
        <v>2095</v>
      </c>
      <c r="J2820" s="17" t="s">
        <v>18</v>
      </c>
      <c r="K2820" s="18" t="s">
        <v>19</v>
      </c>
      <c r="L2820" s="17" t="s">
        <v>1621</v>
      </c>
    </row>
    <row r="2821" spans="1:12" ht="15.75" customHeight="1" x14ac:dyDescent="0.3">
      <c r="A2821" s="10" t="s">
        <v>12</v>
      </c>
      <c r="B2821" s="10" t="s">
        <v>1734</v>
      </c>
      <c r="C2821" s="10" t="s">
        <v>1735</v>
      </c>
      <c r="D2821" s="20" t="s">
        <v>15</v>
      </c>
      <c r="E2821" s="13" t="s">
        <v>16</v>
      </c>
      <c r="F2821" s="21">
        <v>37.200000000000003</v>
      </c>
      <c r="G2821" s="22">
        <v>0.1825</v>
      </c>
      <c r="H2821" s="16">
        <f t="shared" si="44"/>
        <v>30.639082500000001</v>
      </c>
      <c r="I2821" s="17" t="s">
        <v>2095</v>
      </c>
      <c r="J2821" s="17" t="s">
        <v>18</v>
      </c>
      <c r="K2821" s="18" t="s">
        <v>19</v>
      </c>
      <c r="L2821" s="17" t="s">
        <v>1621</v>
      </c>
    </row>
    <row r="2822" spans="1:12" ht="15.75" customHeight="1" x14ac:dyDescent="0.3">
      <c r="A2822" s="10" t="s">
        <v>12</v>
      </c>
      <c r="B2822" s="10" t="s">
        <v>1736</v>
      </c>
      <c r="C2822" s="10" t="s">
        <v>1737</v>
      </c>
      <c r="D2822" s="20" t="s">
        <v>15</v>
      </c>
      <c r="E2822" s="13" t="s">
        <v>16</v>
      </c>
      <c r="F2822" s="21">
        <v>25.6</v>
      </c>
      <c r="G2822" s="22">
        <v>0.1825</v>
      </c>
      <c r="H2822" s="16">
        <f t="shared" si="44"/>
        <v>21.084960000000002</v>
      </c>
      <c r="I2822" s="17" t="s">
        <v>2095</v>
      </c>
      <c r="J2822" s="17" t="s">
        <v>18</v>
      </c>
      <c r="K2822" s="18" t="s">
        <v>19</v>
      </c>
      <c r="L2822" s="17" t="s">
        <v>1621</v>
      </c>
    </row>
    <row r="2823" spans="1:12" ht="15.75" customHeight="1" x14ac:dyDescent="0.3">
      <c r="A2823" s="10" t="s">
        <v>12</v>
      </c>
      <c r="B2823" s="10" t="s">
        <v>1738</v>
      </c>
      <c r="C2823" s="10" t="s">
        <v>1739</v>
      </c>
      <c r="D2823" s="20" t="s">
        <v>15</v>
      </c>
      <c r="E2823" s="13" t="s">
        <v>16</v>
      </c>
      <c r="F2823" s="21">
        <v>29.2</v>
      </c>
      <c r="G2823" s="22">
        <v>0.1825</v>
      </c>
      <c r="H2823" s="16">
        <f t="shared" si="44"/>
        <v>24.0500325</v>
      </c>
      <c r="I2823" s="17" t="s">
        <v>2095</v>
      </c>
      <c r="J2823" s="17" t="s">
        <v>18</v>
      </c>
      <c r="K2823" s="18" t="s">
        <v>19</v>
      </c>
      <c r="L2823" s="17" t="s">
        <v>1621</v>
      </c>
    </row>
    <row r="2824" spans="1:12" ht="15.75" customHeight="1" x14ac:dyDescent="0.3">
      <c r="A2824" s="10" t="s">
        <v>12</v>
      </c>
      <c r="B2824" s="10" t="s">
        <v>1740</v>
      </c>
      <c r="C2824" s="10" t="s">
        <v>1741</v>
      </c>
      <c r="D2824" s="20" t="s">
        <v>15</v>
      </c>
      <c r="E2824" s="13" t="s">
        <v>16</v>
      </c>
      <c r="F2824" s="21">
        <v>14.3</v>
      </c>
      <c r="G2824" s="22">
        <v>0.1825</v>
      </c>
      <c r="H2824" s="16">
        <f t="shared" si="44"/>
        <v>11.777926875</v>
      </c>
      <c r="I2824" s="17" t="s">
        <v>2095</v>
      </c>
      <c r="J2824" s="17" t="s">
        <v>18</v>
      </c>
      <c r="K2824" s="18" t="s">
        <v>19</v>
      </c>
      <c r="L2824" s="17" t="s">
        <v>1621</v>
      </c>
    </row>
    <row r="2825" spans="1:12" ht="15.75" customHeight="1" x14ac:dyDescent="0.3">
      <c r="A2825" s="10" t="s">
        <v>12</v>
      </c>
      <c r="B2825" s="10" t="s">
        <v>1742</v>
      </c>
      <c r="C2825" s="10" t="s">
        <v>1743</v>
      </c>
      <c r="D2825" s="20" t="s">
        <v>15</v>
      </c>
      <c r="E2825" s="13" t="s">
        <v>16</v>
      </c>
      <c r="F2825" s="21">
        <v>15.5</v>
      </c>
      <c r="G2825" s="22">
        <v>0.1825</v>
      </c>
      <c r="H2825" s="16">
        <f t="shared" si="44"/>
        <v>12.766284375000001</v>
      </c>
      <c r="I2825" s="17" t="s">
        <v>2095</v>
      </c>
      <c r="J2825" s="17" t="s">
        <v>18</v>
      </c>
      <c r="K2825" s="18" t="s">
        <v>19</v>
      </c>
      <c r="L2825" s="17" t="s">
        <v>1621</v>
      </c>
    </row>
    <row r="2826" spans="1:12" ht="15.75" customHeight="1" x14ac:dyDescent="0.3">
      <c r="A2826" s="10" t="s">
        <v>12</v>
      </c>
      <c r="B2826" s="10" t="s">
        <v>1744</v>
      </c>
      <c r="C2826" s="10" t="s">
        <v>1745</v>
      </c>
      <c r="D2826" s="20" t="s">
        <v>15</v>
      </c>
      <c r="E2826" s="13" t="s">
        <v>16</v>
      </c>
      <c r="F2826" s="21">
        <v>10.8</v>
      </c>
      <c r="G2826" s="22">
        <v>0.1825</v>
      </c>
      <c r="H2826" s="16">
        <f t="shared" si="44"/>
        <v>8.8952175000000011</v>
      </c>
      <c r="I2826" s="17" t="s">
        <v>2095</v>
      </c>
      <c r="J2826" s="17" t="s">
        <v>18</v>
      </c>
      <c r="K2826" s="18" t="s">
        <v>19</v>
      </c>
      <c r="L2826" s="17" t="s">
        <v>1621</v>
      </c>
    </row>
    <row r="2827" spans="1:12" ht="15.75" customHeight="1" x14ac:dyDescent="0.3">
      <c r="A2827" s="10" t="s">
        <v>12</v>
      </c>
      <c r="B2827" s="10" t="s">
        <v>1746</v>
      </c>
      <c r="C2827" s="10" t="s">
        <v>1747</v>
      </c>
      <c r="D2827" s="20" t="s">
        <v>15</v>
      </c>
      <c r="E2827" s="13" t="s">
        <v>16</v>
      </c>
      <c r="F2827" s="21">
        <v>8.1</v>
      </c>
      <c r="G2827" s="22">
        <v>0.1825</v>
      </c>
      <c r="H2827" s="16">
        <f t="shared" si="44"/>
        <v>6.6714131249999999</v>
      </c>
      <c r="I2827" s="17" t="s">
        <v>2095</v>
      </c>
      <c r="J2827" s="17" t="s">
        <v>18</v>
      </c>
      <c r="K2827" s="18" t="s">
        <v>19</v>
      </c>
      <c r="L2827" s="17" t="s">
        <v>1621</v>
      </c>
    </row>
    <row r="2828" spans="1:12" ht="15.75" customHeight="1" x14ac:dyDescent="0.3">
      <c r="A2828" s="10" t="s">
        <v>12</v>
      </c>
      <c r="B2828" s="10" t="s">
        <v>1748</v>
      </c>
      <c r="C2828" s="10" t="s">
        <v>1749</v>
      </c>
      <c r="D2828" s="20" t="s">
        <v>15</v>
      </c>
      <c r="E2828" s="13" t="s">
        <v>16</v>
      </c>
      <c r="F2828" s="21">
        <v>14.2</v>
      </c>
      <c r="G2828" s="22">
        <v>0.1825</v>
      </c>
      <c r="H2828" s="16">
        <f t="shared" si="44"/>
        <v>11.69556375</v>
      </c>
      <c r="I2828" s="17" t="s">
        <v>2095</v>
      </c>
      <c r="J2828" s="17" t="s">
        <v>18</v>
      </c>
      <c r="K2828" s="18" t="s">
        <v>19</v>
      </c>
      <c r="L2828" s="17" t="s">
        <v>1621</v>
      </c>
    </row>
    <row r="2829" spans="1:12" ht="15.75" customHeight="1" x14ac:dyDescent="0.3">
      <c r="A2829" s="10" t="s">
        <v>12</v>
      </c>
      <c r="B2829" s="10" t="s">
        <v>1750</v>
      </c>
      <c r="C2829" s="10" t="s">
        <v>1751</v>
      </c>
      <c r="D2829" s="20" t="s">
        <v>15</v>
      </c>
      <c r="E2829" s="13" t="s">
        <v>16</v>
      </c>
      <c r="F2829" s="21">
        <v>31.1</v>
      </c>
      <c r="G2829" s="22">
        <v>0.1825</v>
      </c>
      <c r="H2829" s="16">
        <f t="shared" si="44"/>
        <v>25.614931875</v>
      </c>
      <c r="I2829" s="17" t="s">
        <v>2095</v>
      </c>
      <c r="J2829" s="17" t="s">
        <v>18</v>
      </c>
      <c r="K2829" s="18" t="s">
        <v>19</v>
      </c>
      <c r="L2829" s="17" t="s">
        <v>1621</v>
      </c>
    </row>
    <row r="2830" spans="1:12" ht="15.75" customHeight="1" x14ac:dyDescent="0.3">
      <c r="A2830" s="10" t="s">
        <v>12</v>
      </c>
      <c r="B2830" s="10" t="s">
        <v>1752</v>
      </c>
      <c r="C2830" s="10" t="s">
        <v>1753</v>
      </c>
      <c r="D2830" s="20" t="s">
        <v>15</v>
      </c>
      <c r="E2830" s="13" t="s">
        <v>16</v>
      </c>
      <c r="F2830" s="21">
        <v>39.6</v>
      </c>
      <c r="G2830" s="22">
        <v>0.1825</v>
      </c>
      <c r="H2830" s="16">
        <f t="shared" si="44"/>
        <v>32.615797500000006</v>
      </c>
      <c r="I2830" s="17" t="s">
        <v>2095</v>
      </c>
      <c r="J2830" s="17" t="s">
        <v>18</v>
      </c>
      <c r="K2830" s="18" t="s">
        <v>19</v>
      </c>
      <c r="L2830" s="17" t="s">
        <v>1621</v>
      </c>
    </row>
    <row r="2831" spans="1:12" ht="15.75" customHeight="1" x14ac:dyDescent="0.3">
      <c r="A2831" s="10" t="s">
        <v>12</v>
      </c>
      <c r="B2831" s="10" t="s">
        <v>1754</v>
      </c>
      <c r="C2831" s="10" t="s">
        <v>1755</v>
      </c>
      <c r="D2831" s="20" t="s">
        <v>15</v>
      </c>
      <c r="E2831" s="13" t="s">
        <v>16</v>
      </c>
      <c r="F2831" s="21">
        <v>33.700000000000003</v>
      </c>
      <c r="G2831" s="22">
        <v>0.1825</v>
      </c>
      <c r="H2831" s="16">
        <f t="shared" si="44"/>
        <v>27.756373125000003</v>
      </c>
      <c r="I2831" s="17" t="s">
        <v>2095</v>
      </c>
      <c r="J2831" s="17" t="s">
        <v>18</v>
      </c>
      <c r="K2831" s="18" t="s">
        <v>19</v>
      </c>
      <c r="L2831" s="17" t="s">
        <v>1621</v>
      </c>
    </row>
    <row r="2832" spans="1:12" ht="15.75" customHeight="1" x14ac:dyDescent="0.3">
      <c r="A2832" s="10" t="s">
        <v>12</v>
      </c>
      <c r="B2832" s="10" t="s">
        <v>1756</v>
      </c>
      <c r="C2832" s="10" t="s">
        <v>1757</v>
      </c>
      <c r="D2832" s="20" t="s">
        <v>15</v>
      </c>
      <c r="E2832" s="13" t="s">
        <v>16</v>
      </c>
      <c r="F2832" s="21">
        <v>37.1</v>
      </c>
      <c r="G2832" s="22">
        <v>0.1825</v>
      </c>
      <c r="H2832" s="16">
        <f t="shared" si="44"/>
        <v>30.556719375</v>
      </c>
      <c r="I2832" s="17" t="s">
        <v>2095</v>
      </c>
      <c r="J2832" s="17" t="s">
        <v>18</v>
      </c>
      <c r="K2832" s="18" t="s">
        <v>19</v>
      </c>
      <c r="L2832" s="17" t="s">
        <v>1621</v>
      </c>
    </row>
    <row r="2833" spans="1:12" ht="15.75" customHeight="1" x14ac:dyDescent="0.3">
      <c r="A2833" s="10" t="s">
        <v>12</v>
      </c>
      <c r="B2833" s="10" t="s">
        <v>1758</v>
      </c>
      <c r="C2833" s="10" t="s">
        <v>1759</v>
      </c>
      <c r="D2833" s="20" t="s">
        <v>15</v>
      </c>
      <c r="E2833" s="13" t="s">
        <v>16</v>
      </c>
      <c r="F2833" s="21">
        <v>15.5</v>
      </c>
      <c r="G2833" s="22">
        <v>0.1825</v>
      </c>
      <c r="H2833" s="16">
        <f t="shared" si="44"/>
        <v>12.766284375000001</v>
      </c>
      <c r="I2833" s="17" t="s">
        <v>2095</v>
      </c>
      <c r="J2833" s="17" t="s">
        <v>18</v>
      </c>
      <c r="K2833" s="18" t="s">
        <v>19</v>
      </c>
      <c r="L2833" s="17" t="s">
        <v>1621</v>
      </c>
    </row>
    <row r="2834" spans="1:12" ht="15.75" customHeight="1" x14ac:dyDescent="0.3">
      <c r="A2834" s="10" t="s">
        <v>12</v>
      </c>
      <c r="B2834" s="10" t="s">
        <v>1760</v>
      </c>
      <c r="C2834" s="10" t="s">
        <v>1761</v>
      </c>
      <c r="D2834" s="20" t="s">
        <v>15</v>
      </c>
      <c r="E2834" s="13" t="s">
        <v>16</v>
      </c>
      <c r="F2834" s="21">
        <v>10.9</v>
      </c>
      <c r="G2834" s="22">
        <v>0.1825</v>
      </c>
      <c r="H2834" s="16">
        <f t="shared" si="44"/>
        <v>8.9775806249999999</v>
      </c>
      <c r="I2834" s="17" t="s">
        <v>2095</v>
      </c>
      <c r="J2834" s="17" t="s">
        <v>18</v>
      </c>
      <c r="K2834" s="18" t="s">
        <v>19</v>
      </c>
      <c r="L2834" s="17" t="s">
        <v>1621</v>
      </c>
    </row>
    <row r="2835" spans="1:12" ht="15.75" customHeight="1" x14ac:dyDescent="0.3">
      <c r="A2835" s="10" t="s">
        <v>12</v>
      </c>
      <c r="B2835" s="10" t="s">
        <v>1762</v>
      </c>
      <c r="C2835" s="10" t="s">
        <v>1763</v>
      </c>
      <c r="D2835" s="20" t="s">
        <v>15</v>
      </c>
      <c r="E2835" s="13" t="s">
        <v>16</v>
      </c>
      <c r="F2835" s="21">
        <v>14.2</v>
      </c>
      <c r="G2835" s="22">
        <v>0.1825</v>
      </c>
      <c r="H2835" s="16">
        <f t="shared" si="44"/>
        <v>11.69556375</v>
      </c>
      <c r="I2835" s="17" t="s">
        <v>2095</v>
      </c>
      <c r="J2835" s="17" t="s">
        <v>18</v>
      </c>
      <c r="K2835" s="18" t="s">
        <v>19</v>
      </c>
      <c r="L2835" s="17" t="s">
        <v>1621</v>
      </c>
    </row>
    <row r="2836" spans="1:12" ht="15.75" customHeight="1" x14ac:dyDescent="0.3">
      <c r="A2836" s="10" t="s">
        <v>12</v>
      </c>
      <c r="B2836" s="10" t="s">
        <v>1764</v>
      </c>
      <c r="C2836" s="10" t="s">
        <v>1765</v>
      </c>
      <c r="D2836" s="20" t="s">
        <v>15</v>
      </c>
      <c r="E2836" s="13" t="s">
        <v>16</v>
      </c>
      <c r="F2836" s="21">
        <v>8.1</v>
      </c>
      <c r="G2836" s="22">
        <v>0.1825</v>
      </c>
      <c r="H2836" s="16">
        <f t="shared" si="44"/>
        <v>6.6714131249999999</v>
      </c>
      <c r="I2836" s="17" t="s">
        <v>2095</v>
      </c>
      <c r="J2836" s="17" t="s">
        <v>18</v>
      </c>
      <c r="K2836" s="18" t="s">
        <v>19</v>
      </c>
      <c r="L2836" s="17" t="s">
        <v>1621</v>
      </c>
    </row>
    <row r="2837" spans="1:12" ht="15.75" customHeight="1" x14ac:dyDescent="0.3">
      <c r="A2837" s="10" t="s">
        <v>12</v>
      </c>
      <c r="B2837" s="10" t="s">
        <v>1766</v>
      </c>
      <c r="C2837" s="10" t="s">
        <v>1767</v>
      </c>
      <c r="D2837" s="20" t="s">
        <v>15</v>
      </c>
      <c r="E2837" s="13" t="s">
        <v>16</v>
      </c>
      <c r="F2837" s="21">
        <v>14.6</v>
      </c>
      <c r="G2837" s="22">
        <v>0.1825</v>
      </c>
      <c r="H2837" s="16">
        <f t="shared" si="44"/>
        <v>12.02501625</v>
      </c>
      <c r="I2837" s="17" t="s">
        <v>2095</v>
      </c>
      <c r="J2837" s="17" t="s">
        <v>18</v>
      </c>
      <c r="K2837" s="18" t="s">
        <v>19</v>
      </c>
      <c r="L2837" s="17" t="s">
        <v>1621</v>
      </c>
    </row>
    <row r="2838" spans="1:12" ht="15.75" customHeight="1" x14ac:dyDescent="0.3">
      <c r="A2838" s="10" t="s">
        <v>12</v>
      </c>
      <c r="B2838" s="10" t="s">
        <v>1768</v>
      </c>
      <c r="C2838" s="10" t="s">
        <v>1769</v>
      </c>
      <c r="D2838" s="20" t="s">
        <v>15</v>
      </c>
      <c r="E2838" s="13" t="s">
        <v>16</v>
      </c>
      <c r="F2838" s="21">
        <v>10.199999999999999</v>
      </c>
      <c r="G2838" s="22">
        <v>0.1825</v>
      </c>
      <c r="H2838" s="16">
        <f t="shared" si="44"/>
        <v>8.4010387499999997</v>
      </c>
      <c r="I2838" s="17" t="s">
        <v>2095</v>
      </c>
      <c r="J2838" s="17" t="s">
        <v>18</v>
      </c>
      <c r="K2838" s="18" t="s">
        <v>19</v>
      </c>
      <c r="L2838" s="17" t="s">
        <v>1621</v>
      </c>
    </row>
    <row r="2839" spans="1:12" ht="15.75" customHeight="1" x14ac:dyDescent="0.3">
      <c r="A2839" s="10" t="s">
        <v>12</v>
      </c>
      <c r="B2839" s="10" t="s">
        <v>1770</v>
      </c>
      <c r="C2839" s="10" t="s">
        <v>1771</v>
      </c>
      <c r="D2839" s="20" t="s">
        <v>15</v>
      </c>
      <c r="E2839" s="13" t="s">
        <v>16</v>
      </c>
      <c r="F2839" s="21">
        <v>13.3</v>
      </c>
      <c r="G2839" s="22">
        <v>0.1825</v>
      </c>
      <c r="H2839" s="16">
        <f t="shared" si="44"/>
        <v>10.954295625</v>
      </c>
      <c r="I2839" s="17" t="s">
        <v>2095</v>
      </c>
      <c r="J2839" s="17" t="s">
        <v>18</v>
      </c>
      <c r="K2839" s="18" t="s">
        <v>19</v>
      </c>
      <c r="L2839" s="17" t="s">
        <v>1621</v>
      </c>
    </row>
    <row r="2840" spans="1:12" ht="15.75" customHeight="1" x14ac:dyDescent="0.3">
      <c r="A2840" s="10" t="s">
        <v>12</v>
      </c>
      <c r="B2840" s="10" t="s">
        <v>1772</v>
      </c>
      <c r="C2840" s="10" t="s">
        <v>1773</v>
      </c>
      <c r="D2840" s="20" t="s">
        <v>15</v>
      </c>
      <c r="E2840" s="13" t="s">
        <v>16</v>
      </c>
      <c r="F2840" s="21">
        <v>7.6</v>
      </c>
      <c r="G2840" s="22">
        <v>0.1825</v>
      </c>
      <c r="H2840" s="16">
        <f t="shared" si="44"/>
        <v>6.2595974999999999</v>
      </c>
      <c r="I2840" s="17" t="s">
        <v>2095</v>
      </c>
      <c r="J2840" s="17" t="s">
        <v>18</v>
      </c>
      <c r="K2840" s="18" t="s">
        <v>19</v>
      </c>
      <c r="L2840" s="17" t="s">
        <v>1621</v>
      </c>
    </row>
    <row r="2841" spans="1:12" ht="15.75" customHeight="1" x14ac:dyDescent="0.3">
      <c r="A2841" s="10" t="s">
        <v>12</v>
      </c>
      <c r="B2841" s="10" t="s">
        <v>1774</v>
      </c>
      <c r="C2841" s="10" t="s">
        <v>1775</v>
      </c>
      <c r="D2841" s="20" t="s">
        <v>15</v>
      </c>
      <c r="E2841" s="13" t="s">
        <v>16</v>
      </c>
      <c r="F2841" s="21">
        <v>28</v>
      </c>
      <c r="G2841" s="22">
        <v>0.1825</v>
      </c>
      <c r="H2841" s="16">
        <f t="shared" si="44"/>
        <v>23.061675000000001</v>
      </c>
      <c r="I2841" s="17" t="s">
        <v>2095</v>
      </c>
      <c r="J2841" s="17" t="s">
        <v>18</v>
      </c>
      <c r="K2841" s="18" t="s">
        <v>19</v>
      </c>
      <c r="L2841" s="17" t="s">
        <v>1621</v>
      </c>
    </row>
    <row r="2842" spans="1:12" ht="15.75" customHeight="1" x14ac:dyDescent="0.3">
      <c r="A2842" s="10" t="s">
        <v>12</v>
      </c>
      <c r="B2842" s="10" t="s">
        <v>1776</v>
      </c>
      <c r="C2842" s="10" t="s">
        <v>1777</v>
      </c>
      <c r="D2842" s="20" t="s">
        <v>15</v>
      </c>
      <c r="E2842" s="13" t="s">
        <v>16</v>
      </c>
      <c r="F2842" s="21">
        <v>31.1</v>
      </c>
      <c r="G2842" s="22">
        <v>0.1825</v>
      </c>
      <c r="H2842" s="16">
        <f t="shared" si="44"/>
        <v>25.614931875</v>
      </c>
      <c r="I2842" s="17" t="s">
        <v>2095</v>
      </c>
      <c r="J2842" s="17" t="s">
        <v>18</v>
      </c>
      <c r="K2842" s="18" t="s">
        <v>19</v>
      </c>
      <c r="L2842" s="17" t="s">
        <v>1621</v>
      </c>
    </row>
    <row r="2843" spans="1:12" ht="15.75" customHeight="1" x14ac:dyDescent="0.3">
      <c r="A2843" s="10" t="s">
        <v>12</v>
      </c>
      <c r="B2843" s="10" t="s">
        <v>1778</v>
      </c>
      <c r="C2843" s="10" t="s">
        <v>1779</v>
      </c>
      <c r="D2843" s="20" t="s">
        <v>15</v>
      </c>
      <c r="E2843" s="13" t="s">
        <v>16</v>
      </c>
      <c r="F2843" s="21">
        <v>14.3</v>
      </c>
      <c r="G2843" s="22">
        <v>0.1825</v>
      </c>
      <c r="H2843" s="16">
        <f t="shared" si="44"/>
        <v>11.777926875</v>
      </c>
      <c r="I2843" s="17" t="s">
        <v>2095</v>
      </c>
      <c r="J2843" s="17" t="s">
        <v>18</v>
      </c>
      <c r="K2843" s="18" t="s">
        <v>19</v>
      </c>
      <c r="L2843" s="17" t="s">
        <v>1621</v>
      </c>
    </row>
    <row r="2844" spans="1:12" ht="15.75" customHeight="1" x14ac:dyDescent="0.3">
      <c r="A2844" s="10" t="s">
        <v>12</v>
      </c>
      <c r="B2844" s="10" t="s">
        <v>1780</v>
      </c>
      <c r="C2844" s="10" t="s">
        <v>1781</v>
      </c>
      <c r="D2844" s="20" t="s">
        <v>15</v>
      </c>
      <c r="E2844" s="13" t="s">
        <v>16</v>
      </c>
      <c r="F2844" s="21">
        <v>39.6</v>
      </c>
      <c r="G2844" s="22">
        <v>0.1825</v>
      </c>
      <c r="H2844" s="16">
        <f t="shared" si="44"/>
        <v>32.615797500000006</v>
      </c>
      <c r="I2844" s="17" t="s">
        <v>2095</v>
      </c>
      <c r="J2844" s="17" t="s">
        <v>18</v>
      </c>
      <c r="K2844" s="18" t="s">
        <v>19</v>
      </c>
      <c r="L2844" s="17" t="s">
        <v>1621</v>
      </c>
    </row>
    <row r="2845" spans="1:12" ht="15.75" customHeight="1" x14ac:dyDescent="0.3">
      <c r="A2845" s="10" t="s">
        <v>12</v>
      </c>
      <c r="B2845" s="10" t="s">
        <v>1782</v>
      </c>
      <c r="C2845" s="10" t="s">
        <v>1783</v>
      </c>
      <c r="D2845" s="20" t="s">
        <v>15</v>
      </c>
      <c r="E2845" s="13" t="s">
        <v>16</v>
      </c>
      <c r="F2845" s="21">
        <v>33.700000000000003</v>
      </c>
      <c r="G2845" s="22">
        <v>0.1825</v>
      </c>
      <c r="H2845" s="16">
        <f t="shared" si="44"/>
        <v>27.756373125000003</v>
      </c>
      <c r="I2845" s="17" t="s">
        <v>2095</v>
      </c>
      <c r="J2845" s="17" t="s">
        <v>18</v>
      </c>
      <c r="K2845" s="18" t="s">
        <v>19</v>
      </c>
      <c r="L2845" s="17" t="s">
        <v>1621</v>
      </c>
    </row>
    <row r="2846" spans="1:12" ht="15.75" customHeight="1" x14ac:dyDescent="0.3">
      <c r="A2846" s="10" t="s">
        <v>12</v>
      </c>
      <c r="B2846" s="10" t="s">
        <v>1784</v>
      </c>
      <c r="C2846" s="10" t="s">
        <v>1785</v>
      </c>
      <c r="D2846" s="20" t="s">
        <v>15</v>
      </c>
      <c r="E2846" s="13" t="s">
        <v>16</v>
      </c>
      <c r="F2846" s="21">
        <v>60.3</v>
      </c>
      <c r="G2846" s="22">
        <v>0.1825</v>
      </c>
      <c r="H2846" s="16">
        <f t="shared" si="44"/>
        <v>49.664964374999997</v>
      </c>
      <c r="I2846" s="17" t="s">
        <v>2095</v>
      </c>
      <c r="J2846" s="17" t="s">
        <v>18</v>
      </c>
      <c r="K2846" s="18" t="s">
        <v>19</v>
      </c>
      <c r="L2846" s="17" t="s">
        <v>1621</v>
      </c>
    </row>
    <row r="2847" spans="1:12" ht="15.75" customHeight="1" x14ac:dyDescent="0.3">
      <c r="A2847" s="10" t="s">
        <v>12</v>
      </c>
      <c r="B2847" s="10" t="s">
        <v>1786</v>
      </c>
      <c r="C2847" s="10" t="s">
        <v>1787</v>
      </c>
      <c r="D2847" s="20" t="s">
        <v>15</v>
      </c>
      <c r="E2847" s="13" t="s">
        <v>16</v>
      </c>
      <c r="F2847" s="21">
        <v>42.7</v>
      </c>
      <c r="G2847" s="22">
        <v>0.1825</v>
      </c>
      <c r="H2847" s="16">
        <f t="shared" si="44"/>
        <v>35.169054375000002</v>
      </c>
      <c r="I2847" s="17" t="s">
        <v>2095</v>
      </c>
      <c r="J2847" s="17" t="s">
        <v>18</v>
      </c>
      <c r="K2847" s="18" t="s">
        <v>19</v>
      </c>
      <c r="L2847" s="17" t="s">
        <v>1621</v>
      </c>
    </row>
    <row r="2848" spans="1:12" ht="15.75" customHeight="1" x14ac:dyDescent="0.3">
      <c r="A2848" s="10" t="s">
        <v>12</v>
      </c>
      <c r="B2848" s="10" t="s">
        <v>1788</v>
      </c>
      <c r="C2848" s="10" t="s">
        <v>1789</v>
      </c>
      <c r="D2848" s="20" t="s">
        <v>15</v>
      </c>
      <c r="E2848" s="13" t="s">
        <v>16</v>
      </c>
      <c r="F2848" s="21">
        <v>23.1</v>
      </c>
      <c r="G2848" s="22">
        <v>0.1825</v>
      </c>
      <c r="H2848" s="16">
        <f t="shared" si="44"/>
        <v>19.025881875000003</v>
      </c>
      <c r="I2848" s="17" t="s">
        <v>2095</v>
      </c>
      <c r="J2848" s="17" t="s">
        <v>18</v>
      </c>
      <c r="K2848" s="18" t="s">
        <v>19</v>
      </c>
      <c r="L2848" s="17" t="s">
        <v>1621</v>
      </c>
    </row>
    <row r="2849" spans="1:12" ht="15.75" customHeight="1" x14ac:dyDescent="0.3">
      <c r="A2849" s="10" t="s">
        <v>12</v>
      </c>
      <c r="B2849" s="10" t="s">
        <v>1790</v>
      </c>
      <c r="C2849" s="10" t="s">
        <v>1791</v>
      </c>
      <c r="D2849" s="20" t="s">
        <v>15</v>
      </c>
      <c r="E2849" s="13" t="s">
        <v>16</v>
      </c>
      <c r="F2849" s="21">
        <v>20.9</v>
      </c>
      <c r="G2849" s="22">
        <v>0.1825</v>
      </c>
      <c r="H2849" s="16">
        <f t="shared" si="44"/>
        <v>17.213893124999998</v>
      </c>
      <c r="I2849" s="17" t="s">
        <v>2095</v>
      </c>
      <c r="J2849" s="17" t="s">
        <v>18</v>
      </c>
      <c r="K2849" s="18" t="s">
        <v>19</v>
      </c>
      <c r="L2849" s="17" t="s">
        <v>1621</v>
      </c>
    </row>
    <row r="2850" spans="1:12" ht="15.75" customHeight="1" x14ac:dyDescent="0.3">
      <c r="A2850" s="10" t="s">
        <v>12</v>
      </c>
      <c r="B2850" s="10" t="s">
        <v>1792</v>
      </c>
      <c r="C2850" s="10" t="s">
        <v>1793</v>
      </c>
      <c r="D2850" s="20" t="s">
        <v>15</v>
      </c>
      <c r="E2850" s="13" t="s">
        <v>16</v>
      </c>
      <c r="F2850" s="21">
        <v>49</v>
      </c>
      <c r="G2850" s="22">
        <v>0.1825</v>
      </c>
      <c r="H2850" s="16">
        <f t="shared" si="44"/>
        <v>40.35793125</v>
      </c>
      <c r="I2850" s="17" t="s">
        <v>2095</v>
      </c>
      <c r="J2850" s="17" t="s">
        <v>18</v>
      </c>
      <c r="K2850" s="18" t="s">
        <v>19</v>
      </c>
      <c r="L2850" s="17" t="s">
        <v>1621</v>
      </c>
    </row>
    <row r="2851" spans="1:12" ht="15.75" customHeight="1" x14ac:dyDescent="0.3">
      <c r="A2851" s="10" t="s">
        <v>12</v>
      </c>
      <c r="B2851" s="10" t="s">
        <v>1794</v>
      </c>
      <c r="C2851" s="10" t="s">
        <v>1795</v>
      </c>
      <c r="D2851" s="20" t="s">
        <v>15</v>
      </c>
      <c r="E2851" s="13" t="s">
        <v>16</v>
      </c>
      <c r="F2851" s="21">
        <v>40.799999999999997</v>
      </c>
      <c r="G2851" s="22">
        <v>0.1825</v>
      </c>
      <c r="H2851" s="16">
        <f t="shared" si="44"/>
        <v>33.604154999999999</v>
      </c>
      <c r="I2851" s="17" t="s">
        <v>2095</v>
      </c>
      <c r="J2851" s="17" t="s">
        <v>18</v>
      </c>
      <c r="K2851" s="18" t="s">
        <v>19</v>
      </c>
      <c r="L2851" s="17" t="s">
        <v>1621</v>
      </c>
    </row>
    <row r="2852" spans="1:12" ht="15.75" customHeight="1" x14ac:dyDescent="0.3">
      <c r="A2852" s="10" t="s">
        <v>12</v>
      </c>
      <c r="B2852" s="10" t="s">
        <v>1796</v>
      </c>
      <c r="C2852" s="10" t="s">
        <v>1797</v>
      </c>
      <c r="D2852" s="20" t="s">
        <v>15</v>
      </c>
      <c r="E2852" s="13" t="s">
        <v>16</v>
      </c>
      <c r="F2852" s="21">
        <v>36.1</v>
      </c>
      <c r="G2852" s="22">
        <v>0.1825</v>
      </c>
      <c r="H2852" s="16">
        <f t="shared" si="44"/>
        <v>29.733088125000002</v>
      </c>
      <c r="I2852" s="17" t="s">
        <v>2095</v>
      </c>
      <c r="J2852" s="17" t="s">
        <v>18</v>
      </c>
      <c r="K2852" s="18" t="s">
        <v>19</v>
      </c>
      <c r="L2852" s="17" t="s">
        <v>1621</v>
      </c>
    </row>
    <row r="2853" spans="1:12" ht="15.75" customHeight="1" x14ac:dyDescent="0.3">
      <c r="A2853" s="10" t="s">
        <v>12</v>
      </c>
      <c r="B2853" s="10" t="s">
        <v>1798</v>
      </c>
      <c r="C2853" s="10" t="s">
        <v>1799</v>
      </c>
      <c r="D2853" s="20" t="s">
        <v>15</v>
      </c>
      <c r="E2853" s="13" t="s">
        <v>16</v>
      </c>
      <c r="F2853" s="21">
        <v>39.799999999999997</v>
      </c>
      <c r="G2853" s="22">
        <v>0.1825</v>
      </c>
      <c r="H2853" s="16">
        <f t="shared" si="44"/>
        <v>32.780523749999993</v>
      </c>
      <c r="I2853" s="17" t="s">
        <v>2095</v>
      </c>
      <c r="J2853" s="17" t="s">
        <v>18</v>
      </c>
      <c r="K2853" s="18" t="s">
        <v>19</v>
      </c>
      <c r="L2853" s="17" t="s">
        <v>1621</v>
      </c>
    </row>
    <row r="2854" spans="1:12" ht="15.75" customHeight="1" x14ac:dyDescent="0.3">
      <c r="A2854" s="10" t="s">
        <v>12</v>
      </c>
      <c r="B2854" s="10" t="s">
        <v>1800</v>
      </c>
      <c r="C2854" s="10" t="s">
        <v>1801</v>
      </c>
      <c r="D2854" s="20" t="s">
        <v>15</v>
      </c>
      <c r="E2854" s="13" t="s">
        <v>16</v>
      </c>
      <c r="F2854" s="21">
        <v>33.700000000000003</v>
      </c>
      <c r="G2854" s="22">
        <v>0.1825</v>
      </c>
      <c r="H2854" s="16">
        <f t="shared" si="44"/>
        <v>27.756373125000003</v>
      </c>
      <c r="I2854" s="17" t="s">
        <v>2095</v>
      </c>
      <c r="J2854" s="17" t="s">
        <v>18</v>
      </c>
      <c r="K2854" s="18" t="s">
        <v>19</v>
      </c>
      <c r="L2854" s="17" t="s">
        <v>1621</v>
      </c>
    </row>
    <row r="2855" spans="1:12" ht="15.75" customHeight="1" x14ac:dyDescent="0.3">
      <c r="A2855" s="10" t="s">
        <v>12</v>
      </c>
      <c r="B2855" s="10" t="s">
        <v>1802</v>
      </c>
      <c r="C2855" s="10" t="s">
        <v>1803</v>
      </c>
      <c r="D2855" s="20" t="s">
        <v>15</v>
      </c>
      <c r="E2855" s="13" t="s">
        <v>16</v>
      </c>
      <c r="F2855" s="21">
        <v>23</v>
      </c>
      <c r="G2855" s="22">
        <v>0.1825</v>
      </c>
      <c r="H2855" s="16">
        <f t="shared" si="44"/>
        <v>18.943518749999999</v>
      </c>
      <c r="I2855" s="17" t="s">
        <v>2095</v>
      </c>
      <c r="J2855" s="17" t="s">
        <v>18</v>
      </c>
      <c r="K2855" s="18" t="s">
        <v>19</v>
      </c>
      <c r="L2855" s="17" t="s">
        <v>1621</v>
      </c>
    </row>
    <row r="2856" spans="1:12" ht="15.75" customHeight="1" x14ac:dyDescent="0.3">
      <c r="A2856" s="10" t="s">
        <v>12</v>
      </c>
      <c r="B2856" s="10" t="s">
        <v>1804</v>
      </c>
      <c r="C2856" s="10" t="s">
        <v>1805</v>
      </c>
      <c r="D2856" s="20" t="s">
        <v>15</v>
      </c>
      <c r="E2856" s="13" t="s">
        <v>16</v>
      </c>
      <c r="F2856" s="21">
        <v>62.8</v>
      </c>
      <c r="G2856" s="22">
        <v>0.1825</v>
      </c>
      <c r="H2856" s="16">
        <f t="shared" si="44"/>
        <v>51.724042499999996</v>
      </c>
      <c r="I2856" s="17" t="s">
        <v>2095</v>
      </c>
      <c r="J2856" s="17" t="s">
        <v>18</v>
      </c>
      <c r="K2856" s="18" t="s">
        <v>19</v>
      </c>
      <c r="L2856" s="17" t="s">
        <v>1621</v>
      </c>
    </row>
    <row r="2857" spans="1:12" ht="15.75" customHeight="1" x14ac:dyDescent="0.3">
      <c r="A2857" s="10" t="s">
        <v>12</v>
      </c>
      <c r="B2857" s="10" t="s">
        <v>1806</v>
      </c>
      <c r="C2857" s="10" t="s">
        <v>1807</v>
      </c>
      <c r="D2857" s="20" t="s">
        <v>15</v>
      </c>
      <c r="E2857" s="13" t="s">
        <v>16</v>
      </c>
      <c r="F2857" s="21">
        <v>57</v>
      </c>
      <c r="G2857" s="22">
        <v>0.1825</v>
      </c>
      <c r="H2857" s="16">
        <f t="shared" si="44"/>
        <v>46.94698125</v>
      </c>
      <c r="I2857" s="17" t="s">
        <v>2095</v>
      </c>
      <c r="J2857" s="17" t="s">
        <v>18</v>
      </c>
      <c r="K2857" s="18" t="s">
        <v>19</v>
      </c>
      <c r="L2857" s="17" t="s">
        <v>1621</v>
      </c>
    </row>
    <row r="2858" spans="1:12" ht="15.75" customHeight="1" x14ac:dyDescent="0.3">
      <c r="A2858" s="10" t="s">
        <v>12</v>
      </c>
      <c r="B2858" s="10" t="s">
        <v>1808</v>
      </c>
      <c r="C2858" s="10" t="s">
        <v>1809</v>
      </c>
      <c r="D2858" s="20" t="s">
        <v>15</v>
      </c>
      <c r="E2858" s="13" t="s">
        <v>16</v>
      </c>
      <c r="F2858" s="21">
        <v>60.1</v>
      </c>
      <c r="G2858" s="22">
        <v>0.1825</v>
      </c>
      <c r="H2858" s="16">
        <f t="shared" si="44"/>
        <v>49.500238125000003</v>
      </c>
      <c r="I2858" s="17" t="s">
        <v>2095</v>
      </c>
      <c r="J2858" s="17" t="s">
        <v>18</v>
      </c>
      <c r="K2858" s="18" t="s">
        <v>19</v>
      </c>
      <c r="L2858" s="17" t="s">
        <v>1621</v>
      </c>
    </row>
    <row r="2859" spans="1:12" ht="15.75" customHeight="1" x14ac:dyDescent="0.3">
      <c r="A2859" s="10" t="s">
        <v>12</v>
      </c>
      <c r="B2859" s="10" t="s">
        <v>1810</v>
      </c>
      <c r="C2859" s="10" t="s">
        <v>1811</v>
      </c>
      <c r="D2859" s="20" t="s">
        <v>15</v>
      </c>
      <c r="E2859" s="13" t="s">
        <v>16</v>
      </c>
      <c r="F2859" s="21">
        <v>23.1</v>
      </c>
      <c r="G2859" s="22">
        <v>0.1825</v>
      </c>
      <c r="H2859" s="16">
        <f t="shared" si="44"/>
        <v>19.025881875000003</v>
      </c>
      <c r="I2859" s="17" t="s">
        <v>2095</v>
      </c>
      <c r="J2859" s="17" t="s">
        <v>18</v>
      </c>
      <c r="K2859" s="18" t="s">
        <v>19</v>
      </c>
      <c r="L2859" s="17" t="s">
        <v>1621</v>
      </c>
    </row>
    <row r="2860" spans="1:12" ht="15.75" customHeight="1" x14ac:dyDescent="0.3">
      <c r="A2860" s="10" t="s">
        <v>12</v>
      </c>
      <c r="B2860" s="10" t="s">
        <v>1812</v>
      </c>
      <c r="C2860" s="10" t="s">
        <v>1813</v>
      </c>
      <c r="D2860" s="20" t="s">
        <v>15</v>
      </c>
      <c r="E2860" s="13" t="s">
        <v>16</v>
      </c>
      <c r="F2860" s="21">
        <v>40.799999999999997</v>
      </c>
      <c r="G2860" s="22">
        <v>0.1825</v>
      </c>
      <c r="H2860" s="16">
        <f t="shared" si="44"/>
        <v>33.604154999999999</v>
      </c>
      <c r="I2860" s="17" t="s">
        <v>2095</v>
      </c>
      <c r="J2860" s="17" t="s">
        <v>18</v>
      </c>
      <c r="K2860" s="18" t="s">
        <v>19</v>
      </c>
      <c r="L2860" s="17" t="s">
        <v>1621</v>
      </c>
    </row>
    <row r="2861" spans="1:12" ht="15.75" customHeight="1" x14ac:dyDescent="0.3">
      <c r="A2861" s="10" t="s">
        <v>12</v>
      </c>
      <c r="B2861" s="10" t="s">
        <v>1814</v>
      </c>
      <c r="C2861" s="10" t="s">
        <v>1815</v>
      </c>
      <c r="D2861" s="20" t="s">
        <v>15</v>
      </c>
      <c r="E2861" s="13" t="s">
        <v>16</v>
      </c>
      <c r="F2861" s="21">
        <v>36.1</v>
      </c>
      <c r="G2861" s="22">
        <v>0.1825</v>
      </c>
      <c r="H2861" s="16">
        <f t="shared" si="44"/>
        <v>29.733088125000002</v>
      </c>
      <c r="I2861" s="17" t="s">
        <v>2095</v>
      </c>
      <c r="J2861" s="17" t="s">
        <v>18</v>
      </c>
      <c r="K2861" s="18" t="s">
        <v>19</v>
      </c>
      <c r="L2861" s="17" t="s">
        <v>1621</v>
      </c>
    </row>
    <row r="2862" spans="1:12" ht="15.75" customHeight="1" x14ac:dyDescent="0.3">
      <c r="A2862" s="10" t="s">
        <v>12</v>
      </c>
      <c r="B2862" s="10" t="s">
        <v>1816</v>
      </c>
      <c r="C2862" s="10" t="s">
        <v>1817</v>
      </c>
      <c r="D2862" s="20" t="s">
        <v>15</v>
      </c>
      <c r="E2862" s="13" t="s">
        <v>16</v>
      </c>
      <c r="F2862" s="21">
        <v>39.799999999999997</v>
      </c>
      <c r="G2862" s="22">
        <v>0.1825</v>
      </c>
      <c r="H2862" s="16">
        <f t="shared" si="44"/>
        <v>32.780523749999993</v>
      </c>
      <c r="I2862" s="17" t="s">
        <v>2095</v>
      </c>
      <c r="J2862" s="17" t="s">
        <v>18</v>
      </c>
      <c r="K2862" s="18" t="s">
        <v>19</v>
      </c>
      <c r="L2862" s="17" t="s">
        <v>1621</v>
      </c>
    </row>
    <row r="2863" spans="1:12" ht="15.75" customHeight="1" x14ac:dyDescent="0.3">
      <c r="A2863" s="10" t="s">
        <v>12</v>
      </c>
      <c r="B2863" s="10" t="s">
        <v>1818</v>
      </c>
      <c r="C2863" s="10" t="s">
        <v>1819</v>
      </c>
      <c r="D2863" s="20" t="s">
        <v>15</v>
      </c>
      <c r="E2863" s="13" t="s">
        <v>16</v>
      </c>
      <c r="F2863" s="21">
        <v>33.700000000000003</v>
      </c>
      <c r="G2863" s="22">
        <v>0.1825</v>
      </c>
      <c r="H2863" s="16">
        <f t="shared" si="44"/>
        <v>27.756373125000003</v>
      </c>
      <c r="I2863" s="17" t="s">
        <v>2095</v>
      </c>
      <c r="J2863" s="17" t="s">
        <v>18</v>
      </c>
      <c r="K2863" s="18" t="s">
        <v>19</v>
      </c>
      <c r="L2863" s="17" t="s">
        <v>1621</v>
      </c>
    </row>
    <row r="2864" spans="1:12" ht="15.75" customHeight="1" x14ac:dyDescent="0.3">
      <c r="A2864" s="10" t="s">
        <v>12</v>
      </c>
      <c r="B2864" s="10" t="s">
        <v>1820</v>
      </c>
      <c r="C2864" s="10" t="s">
        <v>1821</v>
      </c>
      <c r="D2864" s="20" t="s">
        <v>15</v>
      </c>
      <c r="E2864" s="13" t="s">
        <v>16</v>
      </c>
      <c r="F2864" s="21">
        <v>39.4</v>
      </c>
      <c r="G2864" s="22">
        <v>0.1825</v>
      </c>
      <c r="H2864" s="16">
        <f t="shared" si="44"/>
        <v>32.451071249999998</v>
      </c>
      <c r="I2864" s="17" t="s">
        <v>2095</v>
      </c>
      <c r="J2864" s="17" t="s">
        <v>18</v>
      </c>
      <c r="K2864" s="18" t="s">
        <v>19</v>
      </c>
      <c r="L2864" s="17" t="s">
        <v>1621</v>
      </c>
    </row>
    <row r="2865" spans="1:12" ht="15.75" customHeight="1" x14ac:dyDescent="0.3">
      <c r="A2865" s="10" t="s">
        <v>12</v>
      </c>
      <c r="B2865" s="10" t="s">
        <v>1822</v>
      </c>
      <c r="C2865" s="10" t="s">
        <v>1823</v>
      </c>
      <c r="D2865" s="20" t="s">
        <v>15</v>
      </c>
      <c r="E2865" s="13" t="s">
        <v>16</v>
      </c>
      <c r="F2865" s="21">
        <v>34.9</v>
      </c>
      <c r="G2865" s="22">
        <v>0.1825</v>
      </c>
      <c r="H2865" s="16">
        <f t="shared" si="44"/>
        <v>28.744730624999999</v>
      </c>
      <c r="I2865" s="17" t="s">
        <v>2095</v>
      </c>
      <c r="J2865" s="17" t="s">
        <v>18</v>
      </c>
      <c r="K2865" s="18" t="s">
        <v>19</v>
      </c>
      <c r="L2865" s="17" t="s">
        <v>1621</v>
      </c>
    </row>
    <row r="2866" spans="1:12" ht="15.75" customHeight="1" x14ac:dyDescent="0.3">
      <c r="A2866" s="10" t="s">
        <v>12</v>
      </c>
      <c r="B2866" s="10" t="s">
        <v>1824</v>
      </c>
      <c r="C2866" s="10" t="s">
        <v>1825</v>
      </c>
      <c r="D2866" s="20" t="s">
        <v>15</v>
      </c>
      <c r="E2866" s="13" t="s">
        <v>16</v>
      </c>
      <c r="F2866" s="21">
        <v>38.5</v>
      </c>
      <c r="G2866" s="22">
        <v>0.1825</v>
      </c>
      <c r="H2866" s="16">
        <f t="shared" si="44"/>
        <v>31.709803125000001</v>
      </c>
      <c r="I2866" s="17" t="s">
        <v>2095</v>
      </c>
      <c r="J2866" s="17" t="s">
        <v>18</v>
      </c>
      <c r="K2866" s="18" t="s">
        <v>19</v>
      </c>
      <c r="L2866" s="17" t="s">
        <v>1621</v>
      </c>
    </row>
    <row r="2867" spans="1:12" ht="15.75" customHeight="1" x14ac:dyDescent="0.3">
      <c r="A2867" s="10" t="s">
        <v>12</v>
      </c>
      <c r="B2867" s="10" t="s">
        <v>1826</v>
      </c>
      <c r="C2867" s="10" t="s">
        <v>1827</v>
      </c>
      <c r="D2867" s="20" t="s">
        <v>15</v>
      </c>
      <c r="E2867" s="13" t="s">
        <v>16</v>
      </c>
      <c r="F2867" s="21">
        <v>32.6</v>
      </c>
      <c r="G2867" s="22">
        <v>0.1825</v>
      </c>
      <c r="H2867" s="16">
        <f t="shared" si="44"/>
        <v>26.850378750000001</v>
      </c>
      <c r="I2867" s="17" t="s">
        <v>2095</v>
      </c>
      <c r="J2867" s="17" t="s">
        <v>18</v>
      </c>
      <c r="K2867" s="18" t="s">
        <v>19</v>
      </c>
      <c r="L2867" s="17" t="s">
        <v>1621</v>
      </c>
    </row>
    <row r="2868" spans="1:12" ht="15.75" customHeight="1" x14ac:dyDescent="0.3">
      <c r="A2868" s="10" t="s">
        <v>12</v>
      </c>
      <c r="B2868" s="10" t="s">
        <v>1828</v>
      </c>
      <c r="C2868" s="10" t="s">
        <v>1829</v>
      </c>
      <c r="D2868" s="20" t="s">
        <v>15</v>
      </c>
      <c r="E2868" s="13" t="s">
        <v>16</v>
      </c>
      <c r="F2868" s="21">
        <v>39.4</v>
      </c>
      <c r="G2868" s="22">
        <v>0.1825</v>
      </c>
      <c r="H2868" s="16">
        <f t="shared" si="44"/>
        <v>32.451071249999998</v>
      </c>
      <c r="I2868" s="17" t="s">
        <v>2095</v>
      </c>
      <c r="J2868" s="17" t="s">
        <v>18</v>
      </c>
      <c r="K2868" s="18" t="s">
        <v>19</v>
      </c>
      <c r="L2868" s="17" t="s">
        <v>1621</v>
      </c>
    </row>
    <row r="2869" spans="1:12" ht="15.75" customHeight="1" x14ac:dyDescent="0.3">
      <c r="A2869" s="10" t="s">
        <v>12</v>
      </c>
      <c r="B2869" s="10" t="s">
        <v>1830</v>
      </c>
      <c r="C2869" s="10" t="s">
        <v>1831</v>
      </c>
      <c r="D2869" s="20" t="s">
        <v>15</v>
      </c>
      <c r="E2869" s="13" t="s">
        <v>16</v>
      </c>
      <c r="F2869" s="21">
        <v>34.9</v>
      </c>
      <c r="G2869" s="22">
        <v>0.1825</v>
      </c>
      <c r="H2869" s="16">
        <f t="shared" si="44"/>
        <v>28.744730624999999</v>
      </c>
      <c r="I2869" s="17" t="s">
        <v>2095</v>
      </c>
      <c r="J2869" s="17" t="s">
        <v>18</v>
      </c>
      <c r="K2869" s="18" t="s">
        <v>19</v>
      </c>
      <c r="L2869" s="17" t="s">
        <v>1621</v>
      </c>
    </row>
    <row r="2870" spans="1:12" ht="15.75" customHeight="1" x14ac:dyDescent="0.3">
      <c r="A2870" s="10" t="s">
        <v>12</v>
      </c>
      <c r="B2870" s="10" t="s">
        <v>1832</v>
      </c>
      <c r="C2870" s="10" t="s">
        <v>1833</v>
      </c>
      <c r="D2870" s="20" t="s">
        <v>15</v>
      </c>
      <c r="E2870" s="13" t="s">
        <v>16</v>
      </c>
      <c r="F2870" s="21">
        <v>38.5</v>
      </c>
      <c r="G2870" s="22">
        <v>0.1825</v>
      </c>
      <c r="H2870" s="16">
        <f t="shared" si="44"/>
        <v>31.709803125000001</v>
      </c>
      <c r="I2870" s="17" t="s">
        <v>2095</v>
      </c>
      <c r="J2870" s="17" t="s">
        <v>18</v>
      </c>
      <c r="K2870" s="18" t="s">
        <v>19</v>
      </c>
      <c r="L2870" s="17" t="s">
        <v>1621</v>
      </c>
    </row>
    <row r="2871" spans="1:12" ht="15.75" customHeight="1" x14ac:dyDescent="0.3">
      <c r="A2871" s="10" t="s">
        <v>12</v>
      </c>
      <c r="B2871" s="10" t="s">
        <v>1834</v>
      </c>
      <c r="C2871" s="10" t="s">
        <v>1835</v>
      </c>
      <c r="D2871" s="20" t="s">
        <v>15</v>
      </c>
      <c r="E2871" s="13" t="s">
        <v>16</v>
      </c>
      <c r="F2871" s="21">
        <v>32.6</v>
      </c>
      <c r="G2871" s="22">
        <v>0.1825</v>
      </c>
      <c r="H2871" s="16">
        <f t="shared" si="44"/>
        <v>26.850378750000001</v>
      </c>
      <c r="I2871" s="17" t="s">
        <v>2095</v>
      </c>
      <c r="J2871" s="17" t="s">
        <v>18</v>
      </c>
      <c r="K2871" s="18" t="s">
        <v>19</v>
      </c>
      <c r="L2871" s="17" t="s">
        <v>1621</v>
      </c>
    </row>
    <row r="2872" spans="1:12" ht="15.75" customHeight="1" x14ac:dyDescent="0.3">
      <c r="A2872" s="10" t="s">
        <v>12</v>
      </c>
      <c r="B2872" s="10" t="s">
        <v>1836</v>
      </c>
      <c r="C2872" s="10" t="s">
        <v>1837</v>
      </c>
      <c r="D2872" s="20" t="s">
        <v>15</v>
      </c>
      <c r="E2872" s="13" t="s">
        <v>16</v>
      </c>
      <c r="F2872" s="21">
        <v>44.8</v>
      </c>
      <c r="G2872" s="22">
        <v>0.1825</v>
      </c>
      <c r="H2872" s="16">
        <f t="shared" si="44"/>
        <v>36.898679999999992</v>
      </c>
      <c r="I2872" s="17" t="s">
        <v>2095</v>
      </c>
      <c r="J2872" s="17" t="s">
        <v>18</v>
      </c>
      <c r="K2872" s="18" t="s">
        <v>19</v>
      </c>
      <c r="L2872" s="17" t="s">
        <v>1621</v>
      </c>
    </row>
    <row r="2873" spans="1:12" ht="15.75" customHeight="1" x14ac:dyDescent="0.3">
      <c r="A2873" s="10" t="s">
        <v>12</v>
      </c>
      <c r="B2873" s="10" t="s">
        <v>1838</v>
      </c>
      <c r="C2873" s="10" t="s">
        <v>1839</v>
      </c>
      <c r="D2873" s="20" t="s">
        <v>15</v>
      </c>
      <c r="E2873" s="13" t="s">
        <v>16</v>
      </c>
      <c r="F2873" s="21">
        <v>23</v>
      </c>
      <c r="G2873" s="22">
        <v>0.1825</v>
      </c>
      <c r="H2873" s="16">
        <f t="shared" si="44"/>
        <v>18.943518749999999</v>
      </c>
      <c r="I2873" s="17" t="s">
        <v>2095</v>
      </c>
      <c r="J2873" s="17" t="s">
        <v>18</v>
      </c>
      <c r="K2873" s="18" t="s">
        <v>19</v>
      </c>
      <c r="L2873" s="17" t="s">
        <v>1621</v>
      </c>
    </row>
    <row r="2874" spans="1:12" ht="15.75" customHeight="1" x14ac:dyDescent="0.3">
      <c r="A2874" s="10" t="s">
        <v>12</v>
      </c>
      <c r="B2874" s="10" t="s">
        <v>1840</v>
      </c>
      <c r="C2874" s="10" t="s">
        <v>1841</v>
      </c>
      <c r="D2874" s="20" t="s">
        <v>15</v>
      </c>
      <c r="E2874" s="13" t="s">
        <v>16</v>
      </c>
      <c r="F2874" s="21">
        <v>20.8</v>
      </c>
      <c r="G2874" s="22">
        <v>0.1825</v>
      </c>
      <c r="H2874" s="16">
        <f t="shared" si="44"/>
        <v>17.131530000000001</v>
      </c>
      <c r="I2874" s="17" t="s">
        <v>2095</v>
      </c>
      <c r="J2874" s="17" t="s">
        <v>18</v>
      </c>
      <c r="K2874" s="18" t="s">
        <v>19</v>
      </c>
      <c r="L2874" s="17" t="s">
        <v>1621</v>
      </c>
    </row>
    <row r="2875" spans="1:12" ht="15.75" customHeight="1" x14ac:dyDescent="0.3">
      <c r="A2875" s="10" t="s">
        <v>12</v>
      </c>
      <c r="B2875" s="10" t="s">
        <v>1842</v>
      </c>
      <c r="C2875" s="10" t="s">
        <v>1843</v>
      </c>
      <c r="D2875" s="20" t="s">
        <v>15</v>
      </c>
      <c r="E2875" s="13" t="s">
        <v>16</v>
      </c>
      <c r="F2875" s="21">
        <v>51.1</v>
      </c>
      <c r="G2875" s="22">
        <v>0.1825</v>
      </c>
      <c r="H2875" s="16">
        <f t="shared" si="44"/>
        <v>42.087556875000004</v>
      </c>
      <c r="I2875" s="17" t="s">
        <v>2095</v>
      </c>
      <c r="J2875" s="17" t="s">
        <v>18</v>
      </c>
      <c r="K2875" s="18" t="s">
        <v>19</v>
      </c>
      <c r="L2875" s="17" t="s">
        <v>1621</v>
      </c>
    </row>
    <row r="2876" spans="1:12" ht="15.75" customHeight="1" x14ac:dyDescent="0.3">
      <c r="A2876" s="10" t="s">
        <v>12</v>
      </c>
      <c r="B2876" s="10" t="s">
        <v>1844</v>
      </c>
      <c r="C2876" s="10" t="s">
        <v>1845</v>
      </c>
      <c r="D2876" s="20" t="s">
        <v>15</v>
      </c>
      <c r="E2876" s="13" t="s">
        <v>16</v>
      </c>
      <c r="F2876" s="21">
        <v>62.8</v>
      </c>
      <c r="G2876" s="22">
        <v>0.1825</v>
      </c>
      <c r="H2876" s="16">
        <f t="shared" si="44"/>
        <v>51.724042499999996</v>
      </c>
      <c r="I2876" s="17" t="s">
        <v>2095</v>
      </c>
      <c r="J2876" s="17" t="s">
        <v>18</v>
      </c>
      <c r="K2876" s="18" t="s">
        <v>19</v>
      </c>
      <c r="L2876" s="17" t="s">
        <v>1621</v>
      </c>
    </row>
    <row r="2877" spans="1:12" ht="15.75" customHeight="1" x14ac:dyDescent="0.3">
      <c r="A2877" s="10" t="s">
        <v>12</v>
      </c>
      <c r="B2877" s="10" t="s">
        <v>1846</v>
      </c>
      <c r="C2877" s="10" t="s">
        <v>1847</v>
      </c>
      <c r="D2877" s="20" t="s">
        <v>15</v>
      </c>
      <c r="E2877" s="13" t="s">
        <v>16</v>
      </c>
      <c r="F2877" s="21">
        <v>57</v>
      </c>
      <c r="G2877" s="22">
        <v>0.1825</v>
      </c>
      <c r="H2877" s="16">
        <f t="shared" si="44"/>
        <v>46.94698125</v>
      </c>
      <c r="I2877" s="17" t="s">
        <v>2095</v>
      </c>
      <c r="J2877" s="17" t="s">
        <v>18</v>
      </c>
      <c r="K2877" s="18" t="s">
        <v>19</v>
      </c>
      <c r="L2877" s="17" t="s">
        <v>1621</v>
      </c>
    </row>
    <row r="2878" spans="1:12" ht="15.75" customHeight="1" x14ac:dyDescent="0.3">
      <c r="A2878" s="10" t="s">
        <v>12</v>
      </c>
      <c r="B2878" s="10" t="s">
        <v>1848</v>
      </c>
      <c r="C2878" s="10" t="s">
        <v>1849</v>
      </c>
      <c r="D2878" s="20" t="s">
        <v>15</v>
      </c>
      <c r="E2878" s="13" t="s">
        <v>16</v>
      </c>
      <c r="F2878" s="21">
        <v>9</v>
      </c>
      <c r="G2878" s="22">
        <v>0.1825</v>
      </c>
      <c r="H2878" s="16">
        <f t="shared" si="44"/>
        <v>7.4126812500000003</v>
      </c>
      <c r="I2878" s="17" t="s">
        <v>2095</v>
      </c>
      <c r="J2878" s="17" t="s">
        <v>18</v>
      </c>
      <c r="K2878" s="18" t="s">
        <v>19</v>
      </c>
      <c r="L2878" s="17" t="s">
        <v>1621</v>
      </c>
    </row>
    <row r="2879" spans="1:12" ht="15.75" customHeight="1" x14ac:dyDescent="0.3">
      <c r="A2879" s="10" t="s">
        <v>12</v>
      </c>
      <c r="B2879" s="10" t="s">
        <v>1850</v>
      </c>
      <c r="C2879" s="10" t="s">
        <v>1851</v>
      </c>
      <c r="D2879" s="20" t="s">
        <v>15</v>
      </c>
      <c r="E2879" s="13" t="s">
        <v>16</v>
      </c>
      <c r="F2879" s="21">
        <v>4.07</v>
      </c>
      <c r="G2879" s="22">
        <v>0.1825</v>
      </c>
      <c r="H2879" s="16">
        <f t="shared" si="44"/>
        <v>3.3521791875000004</v>
      </c>
      <c r="I2879" s="17" t="s">
        <v>2095</v>
      </c>
      <c r="J2879" s="17" t="s">
        <v>18</v>
      </c>
      <c r="K2879" s="18" t="s">
        <v>19</v>
      </c>
      <c r="L2879" s="17" t="s">
        <v>1621</v>
      </c>
    </row>
    <row r="2880" spans="1:12" ht="15.75" customHeight="1" x14ac:dyDescent="0.3">
      <c r="A2880" s="10" t="s">
        <v>12</v>
      </c>
      <c r="B2880" s="10" t="s">
        <v>1852</v>
      </c>
      <c r="C2880" s="10" t="s">
        <v>1853</v>
      </c>
      <c r="D2880" s="20" t="s">
        <v>15</v>
      </c>
      <c r="E2880" s="13" t="s">
        <v>16</v>
      </c>
      <c r="F2880" s="21">
        <v>6.8</v>
      </c>
      <c r="G2880" s="22">
        <v>0.1825</v>
      </c>
      <c r="H2880" s="16">
        <f t="shared" si="44"/>
        <v>5.6006925000000001</v>
      </c>
      <c r="I2880" s="17" t="s">
        <v>2095</v>
      </c>
      <c r="J2880" s="17" t="s">
        <v>18</v>
      </c>
      <c r="K2880" s="18" t="s">
        <v>19</v>
      </c>
      <c r="L2880" s="17" t="s">
        <v>1621</v>
      </c>
    </row>
    <row r="2881" spans="1:12" ht="15.75" customHeight="1" x14ac:dyDescent="0.3">
      <c r="A2881" s="10" t="s">
        <v>12</v>
      </c>
      <c r="B2881" s="10" t="s">
        <v>1854</v>
      </c>
      <c r="C2881" s="10" t="s">
        <v>1855</v>
      </c>
      <c r="D2881" s="20" t="s">
        <v>15</v>
      </c>
      <c r="E2881" s="13" t="s">
        <v>16</v>
      </c>
      <c r="F2881" s="21">
        <v>5.6</v>
      </c>
      <c r="G2881" s="22">
        <v>0.1825</v>
      </c>
      <c r="H2881" s="16">
        <f t="shared" si="44"/>
        <v>4.612334999999999</v>
      </c>
      <c r="I2881" s="17" t="s">
        <v>2095</v>
      </c>
      <c r="J2881" s="17" t="s">
        <v>18</v>
      </c>
      <c r="K2881" s="18" t="s">
        <v>19</v>
      </c>
      <c r="L2881" s="17" t="s">
        <v>1621</v>
      </c>
    </row>
    <row r="2882" spans="1:12" ht="15.75" customHeight="1" x14ac:dyDescent="0.3">
      <c r="A2882" s="10" t="s">
        <v>12</v>
      </c>
      <c r="B2882" s="10" t="s">
        <v>1856</v>
      </c>
      <c r="C2882" s="10" t="s">
        <v>1857</v>
      </c>
      <c r="D2882" s="20" t="s">
        <v>171</v>
      </c>
      <c r="E2882" s="13" t="s">
        <v>16</v>
      </c>
      <c r="F2882" s="21">
        <v>8.8000000000000007</v>
      </c>
      <c r="G2882" s="22">
        <v>0.1825</v>
      </c>
      <c r="H2882" s="16">
        <f t="shared" si="44"/>
        <v>7.247955000000001</v>
      </c>
      <c r="I2882" s="17" t="s">
        <v>2095</v>
      </c>
      <c r="J2882" s="17" t="s">
        <v>18</v>
      </c>
      <c r="K2882" s="18" t="s">
        <v>19</v>
      </c>
      <c r="L2882" s="17" t="s">
        <v>1621</v>
      </c>
    </row>
    <row r="2883" spans="1:12" ht="15.75" customHeight="1" x14ac:dyDescent="0.3">
      <c r="A2883" s="10" t="s">
        <v>12</v>
      </c>
      <c r="B2883" s="10" t="s">
        <v>1858</v>
      </c>
      <c r="C2883" s="10" t="s">
        <v>1859</v>
      </c>
      <c r="D2883" s="20" t="s">
        <v>171</v>
      </c>
      <c r="E2883" s="13" t="s">
        <v>16</v>
      </c>
      <c r="F2883" s="21">
        <v>7.3</v>
      </c>
      <c r="G2883" s="22">
        <v>0.1825</v>
      </c>
      <c r="H2883" s="16">
        <f t="shared" ref="H2883:H2946" si="45">(F2883*0.8175)+((F2883*0.8175)*0.0075)</f>
        <v>6.0125081250000001</v>
      </c>
      <c r="I2883" s="17" t="s">
        <v>2095</v>
      </c>
      <c r="J2883" s="17" t="s">
        <v>18</v>
      </c>
      <c r="K2883" s="18" t="s">
        <v>19</v>
      </c>
      <c r="L2883" s="17" t="s">
        <v>1621</v>
      </c>
    </row>
    <row r="2884" spans="1:12" ht="15.75" customHeight="1" x14ac:dyDescent="0.3">
      <c r="A2884" s="10" t="s">
        <v>12</v>
      </c>
      <c r="B2884" s="10" t="s">
        <v>1860</v>
      </c>
      <c r="C2884" s="10" t="s">
        <v>1861</v>
      </c>
      <c r="D2884" s="20" t="s">
        <v>171</v>
      </c>
      <c r="E2884" s="13" t="s">
        <v>16</v>
      </c>
      <c r="F2884" s="21">
        <v>7.3</v>
      </c>
      <c r="G2884" s="22">
        <v>0.1825</v>
      </c>
      <c r="H2884" s="16">
        <f t="shared" si="45"/>
        <v>6.0125081250000001</v>
      </c>
      <c r="I2884" s="17" t="s">
        <v>2095</v>
      </c>
      <c r="J2884" s="17" t="s">
        <v>18</v>
      </c>
      <c r="K2884" s="18" t="s">
        <v>19</v>
      </c>
      <c r="L2884" s="17" t="s">
        <v>1621</v>
      </c>
    </row>
    <row r="2885" spans="1:12" ht="15.75" customHeight="1" x14ac:dyDescent="0.3">
      <c r="A2885" s="10" t="s">
        <v>12</v>
      </c>
      <c r="B2885" s="10" t="s">
        <v>1862</v>
      </c>
      <c r="C2885" s="10" t="s">
        <v>1863</v>
      </c>
      <c r="D2885" s="20" t="s">
        <v>171</v>
      </c>
      <c r="E2885" s="13" t="s">
        <v>16</v>
      </c>
      <c r="F2885" s="21">
        <v>6.4</v>
      </c>
      <c r="G2885" s="22">
        <v>0.1825</v>
      </c>
      <c r="H2885" s="16">
        <f t="shared" si="45"/>
        <v>5.2712400000000006</v>
      </c>
      <c r="I2885" s="17" t="s">
        <v>2095</v>
      </c>
      <c r="J2885" s="17" t="s">
        <v>18</v>
      </c>
      <c r="K2885" s="18" t="s">
        <v>19</v>
      </c>
      <c r="L2885" s="17" t="s">
        <v>1621</v>
      </c>
    </row>
    <row r="2886" spans="1:12" ht="15.75" customHeight="1" x14ac:dyDescent="0.3">
      <c r="A2886" s="10" t="s">
        <v>12</v>
      </c>
      <c r="B2886" s="10" t="s">
        <v>1864</v>
      </c>
      <c r="C2886" s="10" t="s">
        <v>1865</v>
      </c>
      <c r="D2886" s="20" t="s">
        <v>171</v>
      </c>
      <c r="E2886" s="13" t="s">
        <v>16</v>
      </c>
      <c r="F2886" s="21">
        <v>8.1999999999999993</v>
      </c>
      <c r="G2886" s="22">
        <v>0.1825</v>
      </c>
      <c r="H2886" s="16">
        <f t="shared" si="45"/>
        <v>6.7537762499999987</v>
      </c>
      <c r="I2886" s="17" t="s">
        <v>2095</v>
      </c>
      <c r="J2886" s="17" t="s">
        <v>18</v>
      </c>
      <c r="K2886" s="18" t="s">
        <v>19</v>
      </c>
      <c r="L2886" s="17" t="s">
        <v>1621</v>
      </c>
    </row>
    <row r="2887" spans="1:12" ht="15.75" customHeight="1" x14ac:dyDescent="0.3">
      <c r="A2887" s="10" t="s">
        <v>12</v>
      </c>
      <c r="B2887" s="10" t="s">
        <v>1866</v>
      </c>
      <c r="C2887" s="10" t="s">
        <v>1867</v>
      </c>
      <c r="D2887" s="20" t="s">
        <v>171</v>
      </c>
      <c r="E2887" s="13" t="s">
        <v>16</v>
      </c>
      <c r="F2887" s="21">
        <v>7.7</v>
      </c>
      <c r="G2887" s="22">
        <v>0.1825</v>
      </c>
      <c r="H2887" s="16">
        <f t="shared" si="45"/>
        <v>6.3419606250000005</v>
      </c>
      <c r="I2887" s="17" t="s">
        <v>2095</v>
      </c>
      <c r="J2887" s="17" t="s">
        <v>18</v>
      </c>
      <c r="K2887" s="18" t="s">
        <v>19</v>
      </c>
      <c r="L2887" s="17" t="s">
        <v>1621</v>
      </c>
    </row>
    <row r="2888" spans="1:12" ht="15.75" customHeight="1" x14ac:dyDescent="0.3">
      <c r="A2888" s="10" t="s">
        <v>12</v>
      </c>
      <c r="B2888" s="10" t="s">
        <v>1868</v>
      </c>
      <c r="C2888" s="10" t="s">
        <v>1869</v>
      </c>
      <c r="D2888" s="20" t="s">
        <v>15</v>
      </c>
      <c r="E2888" s="13" t="s">
        <v>16</v>
      </c>
      <c r="F2888" s="21">
        <v>11</v>
      </c>
      <c r="G2888" s="22">
        <v>0.1825</v>
      </c>
      <c r="H2888" s="16">
        <f t="shared" si="45"/>
        <v>9.0599437500000004</v>
      </c>
      <c r="I2888" s="17" t="s">
        <v>2095</v>
      </c>
      <c r="J2888" s="17" t="s">
        <v>18</v>
      </c>
      <c r="K2888" s="18" t="s">
        <v>19</v>
      </c>
      <c r="L2888" s="17" t="s">
        <v>1621</v>
      </c>
    </row>
    <row r="2889" spans="1:12" ht="15.75" customHeight="1" x14ac:dyDescent="0.3">
      <c r="A2889" s="10" t="s">
        <v>12</v>
      </c>
      <c r="B2889" s="10" t="s">
        <v>1870</v>
      </c>
      <c r="C2889" s="10" t="s">
        <v>1871</v>
      </c>
      <c r="D2889" s="20" t="s">
        <v>15</v>
      </c>
      <c r="E2889" s="13" t="s">
        <v>16</v>
      </c>
      <c r="F2889" s="21">
        <v>8.8000000000000007</v>
      </c>
      <c r="G2889" s="22">
        <v>0.1825</v>
      </c>
      <c r="H2889" s="16">
        <f t="shared" si="45"/>
        <v>7.247955000000001</v>
      </c>
      <c r="I2889" s="17" t="s">
        <v>2095</v>
      </c>
      <c r="J2889" s="17" t="s">
        <v>18</v>
      </c>
      <c r="K2889" s="18" t="s">
        <v>19</v>
      </c>
      <c r="L2889" s="17" t="s">
        <v>1621</v>
      </c>
    </row>
    <row r="2890" spans="1:12" ht="15.75" customHeight="1" x14ac:dyDescent="0.3">
      <c r="A2890" s="10" t="s">
        <v>12</v>
      </c>
      <c r="B2890" s="10" t="s">
        <v>1872</v>
      </c>
      <c r="C2890" s="10" t="s">
        <v>1873</v>
      </c>
      <c r="D2890" s="20" t="s">
        <v>171</v>
      </c>
      <c r="E2890" s="13" t="s">
        <v>16</v>
      </c>
      <c r="F2890" s="21">
        <v>6.4</v>
      </c>
      <c r="G2890" s="22">
        <v>0.1825</v>
      </c>
      <c r="H2890" s="16">
        <f t="shared" si="45"/>
        <v>5.2712400000000006</v>
      </c>
      <c r="I2890" s="17" t="s">
        <v>2095</v>
      </c>
      <c r="J2890" s="17" t="s">
        <v>18</v>
      </c>
      <c r="K2890" s="18" t="s">
        <v>19</v>
      </c>
      <c r="L2890" s="17" t="s">
        <v>1621</v>
      </c>
    </row>
    <row r="2891" spans="1:12" ht="15.75" customHeight="1" x14ac:dyDescent="0.3">
      <c r="A2891" s="10" t="s">
        <v>12</v>
      </c>
      <c r="B2891" s="10" t="s">
        <v>1874</v>
      </c>
      <c r="C2891" s="10" t="s">
        <v>1875</v>
      </c>
      <c r="D2891" s="20" t="s">
        <v>171</v>
      </c>
      <c r="E2891" s="13" t="s">
        <v>16</v>
      </c>
      <c r="F2891" s="21">
        <v>4.8</v>
      </c>
      <c r="G2891" s="22">
        <v>0.1825</v>
      </c>
      <c r="H2891" s="16">
        <f t="shared" si="45"/>
        <v>3.95343</v>
      </c>
      <c r="I2891" s="17" t="s">
        <v>2095</v>
      </c>
      <c r="J2891" s="17" t="s">
        <v>18</v>
      </c>
      <c r="K2891" s="18" t="s">
        <v>19</v>
      </c>
      <c r="L2891" s="17" t="s">
        <v>1621</v>
      </c>
    </row>
    <row r="2892" spans="1:12" ht="15.75" customHeight="1" x14ac:dyDescent="0.3">
      <c r="A2892" s="10" t="s">
        <v>12</v>
      </c>
      <c r="B2892" s="10" t="s">
        <v>1876</v>
      </c>
      <c r="C2892" s="10" t="s">
        <v>1877</v>
      </c>
      <c r="D2892" s="20" t="s">
        <v>171</v>
      </c>
      <c r="E2892" s="13" t="s">
        <v>16</v>
      </c>
      <c r="F2892" s="21">
        <v>5.3</v>
      </c>
      <c r="G2892" s="22">
        <v>0.1825</v>
      </c>
      <c r="H2892" s="16">
        <f t="shared" si="45"/>
        <v>4.365245625</v>
      </c>
      <c r="I2892" s="17" t="s">
        <v>2095</v>
      </c>
      <c r="J2892" s="17" t="s">
        <v>18</v>
      </c>
      <c r="K2892" s="18" t="s">
        <v>19</v>
      </c>
      <c r="L2892" s="17" t="s">
        <v>1621</v>
      </c>
    </row>
    <row r="2893" spans="1:12" ht="15.75" customHeight="1" x14ac:dyDescent="0.3">
      <c r="A2893" s="10" t="s">
        <v>12</v>
      </c>
      <c r="B2893" s="10" t="s">
        <v>1878</v>
      </c>
      <c r="C2893" s="10" t="s">
        <v>1879</v>
      </c>
      <c r="D2893" s="20" t="s">
        <v>171</v>
      </c>
      <c r="E2893" s="13" t="s">
        <v>16</v>
      </c>
      <c r="F2893" s="21">
        <v>3.9</v>
      </c>
      <c r="G2893" s="22">
        <v>0.1825</v>
      </c>
      <c r="H2893" s="16">
        <f t="shared" si="45"/>
        <v>3.2121618750000001</v>
      </c>
      <c r="I2893" s="17" t="s">
        <v>2095</v>
      </c>
      <c r="J2893" s="17" t="s">
        <v>18</v>
      </c>
      <c r="K2893" s="18" t="s">
        <v>19</v>
      </c>
      <c r="L2893" s="17" t="s">
        <v>1621</v>
      </c>
    </row>
    <row r="2894" spans="1:12" ht="15.75" customHeight="1" x14ac:dyDescent="0.3">
      <c r="A2894" s="10" t="s">
        <v>12</v>
      </c>
      <c r="B2894" s="10" t="s">
        <v>1880</v>
      </c>
      <c r="C2894" s="10" t="s">
        <v>1881</v>
      </c>
      <c r="D2894" s="20" t="s">
        <v>171</v>
      </c>
      <c r="E2894" s="13" t="s">
        <v>16</v>
      </c>
      <c r="F2894" s="21">
        <v>6.4</v>
      </c>
      <c r="G2894" s="22">
        <v>0.1825</v>
      </c>
      <c r="H2894" s="16">
        <f t="shared" si="45"/>
        <v>5.2712400000000006</v>
      </c>
      <c r="I2894" s="17" t="s">
        <v>2095</v>
      </c>
      <c r="J2894" s="17" t="s">
        <v>18</v>
      </c>
      <c r="K2894" s="18" t="s">
        <v>19</v>
      </c>
      <c r="L2894" s="17" t="s">
        <v>1621</v>
      </c>
    </row>
    <row r="2895" spans="1:12" ht="15.75" customHeight="1" x14ac:dyDescent="0.3">
      <c r="A2895" s="10" t="s">
        <v>12</v>
      </c>
      <c r="B2895" s="10" t="s">
        <v>1882</v>
      </c>
      <c r="C2895" s="10" t="s">
        <v>1883</v>
      </c>
      <c r="D2895" s="20" t="s">
        <v>171</v>
      </c>
      <c r="E2895" s="13" t="s">
        <v>16</v>
      </c>
      <c r="F2895" s="21">
        <v>5.8</v>
      </c>
      <c r="G2895" s="22">
        <v>0.1825</v>
      </c>
      <c r="H2895" s="16">
        <f t="shared" si="45"/>
        <v>4.77706125</v>
      </c>
      <c r="I2895" s="17" t="s">
        <v>2095</v>
      </c>
      <c r="J2895" s="17" t="s">
        <v>18</v>
      </c>
      <c r="K2895" s="18" t="s">
        <v>19</v>
      </c>
      <c r="L2895" s="17" t="s">
        <v>1621</v>
      </c>
    </row>
    <row r="2896" spans="1:12" ht="15.75" customHeight="1" x14ac:dyDescent="0.3">
      <c r="A2896" s="10" t="s">
        <v>12</v>
      </c>
      <c r="B2896" s="10" t="s">
        <v>1884</v>
      </c>
      <c r="C2896" s="10" t="s">
        <v>1885</v>
      </c>
      <c r="D2896" s="20" t="s">
        <v>171</v>
      </c>
      <c r="E2896" s="13" t="s">
        <v>16</v>
      </c>
      <c r="F2896" s="21">
        <v>5.3</v>
      </c>
      <c r="G2896" s="22">
        <v>0.1825</v>
      </c>
      <c r="H2896" s="16">
        <f t="shared" si="45"/>
        <v>4.365245625</v>
      </c>
      <c r="I2896" s="17" t="s">
        <v>2095</v>
      </c>
      <c r="J2896" s="17" t="s">
        <v>18</v>
      </c>
      <c r="K2896" s="18" t="s">
        <v>19</v>
      </c>
      <c r="L2896" s="17" t="s">
        <v>1621</v>
      </c>
    </row>
    <row r="2897" spans="1:12" ht="15.75" customHeight="1" x14ac:dyDescent="0.3">
      <c r="A2897" s="10" t="s">
        <v>12</v>
      </c>
      <c r="B2897" s="10" t="s">
        <v>1886</v>
      </c>
      <c r="C2897" s="10" t="s">
        <v>1887</v>
      </c>
      <c r="D2897" s="20" t="s">
        <v>15</v>
      </c>
      <c r="E2897" s="13" t="s">
        <v>16</v>
      </c>
      <c r="F2897" s="21">
        <v>8.6</v>
      </c>
      <c r="G2897" s="22">
        <v>0.1825</v>
      </c>
      <c r="H2897" s="16">
        <f t="shared" si="45"/>
        <v>7.08322875</v>
      </c>
      <c r="I2897" s="17" t="s">
        <v>2095</v>
      </c>
      <c r="J2897" s="17" t="s">
        <v>18</v>
      </c>
      <c r="K2897" s="18" t="s">
        <v>19</v>
      </c>
      <c r="L2897" s="17" t="s">
        <v>1621</v>
      </c>
    </row>
    <row r="2898" spans="1:12" ht="15.75" customHeight="1" x14ac:dyDescent="0.3">
      <c r="A2898" s="10" t="s">
        <v>12</v>
      </c>
      <c r="B2898" s="10" t="s">
        <v>1888</v>
      </c>
      <c r="C2898" s="10" t="s">
        <v>1889</v>
      </c>
      <c r="D2898" s="20" t="s">
        <v>15</v>
      </c>
      <c r="E2898" s="13" t="s">
        <v>16</v>
      </c>
      <c r="F2898" s="21">
        <v>9.1</v>
      </c>
      <c r="G2898" s="22">
        <v>0.1825</v>
      </c>
      <c r="H2898" s="16">
        <f t="shared" si="45"/>
        <v>7.4950443749999991</v>
      </c>
      <c r="I2898" s="17" t="s">
        <v>2095</v>
      </c>
      <c r="J2898" s="17" t="s">
        <v>18</v>
      </c>
      <c r="K2898" s="18" t="s">
        <v>19</v>
      </c>
      <c r="L2898" s="17" t="s">
        <v>1621</v>
      </c>
    </row>
    <row r="2899" spans="1:12" ht="15.75" customHeight="1" x14ac:dyDescent="0.3">
      <c r="A2899" s="10" t="s">
        <v>12</v>
      </c>
      <c r="B2899" s="10" t="s">
        <v>1890</v>
      </c>
      <c r="C2899" s="10" t="s">
        <v>1891</v>
      </c>
      <c r="D2899" s="20" t="s">
        <v>15</v>
      </c>
      <c r="E2899" s="13" t="s">
        <v>16</v>
      </c>
      <c r="F2899" s="21">
        <v>5.6</v>
      </c>
      <c r="G2899" s="22">
        <v>0.1825</v>
      </c>
      <c r="H2899" s="16">
        <f t="shared" si="45"/>
        <v>4.612334999999999</v>
      </c>
      <c r="I2899" s="17" t="s">
        <v>2095</v>
      </c>
      <c r="J2899" s="17" t="s">
        <v>18</v>
      </c>
      <c r="K2899" s="18" t="s">
        <v>19</v>
      </c>
      <c r="L2899" s="17" t="s">
        <v>1621</v>
      </c>
    </row>
    <row r="2900" spans="1:12" ht="15.75" customHeight="1" x14ac:dyDescent="0.3">
      <c r="A2900" s="10" t="s">
        <v>12</v>
      </c>
      <c r="B2900" s="10" t="s">
        <v>1892</v>
      </c>
      <c r="C2900" s="10" t="s">
        <v>1893</v>
      </c>
      <c r="D2900" s="20" t="s">
        <v>15</v>
      </c>
      <c r="E2900" s="13" t="s">
        <v>16</v>
      </c>
      <c r="F2900" s="21">
        <v>8</v>
      </c>
      <c r="G2900" s="22">
        <v>0.1825</v>
      </c>
      <c r="H2900" s="16">
        <f t="shared" si="45"/>
        <v>6.5890500000000003</v>
      </c>
      <c r="I2900" s="17" t="s">
        <v>2095</v>
      </c>
      <c r="J2900" s="17" t="s">
        <v>18</v>
      </c>
      <c r="K2900" s="18" t="s">
        <v>19</v>
      </c>
      <c r="L2900" s="17" t="s">
        <v>1621</v>
      </c>
    </row>
    <row r="2901" spans="1:12" ht="15.75" customHeight="1" x14ac:dyDescent="0.3">
      <c r="A2901" s="10" t="s">
        <v>12</v>
      </c>
      <c r="B2901" s="10" t="s">
        <v>1894</v>
      </c>
      <c r="C2901" s="10" t="s">
        <v>1895</v>
      </c>
      <c r="D2901" s="20" t="s">
        <v>15</v>
      </c>
      <c r="E2901" s="13" t="s">
        <v>16</v>
      </c>
      <c r="F2901" s="21">
        <v>2.9</v>
      </c>
      <c r="G2901" s="22">
        <v>0.1825</v>
      </c>
      <c r="H2901" s="16">
        <f t="shared" si="45"/>
        <v>2.388530625</v>
      </c>
      <c r="I2901" s="17" t="s">
        <v>2095</v>
      </c>
      <c r="J2901" s="17" t="s">
        <v>18</v>
      </c>
      <c r="K2901" s="18" t="s">
        <v>19</v>
      </c>
      <c r="L2901" s="17" t="s">
        <v>1621</v>
      </c>
    </row>
    <row r="2902" spans="1:12" ht="15.75" customHeight="1" x14ac:dyDescent="0.3">
      <c r="A2902" s="10" t="s">
        <v>12</v>
      </c>
      <c r="B2902" s="10" t="s">
        <v>1896</v>
      </c>
      <c r="C2902" s="10" t="s">
        <v>1897</v>
      </c>
      <c r="D2902" s="20" t="s">
        <v>15</v>
      </c>
      <c r="E2902" s="13" t="s">
        <v>16</v>
      </c>
      <c r="F2902" s="21">
        <v>12.9</v>
      </c>
      <c r="G2902" s="22">
        <v>0.1825</v>
      </c>
      <c r="H2902" s="16">
        <f t="shared" si="45"/>
        <v>10.624843125</v>
      </c>
      <c r="I2902" s="17" t="s">
        <v>2095</v>
      </c>
      <c r="J2902" s="17" t="s">
        <v>18</v>
      </c>
      <c r="K2902" s="18" t="s">
        <v>19</v>
      </c>
      <c r="L2902" s="17" t="s">
        <v>1621</v>
      </c>
    </row>
    <row r="2903" spans="1:12" ht="15.75" customHeight="1" x14ac:dyDescent="0.3">
      <c r="A2903" s="10" t="s">
        <v>12</v>
      </c>
      <c r="B2903" s="10" t="s">
        <v>1898</v>
      </c>
      <c r="C2903" s="10" t="s">
        <v>1899</v>
      </c>
      <c r="D2903" s="20" t="s">
        <v>15</v>
      </c>
      <c r="E2903" s="13" t="s">
        <v>16</v>
      </c>
      <c r="F2903" s="21">
        <v>9.4</v>
      </c>
      <c r="G2903" s="22">
        <v>0.1825</v>
      </c>
      <c r="H2903" s="16">
        <f t="shared" si="45"/>
        <v>7.7421337500000007</v>
      </c>
      <c r="I2903" s="17" t="s">
        <v>2095</v>
      </c>
      <c r="J2903" s="17" t="s">
        <v>18</v>
      </c>
      <c r="K2903" s="18" t="s">
        <v>19</v>
      </c>
      <c r="L2903" s="17" t="s">
        <v>1621</v>
      </c>
    </row>
    <row r="2904" spans="1:12" ht="15.75" customHeight="1" x14ac:dyDescent="0.3">
      <c r="A2904" s="10" t="s">
        <v>12</v>
      </c>
      <c r="B2904" s="10" t="s">
        <v>1900</v>
      </c>
      <c r="C2904" s="10" t="s">
        <v>1901</v>
      </c>
      <c r="D2904" s="20" t="s">
        <v>15</v>
      </c>
      <c r="E2904" s="13" t="s">
        <v>16</v>
      </c>
      <c r="F2904" s="21">
        <v>11.8</v>
      </c>
      <c r="G2904" s="22">
        <v>0.1825</v>
      </c>
      <c r="H2904" s="16">
        <f t="shared" si="45"/>
        <v>9.7188487500000011</v>
      </c>
      <c r="I2904" s="17" t="s">
        <v>2095</v>
      </c>
      <c r="J2904" s="17" t="s">
        <v>18</v>
      </c>
      <c r="K2904" s="18" t="s">
        <v>19</v>
      </c>
      <c r="L2904" s="17" t="s">
        <v>1621</v>
      </c>
    </row>
    <row r="2905" spans="1:12" ht="15.75" customHeight="1" x14ac:dyDescent="0.3">
      <c r="A2905" s="10" t="s">
        <v>12</v>
      </c>
      <c r="B2905" s="10" t="s">
        <v>1902</v>
      </c>
      <c r="C2905" s="10" t="s">
        <v>1903</v>
      </c>
      <c r="D2905" s="20" t="s">
        <v>15</v>
      </c>
      <c r="E2905" s="13" t="s">
        <v>16</v>
      </c>
      <c r="F2905" s="21">
        <v>7.2</v>
      </c>
      <c r="G2905" s="22">
        <v>0.1825</v>
      </c>
      <c r="H2905" s="16">
        <f t="shared" si="45"/>
        <v>5.9301450000000004</v>
      </c>
      <c r="I2905" s="17" t="s">
        <v>2095</v>
      </c>
      <c r="J2905" s="17" t="s">
        <v>18</v>
      </c>
      <c r="K2905" s="18" t="s">
        <v>19</v>
      </c>
      <c r="L2905" s="17" t="s">
        <v>1621</v>
      </c>
    </row>
    <row r="2906" spans="1:12" ht="15.75" customHeight="1" x14ac:dyDescent="0.3">
      <c r="A2906" s="10" t="s">
        <v>12</v>
      </c>
      <c r="B2906" s="10" t="s">
        <v>1904</v>
      </c>
      <c r="C2906" s="10" t="s">
        <v>1905</v>
      </c>
      <c r="D2906" s="20" t="s">
        <v>171</v>
      </c>
      <c r="E2906" s="13" t="s">
        <v>16</v>
      </c>
      <c r="F2906" s="21">
        <v>23.1</v>
      </c>
      <c r="G2906" s="22">
        <v>0.1825</v>
      </c>
      <c r="H2906" s="16">
        <f t="shared" si="45"/>
        <v>19.025881875000003</v>
      </c>
      <c r="I2906" s="17" t="s">
        <v>2095</v>
      </c>
      <c r="J2906" s="17" t="s">
        <v>18</v>
      </c>
      <c r="K2906" s="18" t="s">
        <v>19</v>
      </c>
      <c r="L2906" s="17" t="s">
        <v>1621</v>
      </c>
    </row>
    <row r="2907" spans="1:12" ht="15.75" customHeight="1" x14ac:dyDescent="0.3">
      <c r="A2907" s="10" t="s">
        <v>12</v>
      </c>
      <c r="B2907" s="10" t="s">
        <v>1906</v>
      </c>
      <c r="C2907" s="10" t="s">
        <v>1907</v>
      </c>
      <c r="D2907" s="20" t="s">
        <v>171</v>
      </c>
      <c r="E2907" s="13" t="s">
        <v>16</v>
      </c>
      <c r="F2907" s="21">
        <v>21.6</v>
      </c>
      <c r="G2907" s="22">
        <v>0.1825</v>
      </c>
      <c r="H2907" s="16">
        <f t="shared" si="45"/>
        <v>17.790435000000002</v>
      </c>
      <c r="I2907" s="17" t="s">
        <v>2095</v>
      </c>
      <c r="J2907" s="17" t="s">
        <v>18</v>
      </c>
      <c r="K2907" s="18" t="s">
        <v>19</v>
      </c>
      <c r="L2907" s="17" t="s">
        <v>1621</v>
      </c>
    </row>
    <row r="2908" spans="1:12" ht="15.75" customHeight="1" x14ac:dyDescent="0.3">
      <c r="A2908" s="10" t="s">
        <v>12</v>
      </c>
      <c r="B2908" s="10" t="s">
        <v>1908</v>
      </c>
      <c r="C2908" s="10" t="s">
        <v>1909</v>
      </c>
      <c r="D2908" s="20" t="s">
        <v>171</v>
      </c>
      <c r="E2908" s="13" t="s">
        <v>16</v>
      </c>
      <c r="F2908" s="21">
        <v>17.899999999999999</v>
      </c>
      <c r="G2908" s="22">
        <v>0.1825</v>
      </c>
      <c r="H2908" s="16">
        <f t="shared" si="45"/>
        <v>14.742999374999998</v>
      </c>
      <c r="I2908" s="17" t="s">
        <v>2095</v>
      </c>
      <c r="J2908" s="17" t="s">
        <v>18</v>
      </c>
      <c r="K2908" s="18" t="s">
        <v>19</v>
      </c>
      <c r="L2908" s="17" t="s">
        <v>1621</v>
      </c>
    </row>
    <row r="2909" spans="1:12" ht="15.75" customHeight="1" x14ac:dyDescent="0.3">
      <c r="A2909" s="10" t="s">
        <v>12</v>
      </c>
      <c r="B2909" s="10" t="s">
        <v>1910</v>
      </c>
      <c r="C2909" s="10" t="s">
        <v>1911</v>
      </c>
      <c r="D2909" s="20" t="s">
        <v>171</v>
      </c>
      <c r="E2909" s="13" t="s">
        <v>16</v>
      </c>
      <c r="F2909" s="21">
        <v>12.1</v>
      </c>
      <c r="G2909" s="22">
        <v>0.1825</v>
      </c>
      <c r="H2909" s="16">
        <f t="shared" si="45"/>
        <v>9.9659381249999992</v>
      </c>
      <c r="I2909" s="17" t="s">
        <v>2095</v>
      </c>
      <c r="J2909" s="17" t="s">
        <v>18</v>
      </c>
      <c r="K2909" s="18" t="s">
        <v>19</v>
      </c>
      <c r="L2909" s="17" t="s">
        <v>1621</v>
      </c>
    </row>
    <row r="2910" spans="1:12" ht="15.75" customHeight="1" x14ac:dyDescent="0.3">
      <c r="A2910" s="10" t="s">
        <v>12</v>
      </c>
      <c r="B2910" s="10" t="s">
        <v>2098</v>
      </c>
      <c r="C2910" s="10" t="s">
        <v>2099</v>
      </c>
      <c r="D2910" s="20" t="s">
        <v>171</v>
      </c>
      <c r="E2910" s="13" t="s">
        <v>16</v>
      </c>
      <c r="F2910" s="21">
        <v>14.6</v>
      </c>
      <c r="G2910" s="22">
        <v>0.1825</v>
      </c>
      <c r="H2910" s="16">
        <f t="shared" si="45"/>
        <v>12.02501625</v>
      </c>
      <c r="I2910" s="17" t="s">
        <v>2095</v>
      </c>
      <c r="J2910" s="17" t="s">
        <v>18</v>
      </c>
      <c r="K2910" s="18" t="s">
        <v>19</v>
      </c>
      <c r="L2910" s="17" t="s">
        <v>1621</v>
      </c>
    </row>
    <row r="2911" spans="1:12" ht="15.75" customHeight="1" x14ac:dyDescent="0.3">
      <c r="A2911" s="10" t="s">
        <v>12</v>
      </c>
      <c r="B2911" s="10" t="s">
        <v>1914</v>
      </c>
      <c r="C2911" s="10" t="s">
        <v>1915</v>
      </c>
      <c r="D2911" s="20" t="s">
        <v>171</v>
      </c>
      <c r="E2911" s="13" t="s">
        <v>16</v>
      </c>
      <c r="F2911" s="21">
        <v>15.7</v>
      </c>
      <c r="G2911" s="22">
        <v>0.1825</v>
      </c>
      <c r="H2911" s="16">
        <f t="shared" si="45"/>
        <v>12.931010624999999</v>
      </c>
      <c r="I2911" s="17" t="s">
        <v>2095</v>
      </c>
      <c r="J2911" s="17" t="s">
        <v>18</v>
      </c>
      <c r="K2911" s="18" t="s">
        <v>19</v>
      </c>
      <c r="L2911" s="17" t="s">
        <v>1621</v>
      </c>
    </row>
    <row r="2912" spans="1:12" ht="15.75" customHeight="1" x14ac:dyDescent="0.3">
      <c r="A2912" s="10" t="s">
        <v>12</v>
      </c>
      <c r="B2912" s="10" t="s">
        <v>1916</v>
      </c>
      <c r="C2912" s="10" t="s">
        <v>1917</v>
      </c>
      <c r="D2912" s="20" t="s">
        <v>171</v>
      </c>
      <c r="E2912" s="13" t="s">
        <v>16</v>
      </c>
      <c r="F2912" s="21">
        <v>21.6</v>
      </c>
      <c r="G2912" s="22">
        <v>0.1825</v>
      </c>
      <c r="H2912" s="16">
        <f t="shared" si="45"/>
        <v>17.790435000000002</v>
      </c>
      <c r="I2912" s="17" t="s">
        <v>2095</v>
      </c>
      <c r="J2912" s="17" t="s">
        <v>18</v>
      </c>
      <c r="K2912" s="18" t="s">
        <v>19</v>
      </c>
      <c r="L2912" s="17" t="s">
        <v>1621</v>
      </c>
    </row>
    <row r="2913" spans="1:12" ht="15.75" customHeight="1" x14ac:dyDescent="0.3">
      <c r="A2913" s="10" t="s">
        <v>12</v>
      </c>
      <c r="B2913" s="10" t="s">
        <v>1918</v>
      </c>
      <c r="C2913" s="10" t="s">
        <v>1919</v>
      </c>
      <c r="D2913" s="20" t="s">
        <v>171</v>
      </c>
      <c r="E2913" s="13" t="s">
        <v>16</v>
      </c>
      <c r="F2913" s="21">
        <v>22.5</v>
      </c>
      <c r="G2913" s="22">
        <v>0.1825</v>
      </c>
      <c r="H2913" s="16">
        <f t="shared" si="45"/>
        <v>18.531703125</v>
      </c>
      <c r="I2913" s="17" t="s">
        <v>2095</v>
      </c>
      <c r="J2913" s="17" t="s">
        <v>18</v>
      </c>
      <c r="K2913" s="18" t="s">
        <v>19</v>
      </c>
      <c r="L2913" s="17" t="s">
        <v>1621</v>
      </c>
    </row>
    <row r="2914" spans="1:12" ht="15.75" customHeight="1" x14ac:dyDescent="0.3">
      <c r="A2914" s="10" t="s">
        <v>12</v>
      </c>
      <c r="B2914" s="10" t="s">
        <v>1920</v>
      </c>
      <c r="C2914" s="10" t="s">
        <v>1921</v>
      </c>
      <c r="D2914" s="20" t="s">
        <v>171</v>
      </c>
      <c r="E2914" s="13" t="s">
        <v>16</v>
      </c>
      <c r="F2914" s="21">
        <v>16</v>
      </c>
      <c r="G2914" s="22">
        <v>0.1825</v>
      </c>
      <c r="H2914" s="16">
        <f t="shared" si="45"/>
        <v>13.178100000000001</v>
      </c>
      <c r="I2914" s="17" t="s">
        <v>2095</v>
      </c>
      <c r="J2914" s="17" t="s">
        <v>18</v>
      </c>
      <c r="K2914" s="18" t="s">
        <v>19</v>
      </c>
      <c r="L2914" s="17" t="s">
        <v>1621</v>
      </c>
    </row>
    <row r="2915" spans="1:12" ht="15.75" customHeight="1" x14ac:dyDescent="0.3">
      <c r="A2915" s="10" t="s">
        <v>12</v>
      </c>
      <c r="B2915" s="10" t="s">
        <v>1922</v>
      </c>
      <c r="C2915" s="10" t="s">
        <v>1923</v>
      </c>
      <c r="D2915" s="20" t="s">
        <v>15</v>
      </c>
      <c r="E2915" s="13" t="s">
        <v>16</v>
      </c>
      <c r="F2915" s="21">
        <v>25.3</v>
      </c>
      <c r="G2915" s="22">
        <v>0.1825</v>
      </c>
      <c r="H2915" s="16">
        <f t="shared" si="45"/>
        <v>20.837870625000001</v>
      </c>
      <c r="I2915" s="17" t="s">
        <v>2095</v>
      </c>
      <c r="J2915" s="17" t="s">
        <v>18</v>
      </c>
      <c r="K2915" s="18" t="s">
        <v>19</v>
      </c>
      <c r="L2915" s="17" t="s">
        <v>1621</v>
      </c>
    </row>
    <row r="2916" spans="1:12" ht="15.75" customHeight="1" x14ac:dyDescent="0.3">
      <c r="A2916" s="10" t="s">
        <v>12</v>
      </c>
      <c r="B2916" s="10" t="s">
        <v>1924</v>
      </c>
      <c r="C2916" s="10" t="s">
        <v>1925</v>
      </c>
      <c r="D2916" s="20" t="s">
        <v>15</v>
      </c>
      <c r="E2916" s="13" t="s">
        <v>16</v>
      </c>
      <c r="F2916" s="21">
        <v>21.5</v>
      </c>
      <c r="G2916" s="22">
        <v>0.1825</v>
      </c>
      <c r="H2916" s="16">
        <f t="shared" si="45"/>
        <v>17.708071875000002</v>
      </c>
      <c r="I2916" s="17" t="s">
        <v>2095</v>
      </c>
      <c r="J2916" s="17" t="s">
        <v>18</v>
      </c>
      <c r="K2916" s="18" t="s">
        <v>19</v>
      </c>
      <c r="L2916" s="17" t="s">
        <v>1621</v>
      </c>
    </row>
    <row r="2917" spans="1:12" ht="15.75" customHeight="1" x14ac:dyDescent="0.3">
      <c r="A2917" s="10" t="s">
        <v>12</v>
      </c>
      <c r="B2917" s="10" t="s">
        <v>1926</v>
      </c>
      <c r="C2917" s="10" t="s">
        <v>1927</v>
      </c>
      <c r="D2917" s="20" t="s">
        <v>171</v>
      </c>
      <c r="E2917" s="13" t="s">
        <v>16</v>
      </c>
      <c r="F2917" s="21">
        <v>20.7</v>
      </c>
      <c r="G2917" s="22">
        <v>0.1825</v>
      </c>
      <c r="H2917" s="16">
        <f t="shared" si="45"/>
        <v>17.049166874999997</v>
      </c>
      <c r="I2917" s="17" t="s">
        <v>2095</v>
      </c>
      <c r="J2917" s="17" t="s">
        <v>18</v>
      </c>
      <c r="K2917" s="18" t="s">
        <v>19</v>
      </c>
      <c r="L2917" s="17" t="s">
        <v>1621</v>
      </c>
    </row>
    <row r="2918" spans="1:12" ht="15.75" customHeight="1" x14ac:dyDescent="0.3">
      <c r="A2918" s="10" t="s">
        <v>12</v>
      </c>
      <c r="B2918" s="10" t="s">
        <v>1928</v>
      </c>
      <c r="C2918" s="10" t="s">
        <v>1929</v>
      </c>
      <c r="D2918" s="20" t="s">
        <v>171</v>
      </c>
      <c r="E2918" s="13" t="s">
        <v>16</v>
      </c>
      <c r="F2918" s="21">
        <v>19.100000000000001</v>
      </c>
      <c r="G2918" s="22">
        <v>0.1825</v>
      </c>
      <c r="H2918" s="16">
        <f t="shared" si="45"/>
        <v>15.731356875000001</v>
      </c>
      <c r="I2918" s="17" t="s">
        <v>2095</v>
      </c>
      <c r="J2918" s="17" t="s">
        <v>18</v>
      </c>
      <c r="K2918" s="18" t="s">
        <v>19</v>
      </c>
      <c r="L2918" s="17" t="s">
        <v>1621</v>
      </c>
    </row>
    <row r="2919" spans="1:12" ht="15.75" customHeight="1" x14ac:dyDescent="0.3">
      <c r="A2919" s="10" t="s">
        <v>12</v>
      </c>
      <c r="B2919" s="10" t="s">
        <v>1930</v>
      </c>
      <c r="C2919" s="10" t="s">
        <v>1931</v>
      </c>
      <c r="D2919" s="20" t="s">
        <v>171</v>
      </c>
      <c r="E2919" s="13" t="s">
        <v>16</v>
      </c>
      <c r="F2919" s="21">
        <v>15.4</v>
      </c>
      <c r="G2919" s="22">
        <v>0.1825</v>
      </c>
      <c r="H2919" s="16">
        <f t="shared" si="45"/>
        <v>12.683921250000001</v>
      </c>
      <c r="I2919" s="17" t="s">
        <v>2095</v>
      </c>
      <c r="J2919" s="17" t="s">
        <v>18</v>
      </c>
      <c r="K2919" s="18" t="s">
        <v>19</v>
      </c>
      <c r="L2919" s="17" t="s">
        <v>1621</v>
      </c>
    </row>
    <row r="2920" spans="1:12" ht="15.75" customHeight="1" x14ac:dyDescent="0.3">
      <c r="A2920" s="10" t="s">
        <v>12</v>
      </c>
      <c r="B2920" s="10" t="s">
        <v>1932</v>
      </c>
      <c r="C2920" s="10" t="s">
        <v>1933</v>
      </c>
      <c r="D2920" s="20" t="s">
        <v>171</v>
      </c>
      <c r="E2920" s="13" t="s">
        <v>16</v>
      </c>
      <c r="F2920" s="21">
        <v>9.6999999999999993</v>
      </c>
      <c r="G2920" s="22">
        <v>0.1825</v>
      </c>
      <c r="H2920" s="16">
        <f t="shared" si="45"/>
        <v>7.9892231249999996</v>
      </c>
      <c r="I2920" s="17" t="s">
        <v>2095</v>
      </c>
      <c r="J2920" s="17" t="s">
        <v>18</v>
      </c>
      <c r="K2920" s="18" t="s">
        <v>19</v>
      </c>
      <c r="L2920" s="17" t="s">
        <v>1621</v>
      </c>
    </row>
    <row r="2921" spans="1:12" ht="15.75" customHeight="1" x14ac:dyDescent="0.3">
      <c r="A2921" s="10" t="s">
        <v>12</v>
      </c>
      <c r="B2921" s="10" t="s">
        <v>2100</v>
      </c>
      <c r="C2921" s="10" t="s">
        <v>2101</v>
      </c>
      <c r="D2921" s="20" t="s">
        <v>171</v>
      </c>
      <c r="E2921" s="13" t="s">
        <v>16</v>
      </c>
      <c r="F2921" s="21">
        <v>12.1</v>
      </c>
      <c r="G2921" s="22">
        <v>0.1825</v>
      </c>
      <c r="H2921" s="16">
        <f t="shared" si="45"/>
        <v>9.9659381249999992</v>
      </c>
      <c r="I2921" s="17" t="s">
        <v>2095</v>
      </c>
      <c r="J2921" s="17" t="s">
        <v>18</v>
      </c>
      <c r="K2921" s="18" t="s">
        <v>19</v>
      </c>
      <c r="L2921" s="17" t="s">
        <v>1621</v>
      </c>
    </row>
    <row r="2922" spans="1:12" ht="15.75" customHeight="1" x14ac:dyDescent="0.3">
      <c r="A2922" s="10" t="s">
        <v>12</v>
      </c>
      <c r="B2922" s="10" t="s">
        <v>1936</v>
      </c>
      <c r="C2922" s="10" t="s">
        <v>1937</v>
      </c>
      <c r="D2922" s="20" t="s">
        <v>171</v>
      </c>
      <c r="E2922" s="13" t="s">
        <v>16</v>
      </c>
      <c r="F2922" s="21">
        <v>14.3</v>
      </c>
      <c r="G2922" s="22">
        <v>0.1825</v>
      </c>
      <c r="H2922" s="16">
        <f t="shared" si="45"/>
        <v>11.777926875</v>
      </c>
      <c r="I2922" s="17" t="s">
        <v>2095</v>
      </c>
      <c r="J2922" s="17" t="s">
        <v>18</v>
      </c>
      <c r="K2922" s="18" t="s">
        <v>19</v>
      </c>
      <c r="L2922" s="17" t="s">
        <v>1621</v>
      </c>
    </row>
    <row r="2923" spans="1:12" ht="15.75" customHeight="1" x14ac:dyDescent="0.3">
      <c r="A2923" s="10" t="s">
        <v>12</v>
      </c>
      <c r="B2923" s="10" t="s">
        <v>1938</v>
      </c>
      <c r="C2923" s="10" t="s">
        <v>1939</v>
      </c>
      <c r="D2923" s="20" t="s">
        <v>171</v>
      </c>
      <c r="E2923" s="13" t="s">
        <v>16</v>
      </c>
      <c r="F2923" s="21">
        <v>19.600000000000001</v>
      </c>
      <c r="G2923" s="22">
        <v>0.1825</v>
      </c>
      <c r="H2923" s="16">
        <f t="shared" si="45"/>
        <v>16.143172499999999</v>
      </c>
      <c r="I2923" s="17" t="s">
        <v>2095</v>
      </c>
      <c r="J2923" s="17" t="s">
        <v>18</v>
      </c>
      <c r="K2923" s="18" t="s">
        <v>19</v>
      </c>
      <c r="L2923" s="17" t="s">
        <v>1621</v>
      </c>
    </row>
    <row r="2924" spans="1:12" ht="15.75" customHeight="1" x14ac:dyDescent="0.3">
      <c r="A2924" s="10" t="s">
        <v>12</v>
      </c>
      <c r="B2924" s="10" t="s">
        <v>1940</v>
      </c>
      <c r="C2924" s="10" t="s">
        <v>1941</v>
      </c>
      <c r="D2924" s="20" t="s">
        <v>171</v>
      </c>
      <c r="E2924" s="13" t="s">
        <v>16</v>
      </c>
      <c r="F2924" s="21">
        <v>18.2</v>
      </c>
      <c r="G2924" s="22">
        <v>0.1825</v>
      </c>
      <c r="H2924" s="16">
        <f t="shared" si="45"/>
        <v>14.990088749999998</v>
      </c>
      <c r="I2924" s="17" t="s">
        <v>2095</v>
      </c>
      <c r="J2924" s="17" t="s">
        <v>18</v>
      </c>
      <c r="K2924" s="18" t="s">
        <v>19</v>
      </c>
      <c r="L2924" s="17" t="s">
        <v>1621</v>
      </c>
    </row>
    <row r="2925" spans="1:12" ht="15.75" customHeight="1" x14ac:dyDescent="0.3">
      <c r="A2925" s="10" t="s">
        <v>12</v>
      </c>
      <c r="B2925" s="10" t="s">
        <v>1942</v>
      </c>
      <c r="C2925" s="10" t="s">
        <v>1943</v>
      </c>
      <c r="D2925" s="20" t="s">
        <v>171</v>
      </c>
      <c r="E2925" s="13" t="s">
        <v>16</v>
      </c>
      <c r="F2925" s="21">
        <v>20.7</v>
      </c>
      <c r="G2925" s="22">
        <v>0.1825</v>
      </c>
      <c r="H2925" s="16">
        <f t="shared" si="45"/>
        <v>17.049166874999997</v>
      </c>
      <c r="I2925" s="17" t="s">
        <v>2095</v>
      </c>
      <c r="J2925" s="17" t="s">
        <v>18</v>
      </c>
      <c r="K2925" s="18" t="s">
        <v>19</v>
      </c>
      <c r="L2925" s="17" t="s">
        <v>1621</v>
      </c>
    </row>
    <row r="2926" spans="1:12" ht="15.75" customHeight="1" x14ac:dyDescent="0.3">
      <c r="A2926" s="10" t="s">
        <v>12</v>
      </c>
      <c r="B2926" s="10" t="s">
        <v>1944</v>
      </c>
      <c r="C2926" s="10" t="s">
        <v>1945</v>
      </c>
      <c r="D2926" s="20" t="s">
        <v>171</v>
      </c>
      <c r="E2926" s="13" t="s">
        <v>16</v>
      </c>
      <c r="F2926" s="21">
        <v>20.100000000000001</v>
      </c>
      <c r="G2926" s="22">
        <v>0.1825</v>
      </c>
      <c r="H2926" s="16">
        <f t="shared" si="45"/>
        <v>16.554988125000001</v>
      </c>
      <c r="I2926" s="17" t="s">
        <v>2095</v>
      </c>
      <c r="J2926" s="17" t="s">
        <v>18</v>
      </c>
      <c r="K2926" s="18" t="s">
        <v>19</v>
      </c>
      <c r="L2926" s="17" t="s">
        <v>1621</v>
      </c>
    </row>
    <row r="2927" spans="1:12" ht="15.75" customHeight="1" x14ac:dyDescent="0.3">
      <c r="A2927" s="10" t="s">
        <v>12</v>
      </c>
      <c r="B2927" s="10" t="s">
        <v>1946</v>
      </c>
      <c r="C2927" s="10" t="s">
        <v>1947</v>
      </c>
      <c r="D2927" s="20" t="s">
        <v>171</v>
      </c>
      <c r="E2927" s="13" t="s">
        <v>16</v>
      </c>
      <c r="F2927" s="21">
        <v>13.5</v>
      </c>
      <c r="G2927" s="22">
        <v>0.1825</v>
      </c>
      <c r="H2927" s="16">
        <f t="shared" si="45"/>
        <v>11.119021875000001</v>
      </c>
      <c r="I2927" s="17" t="s">
        <v>2095</v>
      </c>
      <c r="J2927" s="17" t="s">
        <v>18</v>
      </c>
      <c r="K2927" s="18" t="s">
        <v>19</v>
      </c>
      <c r="L2927" s="17" t="s">
        <v>1621</v>
      </c>
    </row>
    <row r="2928" spans="1:12" ht="15.75" customHeight="1" x14ac:dyDescent="0.3">
      <c r="A2928" s="10" t="s">
        <v>12</v>
      </c>
      <c r="B2928" s="10" t="s">
        <v>1948</v>
      </c>
      <c r="C2928" s="10" t="s">
        <v>1949</v>
      </c>
      <c r="D2928" s="20" t="s">
        <v>171</v>
      </c>
      <c r="E2928" s="13" t="s">
        <v>16</v>
      </c>
      <c r="F2928" s="21">
        <v>19.600000000000001</v>
      </c>
      <c r="G2928" s="22">
        <v>0.1825</v>
      </c>
      <c r="H2928" s="16">
        <f t="shared" si="45"/>
        <v>16.143172499999999</v>
      </c>
      <c r="I2928" s="17" t="s">
        <v>2095</v>
      </c>
      <c r="J2928" s="17" t="s">
        <v>18</v>
      </c>
      <c r="K2928" s="18" t="s">
        <v>19</v>
      </c>
      <c r="L2928" s="17" t="s">
        <v>1621</v>
      </c>
    </row>
    <row r="2929" spans="1:12" ht="15.75" customHeight="1" x14ac:dyDescent="0.3">
      <c r="A2929" s="10" t="s">
        <v>12</v>
      </c>
      <c r="B2929" s="10" t="s">
        <v>1950</v>
      </c>
      <c r="C2929" s="10" t="s">
        <v>1951</v>
      </c>
      <c r="D2929" s="20" t="s">
        <v>15</v>
      </c>
      <c r="E2929" s="13" t="s">
        <v>16</v>
      </c>
      <c r="F2929" s="21">
        <v>22.9</v>
      </c>
      <c r="G2929" s="22">
        <v>0.1825</v>
      </c>
      <c r="H2929" s="16">
        <f t="shared" si="45"/>
        <v>18.861155624999999</v>
      </c>
      <c r="I2929" s="17" t="s">
        <v>2095</v>
      </c>
      <c r="J2929" s="17" t="s">
        <v>18</v>
      </c>
      <c r="K2929" s="18" t="s">
        <v>19</v>
      </c>
      <c r="L2929" s="17" t="s">
        <v>1621</v>
      </c>
    </row>
    <row r="2930" spans="1:12" ht="15.75" customHeight="1" x14ac:dyDescent="0.3">
      <c r="A2930" s="10" t="s">
        <v>12</v>
      </c>
      <c r="B2930" s="10" t="s">
        <v>1952</v>
      </c>
      <c r="C2930" s="10" t="s">
        <v>1953</v>
      </c>
      <c r="D2930" s="20" t="s">
        <v>15</v>
      </c>
      <c r="E2930" s="13" t="s">
        <v>16</v>
      </c>
      <c r="F2930" s="21">
        <v>21.2</v>
      </c>
      <c r="G2930" s="22">
        <v>0.1825</v>
      </c>
      <c r="H2930" s="16">
        <f t="shared" si="45"/>
        <v>17.4609825</v>
      </c>
      <c r="I2930" s="17" t="s">
        <v>2095</v>
      </c>
      <c r="J2930" s="17" t="s">
        <v>18</v>
      </c>
      <c r="K2930" s="18" t="s">
        <v>19</v>
      </c>
      <c r="L2930" s="17" t="s">
        <v>1621</v>
      </c>
    </row>
    <row r="2931" spans="1:12" ht="15.75" customHeight="1" x14ac:dyDescent="0.3">
      <c r="A2931" s="10" t="s">
        <v>12</v>
      </c>
      <c r="B2931" s="10" t="s">
        <v>1954</v>
      </c>
      <c r="C2931" s="10" t="s">
        <v>1955</v>
      </c>
      <c r="D2931" s="20" t="s">
        <v>15</v>
      </c>
      <c r="E2931" s="13" t="s">
        <v>16</v>
      </c>
      <c r="F2931" s="21">
        <v>22.7</v>
      </c>
      <c r="G2931" s="22">
        <v>0.1825</v>
      </c>
      <c r="H2931" s="16">
        <f t="shared" si="45"/>
        <v>18.696429375000001</v>
      </c>
      <c r="I2931" s="17" t="s">
        <v>2095</v>
      </c>
      <c r="J2931" s="17" t="s">
        <v>18</v>
      </c>
      <c r="K2931" s="18" t="s">
        <v>19</v>
      </c>
      <c r="L2931" s="17" t="s">
        <v>1621</v>
      </c>
    </row>
    <row r="2932" spans="1:12" ht="15.75" customHeight="1" x14ac:dyDescent="0.3">
      <c r="A2932" s="10" t="s">
        <v>12</v>
      </c>
      <c r="B2932" s="10" t="s">
        <v>1956</v>
      </c>
      <c r="C2932" s="10" t="s">
        <v>1957</v>
      </c>
      <c r="D2932" s="20" t="s">
        <v>15</v>
      </c>
      <c r="E2932" s="13" t="s">
        <v>16</v>
      </c>
      <c r="F2932" s="21">
        <v>18</v>
      </c>
      <c r="G2932" s="22">
        <v>0.1825</v>
      </c>
      <c r="H2932" s="16">
        <f t="shared" si="45"/>
        <v>14.825362500000001</v>
      </c>
      <c r="I2932" s="17" t="s">
        <v>2095</v>
      </c>
      <c r="J2932" s="17" t="s">
        <v>18</v>
      </c>
      <c r="K2932" s="18" t="s">
        <v>19</v>
      </c>
      <c r="L2932" s="17" t="s">
        <v>1621</v>
      </c>
    </row>
    <row r="2933" spans="1:12" ht="15.75" customHeight="1" x14ac:dyDescent="0.3">
      <c r="A2933" s="10" t="s">
        <v>12</v>
      </c>
      <c r="B2933" s="10" t="s">
        <v>1958</v>
      </c>
      <c r="C2933" s="10" t="s">
        <v>1959</v>
      </c>
      <c r="D2933" s="20" t="s">
        <v>171</v>
      </c>
      <c r="E2933" s="13" t="s">
        <v>16</v>
      </c>
      <c r="F2933" s="21">
        <v>17.3</v>
      </c>
      <c r="G2933" s="22">
        <v>0.1825</v>
      </c>
      <c r="H2933" s="16">
        <f t="shared" si="45"/>
        <v>14.248820625</v>
      </c>
      <c r="I2933" s="17" t="s">
        <v>2095</v>
      </c>
      <c r="J2933" s="17" t="s">
        <v>18</v>
      </c>
      <c r="K2933" s="18" t="s">
        <v>19</v>
      </c>
      <c r="L2933" s="17" t="s">
        <v>1621</v>
      </c>
    </row>
    <row r="2934" spans="1:12" ht="15.75" customHeight="1" x14ac:dyDescent="0.3">
      <c r="A2934" s="10" t="s">
        <v>12</v>
      </c>
      <c r="B2934" s="10" t="s">
        <v>1960</v>
      </c>
      <c r="C2934" s="10" t="s">
        <v>1961</v>
      </c>
      <c r="D2934" s="20" t="s">
        <v>171</v>
      </c>
      <c r="E2934" s="13" t="s">
        <v>16</v>
      </c>
      <c r="F2934" s="21">
        <v>17.5</v>
      </c>
      <c r="G2934" s="22">
        <v>0.1825</v>
      </c>
      <c r="H2934" s="16">
        <f t="shared" si="45"/>
        <v>14.413546875</v>
      </c>
      <c r="I2934" s="17" t="s">
        <v>2095</v>
      </c>
      <c r="J2934" s="17" t="s">
        <v>18</v>
      </c>
      <c r="K2934" s="18" t="s">
        <v>19</v>
      </c>
      <c r="L2934" s="17" t="s">
        <v>1621</v>
      </c>
    </row>
    <row r="2935" spans="1:12" ht="15.75" customHeight="1" x14ac:dyDescent="0.3">
      <c r="A2935" s="10" t="s">
        <v>12</v>
      </c>
      <c r="B2935" s="10" t="s">
        <v>1962</v>
      </c>
      <c r="C2935" s="10" t="s">
        <v>1963</v>
      </c>
      <c r="D2935" s="20" t="s">
        <v>171</v>
      </c>
      <c r="E2935" s="13" t="s">
        <v>16</v>
      </c>
      <c r="F2935" s="21">
        <v>17.3</v>
      </c>
      <c r="G2935" s="22">
        <v>0.1825</v>
      </c>
      <c r="H2935" s="16">
        <f t="shared" si="45"/>
        <v>14.248820625</v>
      </c>
      <c r="I2935" s="17" t="s">
        <v>2095</v>
      </c>
      <c r="J2935" s="17" t="s">
        <v>18</v>
      </c>
      <c r="K2935" s="18" t="s">
        <v>19</v>
      </c>
      <c r="L2935" s="17" t="s">
        <v>1621</v>
      </c>
    </row>
    <row r="2936" spans="1:12" ht="15.75" customHeight="1" x14ac:dyDescent="0.3">
      <c r="A2936" s="10" t="s">
        <v>12</v>
      </c>
      <c r="B2936" s="10" t="s">
        <v>1964</v>
      </c>
      <c r="C2936" s="10" t="s">
        <v>1965</v>
      </c>
      <c r="D2936" s="20" t="s">
        <v>171</v>
      </c>
      <c r="E2936" s="13" t="s">
        <v>16</v>
      </c>
      <c r="F2936" s="21">
        <v>17.600000000000001</v>
      </c>
      <c r="G2936" s="22">
        <v>0.1825</v>
      </c>
      <c r="H2936" s="16">
        <f t="shared" si="45"/>
        <v>14.495910000000002</v>
      </c>
      <c r="I2936" s="17" t="s">
        <v>2095</v>
      </c>
      <c r="J2936" s="17" t="s">
        <v>18</v>
      </c>
      <c r="K2936" s="18" t="s">
        <v>19</v>
      </c>
      <c r="L2936" s="17" t="s">
        <v>1621</v>
      </c>
    </row>
    <row r="2937" spans="1:12" ht="15.75" customHeight="1" x14ac:dyDescent="0.3">
      <c r="A2937" s="10" t="s">
        <v>12</v>
      </c>
      <c r="B2937" s="10" t="s">
        <v>1966</v>
      </c>
      <c r="C2937" s="10" t="s">
        <v>1967</v>
      </c>
      <c r="D2937" s="20" t="s">
        <v>15</v>
      </c>
      <c r="E2937" s="13" t="s">
        <v>16</v>
      </c>
      <c r="F2937" s="21">
        <v>26.2</v>
      </c>
      <c r="G2937" s="22">
        <v>0.1825</v>
      </c>
      <c r="H2937" s="16">
        <f t="shared" si="45"/>
        <v>21.579138749999998</v>
      </c>
      <c r="I2937" s="17" t="s">
        <v>2095</v>
      </c>
      <c r="J2937" s="17" t="s">
        <v>18</v>
      </c>
      <c r="K2937" s="18" t="s">
        <v>19</v>
      </c>
      <c r="L2937" s="17" t="s">
        <v>1621</v>
      </c>
    </row>
    <row r="2938" spans="1:12" ht="15.75" customHeight="1" x14ac:dyDescent="0.3">
      <c r="A2938" s="10" t="s">
        <v>12</v>
      </c>
      <c r="B2938" s="10" t="s">
        <v>1968</v>
      </c>
      <c r="C2938" s="10" t="s">
        <v>1969</v>
      </c>
      <c r="D2938" s="20" t="s">
        <v>15</v>
      </c>
      <c r="E2938" s="13" t="s">
        <v>16</v>
      </c>
      <c r="F2938" s="21">
        <v>23</v>
      </c>
      <c r="G2938" s="22">
        <v>0.1825</v>
      </c>
      <c r="H2938" s="16">
        <f t="shared" si="45"/>
        <v>18.943518749999999</v>
      </c>
      <c r="I2938" s="17" t="s">
        <v>2095</v>
      </c>
      <c r="J2938" s="17" t="s">
        <v>18</v>
      </c>
      <c r="K2938" s="18" t="s">
        <v>19</v>
      </c>
      <c r="L2938" s="17" t="s">
        <v>1621</v>
      </c>
    </row>
    <row r="2939" spans="1:12" ht="15.75" customHeight="1" x14ac:dyDescent="0.3">
      <c r="A2939" s="10" t="s">
        <v>12</v>
      </c>
      <c r="B2939" s="10" t="s">
        <v>1970</v>
      </c>
      <c r="C2939" s="10" t="s">
        <v>1971</v>
      </c>
      <c r="D2939" s="20" t="s">
        <v>15</v>
      </c>
      <c r="E2939" s="13" t="s">
        <v>16</v>
      </c>
      <c r="F2939" s="21">
        <v>25.2</v>
      </c>
      <c r="G2939" s="22">
        <v>0.1825</v>
      </c>
      <c r="H2939" s="16">
        <f t="shared" si="45"/>
        <v>20.7555075</v>
      </c>
      <c r="I2939" s="17" t="s">
        <v>2095</v>
      </c>
      <c r="J2939" s="17" t="s">
        <v>18</v>
      </c>
      <c r="K2939" s="18" t="s">
        <v>19</v>
      </c>
      <c r="L2939" s="17" t="s">
        <v>1621</v>
      </c>
    </row>
    <row r="2940" spans="1:12" ht="15.75" customHeight="1" x14ac:dyDescent="0.3">
      <c r="A2940" s="10" t="s">
        <v>12</v>
      </c>
      <c r="B2940" s="10" t="s">
        <v>1972</v>
      </c>
      <c r="C2940" s="10" t="s">
        <v>1973</v>
      </c>
      <c r="D2940" s="20" t="s">
        <v>15</v>
      </c>
      <c r="E2940" s="13" t="s">
        <v>16</v>
      </c>
      <c r="F2940" s="21">
        <v>20.399999999999999</v>
      </c>
      <c r="G2940" s="22">
        <v>0.1825</v>
      </c>
      <c r="H2940" s="16">
        <f t="shared" si="45"/>
        <v>16.802077499999999</v>
      </c>
      <c r="I2940" s="17" t="s">
        <v>2095</v>
      </c>
      <c r="J2940" s="17" t="s">
        <v>18</v>
      </c>
      <c r="K2940" s="18" t="s">
        <v>19</v>
      </c>
      <c r="L2940" s="17" t="s">
        <v>1621</v>
      </c>
    </row>
    <row r="2941" spans="1:12" ht="15.75" customHeight="1" x14ac:dyDescent="0.3">
      <c r="A2941" s="10" t="s">
        <v>12</v>
      </c>
      <c r="B2941" s="10" t="s">
        <v>1974</v>
      </c>
      <c r="C2941" s="10" t="s">
        <v>1975</v>
      </c>
      <c r="D2941" s="20" t="s">
        <v>171</v>
      </c>
      <c r="E2941" s="13" t="s">
        <v>16</v>
      </c>
      <c r="F2941" s="21">
        <v>31.9</v>
      </c>
      <c r="G2941" s="22">
        <v>0.1825</v>
      </c>
      <c r="H2941" s="16">
        <f t="shared" si="45"/>
        <v>26.273836875000001</v>
      </c>
      <c r="I2941" s="17" t="s">
        <v>2095</v>
      </c>
      <c r="J2941" s="17" t="s">
        <v>18</v>
      </c>
      <c r="K2941" s="18" t="s">
        <v>19</v>
      </c>
      <c r="L2941" s="17" t="s">
        <v>1621</v>
      </c>
    </row>
    <row r="2942" spans="1:12" ht="15.75" customHeight="1" x14ac:dyDescent="0.3">
      <c r="A2942" s="10" t="s">
        <v>12</v>
      </c>
      <c r="B2942" s="10" t="s">
        <v>1976</v>
      </c>
      <c r="C2942" s="10" t="s">
        <v>1977</v>
      </c>
      <c r="D2942" s="20" t="s">
        <v>171</v>
      </c>
      <c r="E2942" s="13" t="s">
        <v>16</v>
      </c>
      <c r="F2942" s="21">
        <v>16.399999999999999</v>
      </c>
      <c r="G2942" s="22">
        <v>0.1825</v>
      </c>
      <c r="H2942" s="16">
        <f t="shared" si="45"/>
        <v>13.507552499999997</v>
      </c>
      <c r="I2942" s="17" t="s">
        <v>2095</v>
      </c>
      <c r="J2942" s="17" t="s">
        <v>18</v>
      </c>
      <c r="K2942" s="18" t="s">
        <v>19</v>
      </c>
      <c r="L2942" s="17" t="s">
        <v>1621</v>
      </c>
    </row>
    <row r="2943" spans="1:12" ht="15.75" customHeight="1" x14ac:dyDescent="0.3">
      <c r="A2943" s="10" t="s">
        <v>12</v>
      </c>
      <c r="B2943" s="10" t="s">
        <v>1978</v>
      </c>
      <c r="C2943" s="10" t="s">
        <v>1979</v>
      </c>
      <c r="D2943" s="20" t="s">
        <v>171</v>
      </c>
      <c r="E2943" s="13" t="s">
        <v>16</v>
      </c>
      <c r="F2943" s="21">
        <v>18.600000000000001</v>
      </c>
      <c r="G2943" s="22">
        <v>0.1825</v>
      </c>
      <c r="H2943" s="16">
        <f t="shared" si="45"/>
        <v>15.31954125</v>
      </c>
      <c r="I2943" s="17" t="s">
        <v>2095</v>
      </c>
      <c r="J2943" s="17" t="s">
        <v>18</v>
      </c>
      <c r="K2943" s="18" t="s">
        <v>19</v>
      </c>
      <c r="L2943" s="17" t="s">
        <v>1621</v>
      </c>
    </row>
    <row r="2944" spans="1:12" ht="15.75" customHeight="1" x14ac:dyDescent="0.3">
      <c r="A2944" s="10" t="s">
        <v>12</v>
      </c>
      <c r="B2944" s="10" t="s">
        <v>1980</v>
      </c>
      <c r="C2944" s="10" t="s">
        <v>1981</v>
      </c>
      <c r="D2944" s="20" t="s">
        <v>15</v>
      </c>
      <c r="E2944" s="13" t="s">
        <v>16</v>
      </c>
      <c r="F2944" s="21">
        <v>41.4</v>
      </c>
      <c r="G2944" s="22">
        <v>0.1825</v>
      </c>
      <c r="H2944" s="16">
        <f t="shared" si="45"/>
        <v>34.098333749999995</v>
      </c>
      <c r="I2944" s="17" t="s">
        <v>2095</v>
      </c>
      <c r="J2944" s="17" t="s">
        <v>18</v>
      </c>
      <c r="K2944" s="18" t="s">
        <v>19</v>
      </c>
      <c r="L2944" s="17" t="s">
        <v>1621</v>
      </c>
    </row>
    <row r="2945" spans="1:12" ht="15.75" customHeight="1" x14ac:dyDescent="0.3">
      <c r="A2945" s="10" t="s">
        <v>12</v>
      </c>
      <c r="B2945" s="10" t="s">
        <v>1982</v>
      </c>
      <c r="C2945" s="10" t="s">
        <v>1983</v>
      </c>
      <c r="D2945" s="20" t="s">
        <v>15</v>
      </c>
      <c r="E2945" s="13" t="s">
        <v>16</v>
      </c>
      <c r="F2945" s="21">
        <v>37.6</v>
      </c>
      <c r="G2945" s="22">
        <v>0.1825</v>
      </c>
      <c r="H2945" s="16">
        <f t="shared" si="45"/>
        <v>30.968535000000003</v>
      </c>
      <c r="I2945" s="17" t="s">
        <v>2095</v>
      </c>
      <c r="J2945" s="17" t="s">
        <v>18</v>
      </c>
      <c r="K2945" s="18" t="s">
        <v>19</v>
      </c>
      <c r="L2945" s="17" t="s">
        <v>1621</v>
      </c>
    </row>
    <row r="2946" spans="1:12" ht="15.75" customHeight="1" x14ac:dyDescent="0.3">
      <c r="A2946" s="10" t="s">
        <v>12</v>
      </c>
      <c r="B2946" s="10" t="s">
        <v>1984</v>
      </c>
      <c r="C2946" s="10" t="s">
        <v>1985</v>
      </c>
      <c r="D2946" s="20" t="s">
        <v>171</v>
      </c>
      <c r="E2946" s="13" t="s">
        <v>16</v>
      </c>
      <c r="F2946" s="21">
        <v>30.8</v>
      </c>
      <c r="G2946" s="22">
        <v>0.1825</v>
      </c>
      <c r="H2946" s="16">
        <f t="shared" si="45"/>
        <v>25.367842500000002</v>
      </c>
      <c r="I2946" s="17" t="s">
        <v>2095</v>
      </c>
      <c r="J2946" s="17" t="s">
        <v>18</v>
      </c>
      <c r="K2946" s="18" t="s">
        <v>19</v>
      </c>
      <c r="L2946" s="17" t="s">
        <v>1621</v>
      </c>
    </row>
    <row r="2947" spans="1:12" ht="15.75" customHeight="1" x14ac:dyDescent="0.3">
      <c r="A2947" s="10" t="s">
        <v>12</v>
      </c>
      <c r="B2947" s="10" t="s">
        <v>1986</v>
      </c>
      <c r="C2947" s="10" t="s">
        <v>1987</v>
      </c>
      <c r="D2947" s="20" t="s">
        <v>171</v>
      </c>
      <c r="E2947" s="13" t="s">
        <v>16</v>
      </c>
      <c r="F2947" s="21">
        <v>16.5</v>
      </c>
      <c r="G2947" s="22">
        <v>0.1825</v>
      </c>
      <c r="H2947" s="16">
        <f t="shared" ref="H2947:H2977" si="46">(F2947*0.8175)+((F2947*0.8175)*0.0075)</f>
        <v>13.589915625</v>
      </c>
      <c r="I2947" s="17" t="s">
        <v>2095</v>
      </c>
      <c r="J2947" s="17" t="s">
        <v>18</v>
      </c>
      <c r="K2947" s="18" t="s">
        <v>19</v>
      </c>
      <c r="L2947" s="17" t="s">
        <v>1621</v>
      </c>
    </row>
    <row r="2948" spans="1:12" ht="15.75" customHeight="1" x14ac:dyDescent="0.3">
      <c r="A2948" s="10" t="s">
        <v>12</v>
      </c>
      <c r="B2948" s="10" t="s">
        <v>1988</v>
      </c>
      <c r="C2948" s="10" t="s">
        <v>1989</v>
      </c>
      <c r="D2948" s="20" t="s">
        <v>15</v>
      </c>
      <c r="E2948" s="13" t="s">
        <v>16</v>
      </c>
      <c r="F2948" s="21">
        <v>39.4</v>
      </c>
      <c r="G2948" s="22">
        <v>0.1825</v>
      </c>
      <c r="H2948" s="16">
        <f t="shared" si="46"/>
        <v>32.451071249999998</v>
      </c>
      <c r="I2948" s="17" t="s">
        <v>2095</v>
      </c>
      <c r="J2948" s="17" t="s">
        <v>18</v>
      </c>
      <c r="K2948" s="18" t="s">
        <v>19</v>
      </c>
      <c r="L2948" s="17" t="s">
        <v>1621</v>
      </c>
    </row>
    <row r="2949" spans="1:12" ht="15.75" customHeight="1" x14ac:dyDescent="0.3">
      <c r="A2949" s="10" t="s">
        <v>12</v>
      </c>
      <c r="B2949" s="10" t="s">
        <v>1990</v>
      </c>
      <c r="C2949" s="10" t="s">
        <v>1991</v>
      </c>
      <c r="D2949" s="20" t="s">
        <v>31</v>
      </c>
      <c r="E2949" s="13" t="s">
        <v>16</v>
      </c>
      <c r="F2949" s="21">
        <v>176</v>
      </c>
      <c r="G2949" s="22">
        <v>0.1825</v>
      </c>
      <c r="H2949" s="16">
        <f t="shared" si="46"/>
        <v>144.95910000000001</v>
      </c>
      <c r="I2949" s="17" t="s">
        <v>2095</v>
      </c>
      <c r="J2949" s="17" t="s">
        <v>18</v>
      </c>
      <c r="K2949" s="18" t="s">
        <v>19</v>
      </c>
      <c r="L2949" s="17" t="s">
        <v>1621</v>
      </c>
    </row>
    <row r="2950" spans="1:12" ht="15.75" customHeight="1" x14ac:dyDescent="0.3">
      <c r="A2950" s="10" t="s">
        <v>12</v>
      </c>
      <c r="B2950" s="10" t="s">
        <v>1992</v>
      </c>
      <c r="C2950" s="10" t="s">
        <v>1993</v>
      </c>
      <c r="D2950" s="20" t="s">
        <v>31</v>
      </c>
      <c r="E2950" s="13" t="s">
        <v>16</v>
      </c>
      <c r="F2950" s="21">
        <v>167</v>
      </c>
      <c r="G2950" s="22">
        <v>0.1825</v>
      </c>
      <c r="H2950" s="16">
        <f t="shared" si="46"/>
        <v>137.54641875000002</v>
      </c>
      <c r="I2950" s="17" t="s">
        <v>2095</v>
      </c>
      <c r="J2950" s="17" t="s">
        <v>18</v>
      </c>
      <c r="K2950" s="18" t="s">
        <v>19</v>
      </c>
      <c r="L2950" s="17" t="s">
        <v>1621</v>
      </c>
    </row>
    <row r="2951" spans="1:12" ht="15.75" customHeight="1" x14ac:dyDescent="0.3">
      <c r="A2951" s="10" t="s">
        <v>12</v>
      </c>
      <c r="B2951" s="10" t="s">
        <v>1998</v>
      </c>
      <c r="C2951" s="10" t="s">
        <v>1999</v>
      </c>
      <c r="D2951" s="20" t="s">
        <v>31</v>
      </c>
      <c r="E2951" s="13" t="s">
        <v>16</v>
      </c>
      <c r="F2951" s="21">
        <v>268</v>
      </c>
      <c r="G2951" s="22">
        <v>0.1825</v>
      </c>
      <c r="H2951" s="16">
        <f t="shared" si="46"/>
        <v>220.73317500000002</v>
      </c>
      <c r="I2951" s="17" t="s">
        <v>2095</v>
      </c>
      <c r="J2951" s="17" t="s">
        <v>18</v>
      </c>
      <c r="K2951" s="18" t="s">
        <v>19</v>
      </c>
      <c r="L2951" s="17" t="s">
        <v>1621</v>
      </c>
    </row>
    <row r="2952" spans="1:12" ht="15.75" customHeight="1" x14ac:dyDescent="0.3">
      <c r="A2952" s="10" t="s">
        <v>12</v>
      </c>
      <c r="B2952" s="10" t="s">
        <v>1190</v>
      </c>
      <c r="C2952" s="10" t="s">
        <v>1191</v>
      </c>
      <c r="D2952" s="20" t="s">
        <v>31</v>
      </c>
      <c r="E2952" s="13" t="s">
        <v>16</v>
      </c>
      <c r="F2952" s="21">
        <v>27</v>
      </c>
      <c r="G2952" s="22">
        <v>0.1825</v>
      </c>
      <c r="H2952" s="16">
        <f t="shared" si="46"/>
        <v>22.238043750000003</v>
      </c>
      <c r="I2952" s="17" t="s">
        <v>2095</v>
      </c>
      <c r="J2952" s="17" t="s">
        <v>18</v>
      </c>
      <c r="K2952" s="18" t="s">
        <v>19</v>
      </c>
      <c r="L2952" s="17" t="s">
        <v>1621</v>
      </c>
    </row>
    <row r="2953" spans="1:12" ht="15.75" customHeight="1" x14ac:dyDescent="0.3">
      <c r="A2953" s="10" t="s">
        <v>12</v>
      </c>
      <c r="B2953" s="10" t="s">
        <v>1192</v>
      </c>
      <c r="C2953" s="10" t="s">
        <v>1193</v>
      </c>
      <c r="D2953" s="20" t="s">
        <v>31</v>
      </c>
      <c r="E2953" s="13" t="s">
        <v>16</v>
      </c>
      <c r="F2953" s="21">
        <v>22</v>
      </c>
      <c r="G2953" s="22">
        <v>0.1825</v>
      </c>
      <c r="H2953" s="16">
        <f t="shared" si="46"/>
        <v>18.119887500000001</v>
      </c>
      <c r="I2953" s="17" t="s">
        <v>2095</v>
      </c>
      <c r="J2953" s="17" t="s">
        <v>18</v>
      </c>
      <c r="K2953" s="18" t="s">
        <v>19</v>
      </c>
      <c r="L2953" s="17" t="s">
        <v>1621</v>
      </c>
    </row>
    <row r="2954" spans="1:12" ht="15.75" customHeight="1" x14ac:dyDescent="0.3">
      <c r="A2954" s="10" t="s">
        <v>12</v>
      </c>
      <c r="B2954" s="10" t="s">
        <v>1194</v>
      </c>
      <c r="C2954" s="10" t="s">
        <v>1195</v>
      </c>
      <c r="D2954" s="20" t="s">
        <v>31</v>
      </c>
      <c r="E2954" s="13" t="s">
        <v>16</v>
      </c>
      <c r="F2954" s="21">
        <v>28</v>
      </c>
      <c r="G2954" s="22">
        <v>0.1825</v>
      </c>
      <c r="H2954" s="16">
        <f t="shared" si="46"/>
        <v>23.061675000000001</v>
      </c>
      <c r="I2954" s="17" t="s">
        <v>2095</v>
      </c>
      <c r="J2954" s="17" t="s">
        <v>18</v>
      </c>
      <c r="K2954" s="18" t="s">
        <v>19</v>
      </c>
      <c r="L2954" s="17" t="s">
        <v>1621</v>
      </c>
    </row>
    <row r="2955" spans="1:12" ht="15.75" customHeight="1" x14ac:dyDescent="0.3">
      <c r="A2955" s="10" t="s">
        <v>12</v>
      </c>
      <c r="B2955" s="10" t="s">
        <v>1196</v>
      </c>
      <c r="C2955" s="10" t="s">
        <v>1197</v>
      </c>
      <c r="D2955" s="20" t="s">
        <v>31</v>
      </c>
      <c r="E2955" s="13" t="s">
        <v>16</v>
      </c>
      <c r="F2955" s="21">
        <v>35</v>
      </c>
      <c r="G2955" s="22">
        <v>0.1825</v>
      </c>
      <c r="H2955" s="16">
        <f t="shared" si="46"/>
        <v>28.82709375</v>
      </c>
      <c r="I2955" s="17" t="s">
        <v>2095</v>
      </c>
      <c r="J2955" s="17" t="s">
        <v>18</v>
      </c>
      <c r="K2955" s="18" t="s">
        <v>19</v>
      </c>
      <c r="L2955" s="17" t="s">
        <v>1621</v>
      </c>
    </row>
    <row r="2956" spans="1:12" ht="15.75" customHeight="1" x14ac:dyDescent="0.3">
      <c r="A2956" s="10" t="s">
        <v>12</v>
      </c>
      <c r="B2956" s="10" t="s">
        <v>2002</v>
      </c>
      <c r="C2956" s="10" t="s">
        <v>2003</v>
      </c>
      <c r="D2956" s="20" t="s">
        <v>15</v>
      </c>
      <c r="E2956" s="13" t="s">
        <v>16</v>
      </c>
      <c r="F2956" s="21">
        <v>6.2</v>
      </c>
      <c r="G2956" s="22">
        <v>0.1825</v>
      </c>
      <c r="H2956" s="16">
        <f t="shared" si="46"/>
        <v>5.1065137500000004</v>
      </c>
      <c r="I2956" s="17" t="s">
        <v>2095</v>
      </c>
      <c r="J2956" s="17" t="s">
        <v>18</v>
      </c>
      <c r="K2956" s="18" t="s">
        <v>19</v>
      </c>
      <c r="L2956" s="17" t="s">
        <v>1621</v>
      </c>
    </row>
    <row r="2957" spans="1:12" ht="15.75" customHeight="1" x14ac:dyDescent="0.3">
      <c r="A2957" s="10" t="s">
        <v>12</v>
      </c>
      <c r="B2957" s="10" t="s">
        <v>2004</v>
      </c>
      <c r="C2957" s="10" t="s">
        <v>2005</v>
      </c>
      <c r="D2957" s="20" t="s">
        <v>15</v>
      </c>
      <c r="E2957" s="13" t="s">
        <v>16</v>
      </c>
      <c r="F2957" s="21">
        <v>5.9</v>
      </c>
      <c r="G2957" s="22">
        <v>0.1825</v>
      </c>
      <c r="H2957" s="16">
        <f t="shared" si="46"/>
        <v>4.8594243750000006</v>
      </c>
      <c r="I2957" s="17" t="s">
        <v>2095</v>
      </c>
      <c r="J2957" s="17" t="s">
        <v>18</v>
      </c>
      <c r="K2957" s="18" t="s">
        <v>19</v>
      </c>
      <c r="L2957" s="17" t="s">
        <v>1621</v>
      </c>
    </row>
    <row r="2958" spans="1:12" ht="15.75" customHeight="1" x14ac:dyDescent="0.3">
      <c r="A2958" s="10" t="s">
        <v>12</v>
      </c>
      <c r="B2958" s="10" t="s">
        <v>2006</v>
      </c>
      <c r="C2958" s="10" t="s">
        <v>2007</v>
      </c>
      <c r="D2958" s="20" t="s">
        <v>15</v>
      </c>
      <c r="E2958" s="13" t="s">
        <v>16</v>
      </c>
      <c r="F2958" s="21">
        <v>1.4</v>
      </c>
      <c r="G2958" s="22">
        <v>0.1825</v>
      </c>
      <c r="H2958" s="16">
        <f t="shared" si="46"/>
        <v>1.1530837499999997</v>
      </c>
      <c r="I2958" s="17" t="s">
        <v>2095</v>
      </c>
      <c r="J2958" s="17" t="s">
        <v>18</v>
      </c>
      <c r="K2958" s="18" t="s">
        <v>19</v>
      </c>
      <c r="L2958" s="17" t="s">
        <v>1621</v>
      </c>
    </row>
    <row r="2959" spans="1:12" ht="15.75" customHeight="1" x14ac:dyDescent="0.3">
      <c r="A2959" s="10" t="s">
        <v>12</v>
      </c>
      <c r="B2959" s="10" t="s">
        <v>2008</v>
      </c>
      <c r="C2959" s="10" t="s">
        <v>2009</v>
      </c>
      <c r="D2959" s="20" t="s">
        <v>15</v>
      </c>
      <c r="E2959" s="13" t="s">
        <v>16</v>
      </c>
      <c r="F2959" s="21">
        <v>5.5</v>
      </c>
      <c r="G2959" s="22">
        <v>0.1825</v>
      </c>
      <c r="H2959" s="16">
        <f t="shared" si="46"/>
        <v>4.5299718750000002</v>
      </c>
      <c r="I2959" s="17" t="s">
        <v>2095</v>
      </c>
      <c r="J2959" s="17" t="s">
        <v>18</v>
      </c>
      <c r="K2959" s="18" t="s">
        <v>19</v>
      </c>
      <c r="L2959" s="17" t="s">
        <v>1621</v>
      </c>
    </row>
    <row r="2960" spans="1:12" ht="15.75" customHeight="1" x14ac:dyDescent="0.3">
      <c r="A2960" s="10" t="s">
        <v>12</v>
      </c>
      <c r="B2960" s="10" t="s">
        <v>2010</v>
      </c>
      <c r="C2960" s="10" t="s">
        <v>2011</v>
      </c>
      <c r="D2960" s="20" t="s">
        <v>15</v>
      </c>
      <c r="E2960" s="13" t="s">
        <v>16</v>
      </c>
      <c r="F2960" s="21">
        <v>5.2</v>
      </c>
      <c r="G2960" s="22">
        <v>0.1825</v>
      </c>
      <c r="H2960" s="16">
        <f t="shared" si="46"/>
        <v>4.2828825000000004</v>
      </c>
      <c r="I2960" s="17" t="s">
        <v>2095</v>
      </c>
      <c r="J2960" s="17" t="s">
        <v>18</v>
      </c>
      <c r="K2960" s="18" t="s">
        <v>19</v>
      </c>
      <c r="L2960" s="17" t="s">
        <v>1621</v>
      </c>
    </row>
    <row r="2961" spans="1:12" ht="15.75" customHeight="1" x14ac:dyDescent="0.3">
      <c r="A2961" s="10" t="s">
        <v>12</v>
      </c>
      <c r="B2961" s="10" t="s">
        <v>2012</v>
      </c>
      <c r="C2961" s="10" t="s">
        <v>2013</v>
      </c>
      <c r="D2961" s="20" t="s">
        <v>15</v>
      </c>
      <c r="E2961" s="13" t="s">
        <v>16</v>
      </c>
      <c r="F2961" s="21">
        <v>12</v>
      </c>
      <c r="G2961" s="22">
        <v>0.1825</v>
      </c>
      <c r="H2961" s="16">
        <f t="shared" si="46"/>
        <v>9.8835750000000004</v>
      </c>
      <c r="I2961" s="17" t="s">
        <v>2095</v>
      </c>
      <c r="J2961" s="17" t="s">
        <v>18</v>
      </c>
      <c r="K2961" s="18" t="s">
        <v>19</v>
      </c>
      <c r="L2961" s="17" t="s">
        <v>1621</v>
      </c>
    </row>
    <row r="2962" spans="1:12" ht="15.75" customHeight="1" x14ac:dyDescent="0.3">
      <c r="A2962" s="10" t="s">
        <v>12</v>
      </c>
      <c r="B2962" s="10" t="s">
        <v>2014</v>
      </c>
      <c r="C2962" s="10" t="s">
        <v>2015</v>
      </c>
      <c r="D2962" s="20" t="s">
        <v>15</v>
      </c>
      <c r="E2962" s="13" t="s">
        <v>16</v>
      </c>
      <c r="F2962" s="21">
        <v>11</v>
      </c>
      <c r="G2962" s="22">
        <v>0.1825</v>
      </c>
      <c r="H2962" s="16">
        <f t="shared" si="46"/>
        <v>9.0599437500000004</v>
      </c>
      <c r="I2962" s="17" t="s">
        <v>2095</v>
      </c>
      <c r="J2962" s="17" t="s">
        <v>18</v>
      </c>
      <c r="K2962" s="18" t="s">
        <v>19</v>
      </c>
      <c r="L2962" s="17" t="s">
        <v>1621</v>
      </c>
    </row>
    <row r="2963" spans="1:12" ht="15.75" customHeight="1" x14ac:dyDescent="0.3">
      <c r="A2963" s="10" t="s">
        <v>12</v>
      </c>
      <c r="B2963" s="10" t="s">
        <v>2016</v>
      </c>
      <c r="C2963" s="10" t="s">
        <v>2017</v>
      </c>
      <c r="D2963" s="20" t="s">
        <v>15</v>
      </c>
      <c r="E2963" s="13" t="s">
        <v>16</v>
      </c>
      <c r="F2963" s="21">
        <v>1.86</v>
      </c>
      <c r="G2963" s="22">
        <v>0.1825</v>
      </c>
      <c r="H2963" s="16">
        <f t="shared" si="46"/>
        <v>1.5319541250000002</v>
      </c>
      <c r="I2963" s="17" t="s">
        <v>2095</v>
      </c>
      <c r="J2963" s="17" t="s">
        <v>18</v>
      </c>
      <c r="K2963" s="18" t="s">
        <v>19</v>
      </c>
      <c r="L2963" s="17" t="s">
        <v>1621</v>
      </c>
    </row>
    <row r="2964" spans="1:12" ht="15.75" customHeight="1" x14ac:dyDescent="0.3">
      <c r="A2964" s="10" t="s">
        <v>12</v>
      </c>
      <c r="B2964" s="10" t="s">
        <v>2018</v>
      </c>
      <c r="C2964" s="10" t="s">
        <v>2019</v>
      </c>
      <c r="D2964" s="20" t="s">
        <v>15</v>
      </c>
      <c r="E2964" s="13" t="s">
        <v>16</v>
      </c>
      <c r="F2964" s="21">
        <v>6.9</v>
      </c>
      <c r="G2964" s="22">
        <v>0.1825</v>
      </c>
      <c r="H2964" s="16">
        <f t="shared" si="46"/>
        <v>5.6830556250000006</v>
      </c>
      <c r="I2964" s="17" t="s">
        <v>2095</v>
      </c>
      <c r="J2964" s="17" t="s">
        <v>18</v>
      </c>
      <c r="K2964" s="18" t="s">
        <v>19</v>
      </c>
      <c r="L2964" s="17" t="s">
        <v>1621</v>
      </c>
    </row>
    <row r="2965" spans="1:12" ht="15.75" customHeight="1" x14ac:dyDescent="0.3">
      <c r="A2965" s="10" t="s">
        <v>12</v>
      </c>
      <c r="B2965" s="10" t="s">
        <v>2020</v>
      </c>
      <c r="C2965" s="10" t="s">
        <v>2021</v>
      </c>
      <c r="D2965" s="20" t="s">
        <v>15</v>
      </c>
      <c r="E2965" s="13" t="s">
        <v>16</v>
      </c>
      <c r="F2965" s="21">
        <v>11</v>
      </c>
      <c r="G2965" s="22">
        <v>0.1825</v>
      </c>
      <c r="H2965" s="16">
        <f t="shared" si="46"/>
        <v>9.0599437500000004</v>
      </c>
      <c r="I2965" s="17" t="s">
        <v>2095</v>
      </c>
      <c r="J2965" s="17" t="s">
        <v>18</v>
      </c>
      <c r="K2965" s="18" t="s">
        <v>19</v>
      </c>
      <c r="L2965" s="17" t="s">
        <v>1621</v>
      </c>
    </row>
    <row r="2966" spans="1:12" ht="15.75" customHeight="1" x14ac:dyDescent="0.3">
      <c r="A2966" s="10" t="s">
        <v>12</v>
      </c>
      <c r="B2966" s="10" t="s">
        <v>2022</v>
      </c>
      <c r="C2966" s="10" t="s">
        <v>2023</v>
      </c>
      <c r="D2966" s="20" t="s">
        <v>15</v>
      </c>
      <c r="E2966" s="13" t="s">
        <v>16</v>
      </c>
      <c r="F2966" s="21">
        <v>10.8</v>
      </c>
      <c r="G2966" s="22">
        <v>0.1825</v>
      </c>
      <c r="H2966" s="16">
        <f t="shared" si="46"/>
        <v>8.8952175000000011</v>
      </c>
      <c r="I2966" s="17" t="s">
        <v>2095</v>
      </c>
      <c r="J2966" s="17" t="s">
        <v>18</v>
      </c>
      <c r="K2966" s="18" t="s">
        <v>19</v>
      </c>
      <c r="L2966" s="17" t="s">
        <v>1621</v>
      </c>
    </row>
    <row r="2967" spans="1:12" ht="15.75" customHeight="1" x14ac:dyDescent="0.3">
      <c r="A2967" s="10" t="s">
        <v>12</v>
      </c>
      <c r="B2967" s="10" t="s">
        <v>2024</v>
      </c>
      <c r="C2967" s="10" t="s">
        <v>2025</v>
      </c>
      <c r="D2967" s="20" t="s">
        <v>15</v>
      </c>
      <c r="E2967" s="13" t="s">
        <v>16</v>
      </c>
      <c r="F2967" s="21">
        <v>5.6</v>
      </c>
      <c r="G2967" s="22">
        <v>0.1825</v>
      </c>
      <c r="H2967" s="16">
        <f t="shared" si="46"/>
        <v>4.612334999999999</v>
      </c>
      <c r="I2967" s="17" t="s">
        <v>2095</v>
      </c>
      <c r="J2967" s="17" t="s">
        <v>18</v>
      </c>
      <c r="K2967" s="18" t="s">
        <v>19</v>
      </c>
      <c r="L2967" s="17" t="s">
        <v>1621</v>
      </c>
    </row>
    <row r="2968" spans="1:12" ht="15.75" customHeight="1" x14ac:dyDescent="0.3">
      <c r="A2968" s="10" t="s">
        <v>12</v>
      </c>
      <c r="B2968" s="10" t="s">
        <v>2026</v>
      </c>
      <c r="C2968" s="10" t="s">
        <v>2027</v>
      </c>
      <c r="D2968" s="20" t="s">
        <v>15</v>
      </c>
      <c r="E2968" s="13" t="s">
        <v>16</v>
      </c>
      <c r="F2968" s="21">
        <v>11.8</v>
      </c>
      <c r="G2968" s="22">
        <v>0.1825</v>
      </c>
      <c r="H2968" s="16">
        <f t="shared" si="46"/>
        <v>9.7188487500000011</v>
      </c>
      <c r="I2968" s="17" t="s">
        <v>2095</v>
      </c>
      <c r="J2968" s="17" t="s">
        <v>18</v>
      </c>
      <c r="K2968" s="18" t="s">
        <v>19</v>
      </c>
      <c r="L2968" s="17" t="s">
        <v>1621</v>
      </c>
    </row>
    <row r="2969" spans="1:12" ht="15.75" customHeight="1" x14ac:dyDescent="0.3">
      <c r="A2969" s="10" t="s">
        <v>12</v>
      </c>
      <c r="B2969" s="10" t="s">
        <v>2028</v>
      </c>
      <c r="C2969" s="10" t="s">
        <v>2029</v>
      </c>
      <c r="D2969" s="20" t="s">
        <v>15</v>
      </c>
      <c r="E2969" s="13" t="s">
        <v>16</v>
      </c>
      <c r="F2969" s="21">
        <v>11.5</v>
      </c>
      <c r="G2969" s="22">
        <v>0.1825</v>
      </c>
      <c r="H2969" s="16">
        <f t="shared" si="46"/>
        <v>9.4717593749999995</v>
      </c>
      <c r="I2969" s="17" t="s">
        <v>2095</v>
      </c>
      <c r="J2969" s="17" t="s">
        <v>18</v>
      </c>
      <c r="K2969" s="18" t="s">
        <v>19</v>
      </c>
      <c r="L2969" s="17" t="s">
        <v>1621</v>
      </c>
    </row>
    <row r="2970" spans="1:12" ht="15.75" customHeight="1" x14ac:dyDescent="0.3">
      <c r="A2970" s="10" t="s">
        <v>12</v>
      </c>
      <c r="B2970" s="10" t="s">
        <v>2030</v>
      </c>
      <c r="C2970" s="10" t="s">
        <v>2031</v>
      </c>
      <c r="D2970" s="20" t="s">
        <v>15</v>
      </c>
      <c r="E2970" s="13" t="s">
        <v>16</v>
      </c>
      <c r="F2970" s="21">
        <v>16.600000000000001</v>
      </c>
      <c r="G2970" s="22">
        <v>0.1825</v>
      </c>
      <c r="H2970" s="16">
        <f t="shared" si="46"/>
        <v>13.67227875</v>
      </c>
      <c r="I2970" s="17" t="s">
        <v>2095</v>
      </c>
      <c r="J2970" s="17" t="s">
        <v>18</v>
      </c>
      <c r="K2970" s="18" t="s">
        <v>19</v>
      </c>
      <c r="L2970" s="17" t="s">
        <v>1621</v>
      </c>
    </row>
    <row r="2971" spans="1:12" ht="15.75" customHeight="1" x14ac:dyDescent="0.3">
      <c r="A2971" s="10" t="s">
        <v>12</v>
      </c>
      <c r="B2971" s="10" t="s">
        <v>2032</v>
      </c>
      <c r="C2971" s="10" t="s">
        <v>2033</v>
      </c>
      <c r="D2971" s="20" t="s">
        <v>15</v>
      </c>
      <c r="E2971" s="13" t="s">
        <v>16</v>
      </c>
      <c r="F2971" s="21">
        <v>5.6</v>
      </c>
      <c r="G2971" s="22">
        <v>0.1825</v>
      </c>
      <c r="H2971" s="16">
        <f t="shared" si="46"/>
        <v>4.612334999999999</v>
      </c>
      <c r="I2971" s="17" t="s">
        <v>2095</v>
      </c>
      <c r="J2971" s="17" t="s">
        <v>18</v>
      </c>
      <c r="K2971" s="18" t="s">
        <v>19</v>
      </c>
      <c r="L2971" s="17" t="s">
        <v>1621</v>
      </c>
    </row>
    <row r="2972" spans="1:12" ht="15.75" customHeight="1" x14ac:dyDescent="0.3">
      <c r="A2972" s="10" t="s">
        <v>12</v>
      </c>
      <c r="B2972" s="10" t="s">
        <v>2034</v>
      </c>
      <c r="C2972" s="10" t="s">
        <v>2035</v>
      </c>
      <c r="D2972" s="20" t="s">
        <v>15</v>
      </c>
      <c r="E2972" s="13" t="s">
        <v>16</v>
      </c>
      <c r="F2972" s="21">
        <v>7.4</v>
      </c>
      <c r="G2972" s="22">
        <v>0.1825</v>
      </c>
      <c r="H2972" s="16">
        <f t="shared" si="46"/>
        <v>6.0948712499999997</v>
      </c>
      <c r="I2972" s="17" t="s">
        <v>2095</v>
      </c>
      <c r="J2972" s="17" t="s">
        <v>18</v>
      </c>
      <c r="K2972" s="18" t="s">
        <v>19</v>
      </c>
      <c r="L2972" s="17" t="s">
        <v>1621</v>
      </c>
    </row>
    <row r="2973" spans="1:12" ht="15.75" customHeight="1" x14ac:dyDescent="0.3">
      <c r="A2973" s="10" t="s">
        <v>12</v>
      </c>
      <c r="B2973" s="10" t="s">
        <v>2036</v>
      </c>
      <c r="C2973" s="10" t="s">
        <v>2037</v>
      </c>
      <c r="D2973" s="20" t="s">
        <v>15</v>
      </c>
      <c r="E2973" s="13" t="s">
        <v>16</v>
      </c>
      <c r="F2973" s="21">
        <v>17.100000000000001</v>
      </c>
      <c r="G2973" s="22">
        <v>0.1825</v>
      </c>
      <c r="H2973" s="16">
        <f t="shared" si="46"/>
        <v>14.084094375000001</v>
      </c>
      <c r="I2973" s="17" t="s">
        <v>2095</v>
      </c>
      <c r="J2973" s="17" t="s">
        <v>18</v>
      </c>
      <c r="K2973" s="18" t="s">
        <v>19</v>
      </c>
      <c r="L2973" s="17" t="s">
        <v>1621</v>
      </c>
    </row>
    <row r="2974" spans="1:12" ht="15.75" customHeight="1" x14ac:dyDescent="0.3">
      <c r="A2974" s="10" t="s">
        <v>12</v>
      </c>
      <c r="B2974" s="10" t="s">
        <v>2042</v>
      </c>
      <c r="C2974" s="10" t="s">
        <v>2043</v>
      </c>
      <c r="D2974" s="20" t="s">
        <v>2044</v>
      </c>
      <c r="E2974" s="13" t="s">
        <v>16</v>
      </c>
      <c r="F2974" s="21">
        <v>75</v>
      </c>
      <c r="G2974" s="22">
        <v>0.1825</v>
      </c>
      <c r="H2974" s="16">
        <f t="shared" si="46"/>
        <v>61.772343749999997</v>
      </c>
      <c r="I2974" s="17" t="s">
        <v>2095</v>
      </c>
      <c r="J2974" s="17" t="s">
        <v>18</v>
      </c>
      <c r="K2974" s="18" t="s">
        <v>19</v>
      </c>
      <c r="L2974" s="17" t="s">
        <v>1621</v>
      </c>
    </row>
    <row r="2975" spans="1:12" ht="15.75" customHeight="1" x14ac:dyDescent="0.3">
      <c r="A2975" s="10" t="s">
        <v>12</v>
      </c>
      <c r="B2975" s="10" t="s">
        <v>2045</v>
      </c>
      <c r="C2975" s="10" t="s">
        <v>2046</v>
      </c>
      <c r="D2975" s="20" t="s">
        <v>2044</v>
      </c>
      <c r="E2975" s="13" t="s">
        <v>16</v>
      </c>
      <c r="F2975" s="21">
        <v>72</v>
      </c>
      <c r="G2975" s="22">
        <v>0.1825</v>
      </c>
      <c r="H2975" s="16">
        <f t="shared" si="46"/>
        <v>59.301450000000003</v>
      </c>
      <c r="I2975" s="17" t="s">
        <v>2095</v>
      </c>
      <c r="J2975" s="17" t="s">
        <v>18</v>
      </c>
      <c r="K2975" s="18" t="s">
        <v>19</v>
      </c>
      <c r="L2975" s="17" t="s">
        <v>1621</v>
      </c>
    </row>
    <row r="2976" spans="1:12" ht="15.75" customHeight="1" x14ac:dyDescent="0.3">
      <c r="A2976" s="10" t="s">
        <v>12</v>
      </c>
      <c r="B2976" s="10" t="s">
        <v>1615</v>
      </c>
      <c r="C2976" s="10" t="s">
        <v>1616</v>
      </c>
      <c r="D2976" s="20" t="s">
        <v>15</v>
      </c>
      <c r="E2976" s="13" t="s">
        <v>16</v>
      </c>
      <c r="F2976" s="21">
        <v>11</v>
      </c>
      <c r="G2976" s="22">
        <v>0.1825</v>
      </c>
      <c r="H2976" s="16">
        <f t="shared" si="46"/>
        <v>9.0599437500000004</v>
      </c>
      <c r="I2976" s="17" t="s">
        <v>2095</v>
      </c>
      <c r="J2976" s="17" t="s">
        <v>18</v>
      </c>
      <c r="K2976" s="18" t="s">
        <v>19</v>
      </c>
      <c r="L2976" s="17" t="s">
        <v>1621</v>
      </c>
    </row>
    <row r="2977" spans="1:12" ht="15.75" customHeight="1" x14ac:dyDescent="0.3">
      <c r="A2977" s="10" t="s">
        <v>12</v>
      </c>
      <c r="B2977" s="10" t="s">
        <v>2047</v>
      </c>
      <c r="C2977" s="10" t="s">
        <v>2048</v>
      </c>
      <c r="D2977" s="20" t="s">
        <v>15</v>
      </c>
      <c r="E2977" s="13" t="s">
        <v>16</v>
      </c>
      <c r="F2977" s="21">
        <v>10</v>
      </c>
      <c r="G2977" s="22">
        <v>0.1825</v>
      </c>
      <c r="H2977" s="16">
        <f t="shared" si="46"/>
        <v>8.2363125000000004</v>
      </c>
      <c r="I2977" s="17" t="s">
        <v>2095</v>
      </c>
      <c r="J2977" s="17" t="s">
        <v>18</v>
      </c>
      <c r="K2977" s="18" t="s">
        <v>19</v>
      </c>
      <c r="L2977" s="17" t="s">
        <v>1621</v>
      </c>
    </row>
    <row r="2978" spans="1:12" ht="15.75" customHeight="1" x14ac:dyDescent="0.3"/>
    <row r="2979" spans="1:12" ht="15.75" customHeight="1" x14ac:dyDescent="0.3"/>
    <row r="2980" spans="1:12" ht="15.75" customHeight="1" x14ac:dyDescent="0.3"/>
    <row r="2981" spans="1:12" ht="15.75" customHeight="1" x14ac:dyDescent="0.3"/>
    <row r="2982" spans="1:12" ht="15.75" customHeight="1" x14ac:dyDescent="0.3"/>
    <row r="2983" spans="1:12" ht="15.75" customHeight="1" x14ac:dyDescent="0.3"/>
    <row r="2984" spans="1:12" ht="15.75" customHeight="1" x14ac:dyDescent="0.3"/>
    <row r="2985" spans="1:12" ht="15.75" customHeight="1" x14ac:dyDescent="0.3"/>
    <row r="2986" spans="1:12" ht="15.75" customHeight="1" x14ac:dyDescent="0.3"/>
    <row r="2987" spans="1:12" ht="15.75" customHeight="1" x14ac:dyDescent="0.3"/>
    <row r="2988" spans="1:12" ht="15.75" customHeight="1" x14ac:dyDescent="0.3"/>
    <row r="2989" spans="1:12" ht="15.75" customHeight="1" x14ac:dyDescent="0.3"/>
    <row r="2990" spans="1:12" ht="15.75" customHeight="1" x14ac:dyDescent="0.3"/>
    <row r="2991" spans="1:12" ht="15.75" customHeight="1" x14ac:dyDescent="0.3"/>
    <row r="2992" spans="1:12" ht="15.75" customHeight="1" x14ac:dyDescent="0.3"/>
    <row r="2993" ht="15.75" customHeight="1" x14ac:dyDescent="0.3"/>
    <row r="2994" ht="15.75" customHeight="1" x14ac:dyDescent="0.3"/>
    <row r="2995" ht="15.75" customHeight="1" x14ac:dyDescent="0.3"/>
    <row r="2996" ht="15.75" customHeight="1" x14ac:dyDescent="0.3"/>
    <row r="2997" ht="15.75" customHeight="1" x14ac:dyDescent="0.3"/>
    <row r="2998" ht="15.75" customHeight="1" x14ac:dyDescent="0.3"/>
    <row r="2999" ht="15.75" customHeight="1" x14ac:dyDescent="0.3"/>
    <row r="3000" ht="15.75" customHeight="1" x14ac:dyDescent="0.3"/>
    <row r="3001" ht="15.75" customHeight="1" x14ac:dyDescent="0.3"/>
    <row r="3002" ht="15.75" customHeight="1" x14ac:dyDescent="0.3"/>
    <row r="3003" ht="15.75" customHeight="1" x14ac:dyDescent="0.3"/>
    <row r="3004" ht="15.75" customHeight="1" x14ac:dyDescent="0.3"/>
    <row r="3005" ht="15.75" customHeight="1" x14ac:dyDescent="0.3"/>
    <row r="3006" ht="15.75" customHeight="1" x14ac:dyDescent="0.3"/>
    <row r="3007" ht="15.75" customHeight="1" x14ac:dyDescent="0.3"/>
    <row r="3008" ht="15.75" customHeight="1" x14ac:dyDescent="0.3"/>
    <row r="3009" ht="15.75" customHeight="1" x14ac:dyDescent="0.3"/>
    <row r="3010" ht="15.75" customHeight="1" x14ac:dyDescent="0.3"/>
    <row r="3011" ht="15.75" customHeight="1" x14ac:dyDescent="0.3"/>
    <row r="3012" ht="15.75" customHeight="1" x14ac:dyDescent="0.3"/>
    <row r="3013" ht="15.75" customHeight="1" x14ac:dyDescent="0.3"/>
    <row r="3014" ht="15.75" customHeight="1" x14ac:dyDescent="0.3"/>
    <row r="3015" ht="15.75" customHeight="1" x14ac:dyDescent="0.3"/>
    <row r="3016" ht="15.75" customHeight="1" x14ac:dyDescent="0.3"/>
    <row r="3017" ht="15.75" customHeight="1" x14ac:dyDescent="0.3"/>
    <row r="3018" ht="15.75" customHeight="1" x14ac:dyDescent="0.3"/>
    <row r="3019" ht="15.75" customHeight="1" x14ac:dyDescent="0.3"/>
    <row r="3020" ht="15.75" customHeight="1" x14ac:dyDescent="0.3"/>
    <row r="3021" ht="15.75" customHeight="1" x14ac:dyDescent="0.3"/>
    <row r="3022" ht="15.75" customHeight="1" x14ac:dyDescent="0.3"/>
    <row r="3023" ht="15.75" customHeight="1" x14ac:dyDescent="0.3"/>
    <row r="3024" ht="15.75" customHeight="1" x14ac:dyDescent="0.3"/>
    <row r="3025" ht="15.75" customHeight="1" x14ac:dyDescent="0.3"/>
    <row r="3026" ht="15.75" customHeight="1" x14ac:dyDescent="0.3"/>
    <row r="3027" ht="15.75" customHeight="1" x14ac:dyDescent="0.3"/>
    <row r="3028" ht="15.75" customHeight="1" x14ac:dyDescent="0.3"/>
    <row r="3029" ht="15.75" customHeight="1" x14ac:dyDescent="0.3"/>
    <row r="3030" ht="15.75" customHeight="1" x14ac:dyDescent="0.3"/>
    <row r="3031" ht="15.75" customHeight="1" x14ac:dyDescent="0.3"/>
    <row r="3032" ht="15.75" customHeight="1" x14ac:dyDescent="0.3"/>
    <row r="3033" ht="15.75" customHeight="1" x14ac:dyDescent="0.3"/>
    <row r="3034" ht="15.75" customHeight="1" x14ac:dyDescent="0.3"/>
    <row r="3035" ht="15.75" customHeight="1" x14ac:dyDescent="0.3"/>
    <row r="3036" ht="15.75" customHeight="1" x14ac:dyDescent="0.3"/>
    <row r="3037" ht="15.75" customHeight="1" x14ac:dyDescent="0.3"/>
    <row r="3038" ht="15.75" customHeight="1" x14ac:dyDescent="0.3"/>
    <row r="3039" ht="15.75" customHeight="1" x14ac:dyDescent="0.3"/>
    <row r="3040" ht="15.75" customHeight="1" x14ac:dyDescent="0.3"/>
    <row r="3041" ht="15.75" customHeight="1" x14ac:dyDescent="0.3"/>
    <row r="3042" ht="15.75" customHeight="1" x14ac:dyDescent="0.3"/>
    <row r="3043" ht="15.75" customHeight="1" x14ac:dyDescent="0.3"/>
    <row r="3044" ht="15.75" customHeight="1" x14ac:dyDescent="0.3"/>
    <row r="3045" ht="15.75" customHeight="1" x14ac:dyDescent="0.3"/>
    <row r="3046" ht="15.75" customHeight="1" x14ac:dyDescent="0.3"/>
    <row r="3047" ht="15.75" customHeight="1" x14ac:dyDescent="0.3"/>
    <row r="3048" ht="15.75" customHeight="1" x14ac:dyDescent="0.3"/>
    <row r="3049" ht="15.75" customHeight="1" x14ac:dyDescent="0.3"/>
    <row r="3050" ht="15.75" customHeight="1" x14ac:dyDescent="0.3"/>
    <row r="3051" ht="15.75" customHeight="1" x14ac:dyDescent="0.3"/>
    <row r="3052" ht="15.75" customHeight="1" x14ac:dyDescent="0.3"/>
    <row r="3053" ht="15.75" customHeight="1" x14ac:dyDescent="0.3"/>
    <row r="3054" ht="15.75" customHeight="1" x14ac:dyDescent="0.3"/>
    <row r="3055" ht="15.75" customHeight="1" x14ac:dyDescent="0.3"/>
    <row r="3056" ht="15.75" customHeight="1" x14ac:dyDescent="0.3"/>
    <row r="3057" ht="15.75" customHeight="1" x14ac:dyDescent="0.3"/>
    <row r="3058" ht="15.75" customHeight="1" x14ac:dyDescent="0.3"/>
    <row r="3059" ht="15.75" customHeight="1" x14ac:dyDescent="0.3"/>
    <row r="3060" ht="15.75" customHeight="1" x14ac:dyDescent="0.3"/>
    <row r="3061" ht="15.75" customHeight="1" x14ac:dyDescent="0.3"/>
    <row r="3062" ht="15.75" customHeight="1" x14ac:dyDescent="0.3"/>
    <row r="3063" ht="15.75" customHeight="1" x14ac:dyDescent="0.3"/>
    <row r="3064" ht="15.75" customHeight="1" x14ac:dyDescent="0.3"/>
    <row r="3065" ht="15.75" customHeight="1" x14ac:dyDescent="0.3"/>
    <row r="3066" ht="15.75" customHeight="1" x14ac:dyDescent="0.3"/>
    <row r="3067" ht="15.75" customHeight="1" x14ac:dyDescent="0.3"/>
    <row r="3068" ht="15.75" customHeight="1" x14ac:dyDescent="0.3"/>
    <row r="3069" ht="15.75" customHeight="1" x14ac:dyDescent="0.3"/>
    <row r="3070" ht="15.75" customHeight="1" x14ac:dyDescent="0.3"/>
    <row r="3071" ht="15.75" customHeight="1" x14ac:dyDescent="0.3"/>
    <row r="3072" ht="15.75" customHeight="1" x14ac:dyDescent="0.3"/>
    <row r="3073" ht="15.75" customHeight="1" x14ac:dyDescent="0.3"/>
    <row r="3074" ht="15.75" customHeight="1" x14ac:dyDescent="0.3"/>
    <row r="3075" ht="15.75" customHeight="1" x14ac:dyDescent="0.3"/>
    <row r="3076" ht="15.75" customHeight="1" x14ac:dyDescent="0.3"/>
    <row r="3077" ht="15.75" customHeight="1" x14ac:dyDescent="0.3"/>
    <row r="3078" ht="15.75" customHeight="1" x14ac:dyDescent="0.3"/>
    <row r="3079" ht="15.75" customHeight="1" x14ac:dyDescent="0.3"/>
    <row r="3080" ht="15.75" customHeight="1" x14ac:dyDescent="0.3"/>
    <row r="3081" ht="15.75" customHeight="1" x14ac:dyDescent="0.3"/>
    <row r="3082" ht="15.75" customHeight="1" x14ac:dyDescent="0.3"/>
    <row r="3083" ht="15.75" customHeight="1" x14ac:dyDescent="0.3"/>
    <row r="3084" ht="15.75" customHeight="1" x14ac:dyDescent="0.3"/>
    <row r="3085" ht="15.75" customHeight="1" x14ac:dyDescent="0.3"/>
    <row r="3086" ht="15.75" customHeight="1" x14ac:dyDescent="0.3"/>
    <row r="3087" ht="15.75" customHeight="1" x14ac:dyDescent="0.3"/>
    <row r="3088" ht="15.75" customHeight="1" x14ac:dyDescent="0.3"/>
    <row r="3089" ht="15.75" customHeight="1" x14ac:dyDescent="0.3"/>
    <row r="3090" ht="15.75" customHeight="1" x14ac:dyDescent="0.3"/>
    <row r="3091" ht="15.75" customHeight="1" x14ac:dyDescent="0.3"/>
    <row r="3092" ht="15.75" customHeight="1" x14ac:dyDescent="0.3"/>
    <row r="3093" ht="15.75" customHeight="1" x14ac:dyDescent="0.3"/>
    <row r="3094" ht="15.75" customHeight="1" x14ac:dyDescent="0.3"/>
    <row r="3095" ht="15.75" customHeight="1" x14ac:dyDescent="0.3"/>
    <row r="3096" ht="15.75" customHeight="1" x14ac:dyDescent="0.3"/>
    <row r="3097" ht="15.75" customHeight="1" x14ac:dyDescent="0.3"/>
    <row r="3098" ht="15.75" customHeight="1" x14ac:dyDescent="0.3"/>
    <row r="3099" ht="15.75" customHeight="1" x14ac:dyDescent="0.3"/>
    <row r="3100" ht="15.75" customHeight="1" x14ac:dyDescent="0.3"/>
    <row r="3101" ht="15.75" customHeight="1" x14ac:dyDescent="0.3"/>
    <row r="3102" ht="15.75" customHeight="1" x14ac:dyDescent="0.3"/>
    <row r="3103" ht="15.75" customHeight="1" x14ac:dyDescent="0.3"/>
    <row r="3104" ht="15.75" customHeight="1" x14ac:dyDescent="0.3"/>
    <row r="3105" ht="15.75" customHeight="1" x14ac:dyDescent="0.3"/>
    <row r="3106" ht="15.75" customHeight="1" x14ac:dyDescent="0.3"/>
    <row r="3107" ht="15.75" customHeight="1" x14ac:dyDescent="0.3"/>
    <row r="3108" ht="15.75" customHeight="1" x14ac:dyDescent="0.3"/>
    <row r="3109" ht="15.75" customHeight="1" x14ac:dyDescent="0.3"/>
    <row r="3110" ht="15.75" customHeight="1" x14ac:dyDescent="0.3"/>
    <row r="3111" ht="15.75" customHeight="1" x14ac:dyDescent="0.3"/>
    <row r="3112" ht="15.75" customHeight="1" x14ac:dyDescent="0.3"/>
    <row r="3113" ht="15.75" customHeight="1" x14ac:dyDescent="0.3"/>
    <row r="3114" ht="15.75" customHeight="1" x14ac:dyDescent="0.3"/>
    <row r="3115" ht="15.75" customHeight="1" x14ac:dyDescent="0.3"/>
    <row r="3116" ht="15.75" customHeight="1" x14ac:dyDescent="0.3"/>
    <row r="3117" ht="15.75" customHeight="1" x14ac:dyDescent="0.3"/>
    <row r="3118" ht="15.75" customHeight="1" x14ac:dyDescent="0.3"/>
    <row r="3119" ht="15.75" customHeight="1" x14ac:dyDescent="0.3"/>
    <row r="3120" ht="15.75" customHeight="1" x14ac:dyDescent="0.3"/>
    <row r="3121" ht="15.75" customHeight="1" x14ac:dyDescent="0.3"/>
    <row r="3122" ht="15.75" customHeight="1" x14ac:dyDescent="0.3"/>
    <row r="3123" ht="15.75" customHeight="1" x14ac:dyDescent="0.3"/>
    <row r="3124" ht="15.75" customHeight="1" x14ac:dyDescent="0.3"/>
    <row r="3125" ht="15.75" customHeight="1" x14ac:dyDescent="0.3"/>
    <row r="3126" ht="15.75" customHeight="1" x14ac:dyDescent="0.3"/>
    <row r="3127" ht="15.75" customHeight="1" x14ac:dyDescent="0.3"/>
    <row r="3128" ht="15.75" customHeight="1" x14ac:dyDescent="0.3"/>
    <row r="3129" ht="15.75" customHeight="1" x14ac:dyDescent="0.3"/>
    <row r="3130" ht="15.75" customHeight="1" x14ac:dyDescent="0.3"/>
    <row r="3131" ht="15.75" customHeight="1" x14ac:dyDescent="0.3"/>
    <row r="3132" ht="15.75" customHeight="1" x14ac:dyDescent="0.3"/>
    <row r="3133" ht="15.75" customHeight="1" x14ac:dyDescent="0.3"/>
    <row r="3134" ht="15.75" customHeight="1" x14ac:dyDescent="0.3"/>
    <row r="3135" ht="15.75" customHeight="1" x14ac:dyDescent="0.3"/>
    <row r="3136" ht="15.75" customHeight="1" x14ac:dyDescent="0.3"/>
    <row r="3137" ht="15.75" customHeight="1" x14ac:dyDescent="0.3"/>
    <row r="3138" ht="15.75" customHeight="1" x14ac:dyDescent="0.3"/>
    <row r="3139" ht="15.75" customHeight="1" x14ac:dyDescent="0.3"/>
    <row r="3140" ht="15.75" customHeight="1" x14ac:dyDescent="0.3"/>
    <row r="3141" ht="15.75" customHeight="1" x14ac:dyDescent="0.3"/>
    <row r="3142" ht="15.75" customHeight="1" x14ac:dyDescent="0.3"/>
    <row r="3143" ht="15.75" customHeight="1" x14ac:dyDescent="0.3"/>
    <row r="3144" ht="15.75" customHeight="1" x14ac:dyDescent="0.3"/>
    <row r="3145" ht="15.75" customHeight="1" x14ac:dyDescent="0.3"/>
    <row r="3146" ht="15.75" customHeight="1" x14ac:dyDescent="0.3"/>
    <row r="3147" ht="15.75" customHeight="1" x14ac:dyDescent="0.3"/>
    <row r="3148" ht="15.75" customHeight="1" x14ac:dyDescent="0.3"/>
    <row r="3149" ht="15.75" customHeight="1" x14ac:dyDescent="0.3"/>
    <row r="3150" ht="15.75" customHeight="1" x14ac:dyDescent="0.3"/>
    <row r="3151" ht="15.75" customHeight="1" x14ac:dyDescent="0.3"/>
    <row r="3152" ht="15.75" customHeight="1" x14ac:dyDescent="0.3"/>
    <row r="3153" ht="15.75" customHeight="1" x14ac:dyDescent="0.3"/>
    <row r="3154" ht="15.75" customHeight="1" x14ac:dyDescent="0.3"/>
    <row r="3155" ht="15.75" customHeight="1" x14ac:dyDescent="0.3"/>
    <row r="3156" ht="15.75" customHeight="1" x14ac:dyDescent="0.3"/>
    <row r="3157" ht="15.75" customHeight="1" x14ac:dyDescent="0.3"/>
    <row r="3158" ht="15.75" customHeight="1" x14ac:dyDescent="0.3"/>
    <row r="3159" ht="15.75" customHeight="1" x14ac:dyDescent="0.3"/>
    <row r="3160" ht="15.75" customHeight="1" x14ac:dyDescent="0.3"/>
    <row r="3161" ht="15.75" customHeight="1" x14ac:dyDescent="0.3"/>
    <row r="3162" ht="15.75" customHeight="1" x14ac:dyDescent="0.3"/>
    <row r="3163" ht="15.75" customHeight="1" x14ac:dyDescent="0.3"/>
    <row r="3164" ht="15.75" customHeight="1" x14ac:dyDescent="0.3"/>
    <row r="3165" ht="15.75" customHeight="1" x14ac:dyDescent="0.3"/>
    <row r="3166" ht="15.75" customHeight="1" x14ac:dyDescent="0.3"/>
    <row r="3167" ht="15.75" customHeight="1" x14ac:dyDescent="0.3"/>
    <row r="3168" ht="15.75" customHeight="1" x14ac:dyDescent="0.3"/>
    <row r="3169" ht="15.75" customHeight="1" x14ac:dyDescent="0.3"/>
    <row r="3170" ht="15.75" customHeight="1" x14ac:dyDescent="0.3"/>
    <row r="3171" ht="15.75" customHeight="1" x14ac:dyDescent="0.3"/>
    <row r="3172" ht="15.75" customHeight="1" x14ac:dyDescent="0.3"/>
    <row r="3173" ht="15.75" customHeight="1" x14ac:dyDescent="0.3"/>
    <row r="3174" ht="15.75" customHeight="1" x14ac:dyDescent="0.3"/>
    <row r="3175" ht="15.75" customHeight="1" x14ac:dyDescent="0.3"/>
    <row r="3176" ht="15.75" customHeight="1" x14ac:dyDescent="0.3"/>
    <row r="3177" ht="15.75" customHeight="1" x14ac:dyDescent="0.3"/>
    <row r="3178" ht="15.75" customHeight="1" x14ac:dyDescent="0.3"/>
    <row r="3179" ht="15.75" customHeight="1" x14ac:dyDescent="0.3"/>
    <row r="3180" ht="15.75" customHeight="1" x14ac:dyDescent="0.3"/>
    <row r="3181" ht="15.75" customHeight="1" x14ac:dyDescent="0.3"/>
    <row r="3182" ht="15.75" customHeight="1" x14ac:dyDescent="0.3"/>
    <row r="3183" ht="15.75" customHeight="1" x14ac:dyDescent="0.3"/>
    <row r="3184" ht="15.75" customHeight="1" x14ac:dyDescent="0.3"/>
    <row r="3185" ht="15.75" customHeight="1" x14ac:dyDescent="0.3"/>
    <row r="3186" ht="15.75" customHeight="1" x14ac:dyDescent="0.3"/>
    <row r="3187" ht="15.75" customHeight="1" x14ac:dyDescent="0.3"/>
    <row r="3188" ht="15.75" customHeight="1" x14ac:dyDescent="0.3"/>
    <row r="3189" ht="15.75" customHeight="1" x14ac:dyDescent="0.3"/>
    <row r="3190" ht="15.75" customHeight="1" x14ac:dyDescent="0.3"/>
    <row r="3191" ht="15.75" customHeight="1" x14ac:dyDescent="0.3"/>
    <row r="3192" ht="15.75" customHeight="1" x14ac:dyDescent="0.3"/>
    <row r="3193" ht="15.75" customHeight="1" x14ac:dyDescent="0.3"/>
    <row r="3194" ht="15.75" customHeight="1" x14ac:dyDescent="0.3"/>
    <row r="3195" ht="15.75" customHeight="1" x14ac:dyDescent="0.3"/>
    <row r="3196" ht="15.75" customHeight="1" x14ac:dyDescent="0.3"/>
    <row r="3197" ht="15.75" customHeight="1" x14ac:dyDescent="0.3"/>
    <row r="3198" ht="15.75" customHeight="1" x14ac:dyDescent="0.3"/>
    <row r="3199" ht="15.75" customHeight="1" x14ac:dyDescent="0.3"/>
    <row r="3200" ht="15.75" customHeight="1" x14ac:dyDescent="0.3"/>
    <row r="3201" ht="15.75" customHeight="1" x14ac:dyDescent="0.3"/>
    <row r="3202" ht="15.75" customHeight="1" x14ac:dyDescent="0.3"/>
    <row r="3203" ht="15.75" customHeight="1" x14ac:dyDescent="0.3"/>
    <row r="3204" ht="15.75" customHeight="1" x14ac:dyDescent="0.3"/>
    <row r="3205" ht="15.75" customHeight="1" x14ac:dyDescent="0.3"/>
    <row r="3206" ht="15.75" customHeight="1" x14ac:dyDescent="0.3"/>
    <row r="3207" ht="15.75" customHeight="1" x14ac:dyDescent="0.3"/>
    <row r="3208" ht="15.75" customHeight="1" x14ac:dyDescent="0.3"/>
    <row r="3209" ht="15.75" customHeight="1" x14ac:dyDescent="0.3"/>
    <row r="3210" ht="15.75" customHeight="1" x14ac:dyDescent="0.3"/>
    <row r="3211" ht="15.75" customHeight="1" x14ac:dyDescent="0.3"/>
    <row r="3212" ht="15.75" customHeight="1" x14ac:dyDescent="0.3"/>
    <row r="3213" ht="15.75" customHeight="1" x14ac:dyDescent="0.3"/>
    <row r="3214" ht="15.75" customHeight="1" x14ac:dyDescent="0.3"/>
    <row r="3215" ht="15.75" customHeight="1" x14ac:dyDescent="0.3"/>
    <row r="3216" ht="15.75" customHeight="1" x14ac:dyDescent="0.3"/>
    <row r="3217" ht="15.75" customHeight="1" x14ac:dyDescent="0.3"/>
    <row r="3218" ht="15.75" customHeight="1" x14ac:dyDescent="0.3"/>
    <row r="3219" ht="15.75" customHeight="1" x14ac:dyDescent="0.3"/>
    <row r="3220" ht="15.75" customHeight="1" x14ac:dyDescent="0.3"/>
    <row r="3221" ht="15.75" customHeight="1" x14ac:dyDescent="0.3"/>
    <row r="3222" ht="15.75" customHeight="1" x14ac:dyDescent="0.3"/>
    <row r="3223" ht="15.75" customHeight="1" x14ac:dyDescent="0.3"/>
    <row r="3224" ht="15.75" customHeight="1" x14ac:dyDescent="0.3"/>
    <row r="3225" ht="15.75" customHeight="1" x14ac:dyDescent="0.3"/>
    <row r="3226" ht="15.75" customHeight="1" x14ac:dyDescent="0.3"/>
    <row r="3227" ht="15.75" customHeight="1" x14ac:dyDescent="0.3"/>
    <row r="3228" ht="15.75" customHeight="1" x14ac:dyDescent="0.3"/>
    <row r="3229" ht="15.75" customHeight="1" x14ac:dyDescent="0.3"/>
    <row r="3230" ht="15.75" customHeight="1" x14ac:dyDescent="0.3"/>
    <row r="3231" ht="15.75" customHeight="1" x14ac:dyDescent="0.3"/>
    <row r="3232" ht="15.75" customHeight="1" x14ac:dyDescent="0.3"/>
    <row r="3233" ht="15.75" customHeight="1" x14ac:dyDescent="0.3"/>
    <row r="3234" ht="15.75" customHeight="1" x14ac:dyDescent="0.3"/>
    <row r="3235" ht="15.75" customHeight="1" x14ac:dyDescent="0.3"/>
    <row r="3236" ht="15.75" customHeight="1" x14ac:dyDescent="0.3"/>
    <row r="3237" ht="15.75" customHeight="1" x14ac:dyDescent="0.3"/>
    <row r="3238" ht="15.75" customHeight="1" x14ac:dyDescent="0.3"/>
    <row r="3239" ht="15.75" customHeight="1" x14ac:dyDescent="0.3"/>
    <row r="3240" ht="15.75" customHeight="1" x14ac:dyDescent="0.3"/>
    <row r="3241" ht="15.75" customHeight="1" x14ac:dyDescent="0.3"/>
    <row r="3242" ht="15.75" customHeight="1" x14ac:dyDescent="0.3"/>
    <row r="3243" ht="15.75" customHeight="1" x14ac:dyDescent="0.3"/>
    <row r="3244" ht="15.75" customHeight="1" x14ac:dyDescent="0.3"/>
    <row r="3245" ht="15.75" customHeight="1" x14ac:dyDescent="0.3"/>
    <row r="3246" ht="15.75" customHeight="1" x14ac:dyDescent="0.3"/>
    <row r="3247" ht="15.75" customHeight="1" x14ac:dyDescent="0.3"/>
    <row r="3248" ht="15.75" customHeight="1" x14ac:dyDescent="0.3"/>
    <row r="3249" ht="15.75" customHeight="1" x14ac:dyDescent="0.3"/>
    <row r="3250" ht="15.75" customHeight="1" x14ac:dyDescent="0.3"/>
    <row r="3251" ht="15.75" customHeight="1" x14ac:dyDescent="0.3"/>
    <row r="3252" ht="15.75" customHeight="1" x14ac:dyDescent="0.3"/>
    <row r="3253" ht="15.75" customHeight="1" x14ac:dyDescent="0.3"/>
    <row r="3254" ht="15.75" customHeight="1" x14ac:dyDescent="0.3"/>
    <row r="3255" ht="15.75" customHeight="1" x14ac:dyDescent="0.3"/>
    <row r="3256" ht="15.75" customHeight="1" x14ac:dyDescent="0.3"/>
    <row r="3257" ht="15.75" customHeight="1" x14ac:dyDescent="0.3"/>
    <row r="3258" ht="15.75" customHeight="1" x14ac:dyDescent="0.3"/>
    <row r="3259" ht="15.75" customHeight="1" x14ac:dyDescent="0.3"/>
    <row r="3260" ht="15.75" customHeight="1" x14ac:dyDescent="0.3"/>
    <row r="3261" ht="15.75" customHeight="1" x14ac:dyDescent="0.3"/>
    <row r="3262" ht="15.75" customHeight="1" x14ac:dyDescent="0.3"/>
    <row r="3263" ht="15.75" customHeight="1" x14ac:dyDescent="0.3"/>
    <row r="3264" ht="15.75" customHeight="1" x14ac:dyDescent="0.3"/>
    <row r="3265" ht="15.75" customHeight="1" x14ac:dyDescent="0.3"/>
    <row r="3266" ht="15.75" customHeight="1" x14ac:dyDescent="0.3"/>
    <row r="3267" ht="15.75" customHeight="1" x14ac:dyDescent="0.3"/>
    <row r="3268" ht="15.75" customHeight="1" x14ac:dyDescent="0.3"/>
    <row r="3269" ht="15.75" customHeight="1" x14ac:dyDescent="0.3"/>
    <row r="3270" ht="15.75" customHeight="1" x14ac:dyDescent="0.3"/>
    <row r="3271" ht="15.75" customHeight="1" x14ac:dyDescent="0.3"/>
    <row r="3272" ht="15.75" customHeight="1" x14ac:dyDescent="0.3"/>
    <row r="3273" ht="15.75" customHeight="1" x14ac:dyDescent="0.3"/>
    <row r="3274" ht="15.75" customHeight="1" x14ac:dyDescent="0.3"/>
    <row r="3275" ht="15.75" customHeight="1" x14ac:dyDescent="0.3"/>
    <row r="3276" ht="15.75" customHeight="1" x14ac:dyDescent="0.3"/>
    <row r="3277" ht="15.75" customHeight="1" x14ac:dyDescent="0.3"/>
    <row r="3278" ht="15.75" customHeight="1" x14ac:dyDescent="0.3"/>
    <row r="3279" ht="15.75" customHeight="1" x14ac:dyDescent="0.3"/>
    <row r="3280" ht="15.75" customHeight="1" x14ac:dyDescent="0.3"/>
    <row r="3281" ht="15.75" customHeight="1" x14ac:dyDescent="0.3"/>
    <row r="3282" ht="15.75" customHeight="1" x14ac:dyDescent="0.3"/>
    <row r="3283" ht="15.75" customHeight="1" x14ac:dyDescent="0.3"/>
    <row r="3284" ht="15.75" customHeight="1" x14ac:dyDescent="0.3"/>
    <row r="3285" ht="15.75" customHeight="1" x14ac:dyDescent="0.3"/>
    <row r="3286" ht="15.75" customHeight="1" x14ac:dyDescent="0.3"/>
    <row r="3287" ht="15.75" customHeight="1" x14ac:dyDescent="0.3"/>
    <row r="3288" ht="15.75" customHeight="1" x14ac:dyDescent="0.3"/>
    <row r="3289" ht="15.75" customHeight="1" x14ac:dyDescent="0.3"/>
    <row r="3290" ht="15.75" customHeight="1" x14ac:dyDescent="0.3"/>
    <row r="3291" ht="15.75" customHeight="1" x14ac:dyDescent="0.3"/>
    <row r="3292" ht="15.75" customHeight="1" x14ac:dyDescent="0.3"/>
    <row r="3293" ht="15.75" customHeight="1" x14ac:dyDescent="0.3"/>
    <row r="3294" ht="15.75" customHeight="1" x14ac:dyDescent="0.3"/>
    <row r="3295" ht="15.75" customHeight="1" x14ac:dyDescent="0.3"/>
    <row r="3296" ht="15.75" customHeight="1" x14ac:dyDescent="0.3"/>
    <row r="3297" ht="15.75" customHeight="1" x14ac:dyDescent="0.3"/>
    <row r="3298" ht="15.75" customHeight="1" x14ac:dyDescent="0.3"/>
    <row r="3299" ht="15.75" customHeight="1" x14ac:dyDescent="0.3"/>
    <row r="3300" ht="15.75" customHeight="1" x14ac:dyDescent="0.3"/>
    <row r="3301" ht="15.75" customHeight="1" x14ac:dyDescent="0.3"/>
    <row r="3302" ht="15.75" customHeight="1" x14ac:dyDescent="0.3"/>
    <row r="3303" ht="15.75" customHeight="1" x14ac:dyDescent="0.3"/>
    <row r="3304" ht="15.75" customHeight="1" x14ac:dyDescent="0.3"/>
    <row r="3305" ht="15.75" customHeight="1" x14ac:dyDescent="0.3"/>
    <row r="3306" ht="15.75" customHeight="1" x14ac:dyDescent="0.3"/>
    <row r="3307" ht="15.75" customHeight="1" x14ac:dyDescent="0.3"/>
    <row r="3308" ht="15.75" customHeight="1" x14ac:dyDescent="0.3"/>
    <row r="3309" ht="15.75" customHeight="1" x14ac:dyDescent="0.3"/>
    <row r="3310" ht="15.75" customHeight="1" x14ac:dyDescent="0.3"/>
    <row r="3311" ht="15.75" customHeight="1" x14ac:dyDescent="0.3"/>
    <row r="3312" ht="15.75" customHeight="1" x14ac:dyDescent="0.3"/>
    <row r="3313" ht="15.75" customHeight="1" x14ac:dyDescent="0.3"/>
    <row r="3314" ht="15.75" customHeight="1" x14ac:dyDescent="0.3"/>
    <row r="3315" ht="15.75" customHeight="1" x14ac:dyDescent="0.3"/>
    <row r="3316" ht="15.75" customHeight="1" x14ac:dyDescent="0.3"/>
    <row r="3317" ht="15.75" customHeight="1" x14ac:dyDescent="0.3"/>
    <row r="3318" ht="15.75" customHeight="1" x14ac:dyDescent="0.3"/>
    <row r="3319" ht="15.75" customHeight="1" x14ac:dyDescent="0.3"/>
    <row r="3320" ht="15.75" customHeight="1" x14ac:dyDescent="0.3"/>
    <row r="3321" ht="15.75" customHeight="1" x14ac:dyDescent="0.3"/>
    <row r="3322" ht="15.75" customHeight="1" x14ac:dyDescent="0.3"/>
    <row r="3323" ht="15.75" customHeight="1" x14ac:dyDescent="0.3"/>
    <row r="3324" ht="15.75" customHeight="1" x14ac:dyDescent="0.3"/>
    <row r="3325" ht="15.75" customHeight="1" x14ac:dyDescent="0.3"/>
    <row r="3326" ht="15.75" customHeight="1" x14ac:dyDescent="0.3"/>
    <row r="3327" ht="15.75" customHeight="1" x14ac:dyDescent="0.3"/>
    <row r="3328" ht="15.75" customHeight="1" x14ac:dyDescent="0.3"/>
    <row r="3329" ht="15.75" customHeight="1" x14ac:dyDescent="0.3"/>
    <row r="3330" ht="15.75" customHeight="1" x14ac:dyDescent="0.3"/>
    <row r="3331" ht="15.75" customHeight="1" x14ac:dyDescent="0.3"/>
    <row r="3332" ht="15.75" customHeight="1" x14ac:dyDescent="0.3"/>
    <row r="3333" ht="15.75" customHeight="1" x14ac:dyDescent="0.3"/>
    <row r="3334" ht="15.75" customHeight="1" x14ac:dyDescent="0.3"/>
    <row r="3335" ht="15.75" customHeight="1" x14ac:dyDescent="0.3"/>
    <row r="3336" ht="15.75" customHeight="1" x14ac:dyDescent="0.3"/>
    <row r="3337" ht="15.75" customHeight="1" x14ac:dyDescent="0.3"/>
    <row r="3338" ht="15.75" customHeight="1" x14ac:dyDescent="0.3"/>
    <row r="3339" ht="15.75" customHeight="1" x14ac:dyDescent="0.3"/>
    <row r="3340" ht="15.75" customHeight="1" x14ac:dyDescent="0.3"/>
    <row r="3341" ht="15.75" customHeight="1" x14ac:dyDescent="0.3"/>
    <row r="3342" ht="15.75" customHeight="1" x14ac:dyDescent="0.3"/>
    <row r="3343" ht="15.75" customHeight="1" x14ac:dyDescent="0.3"/>
    <row r="3344" ht="15.75" customHeight="1" x14ac:dyDescent="0.3"/>
    <row r="3345" ht="15.75" customHeight="1" x14ac:dyDescent="0.3"/>
    <row r="3346" ht="15.75" customHeight="1" x14ac:dyDescent="0.3"/>
    <row r="3347" ht="15.75" customHeight="1" x14ac:dyDescent="0.3"/>
    <row r="3348" ht="15.75" customHeight="1" x14ac:dyDescent="0.3"/>
    <row r="3349" ht="15.75" customHeight="1" x14ac:dyDescent="0.3"/>
    <row r="3350" ht="15.75" customHeight="1" x14ac:dyDescent="0.3"/>
    <row r="3351" ht="15.75" customHeight="1" x14ac:dyDescent="0.3"/>
    <row r="3352" ht="15.75" customHeight="1" x14ac:dyDescent="0.3"/>
    <row r="3353" ht="15.75" customHeight="1" x14ac:dyDescent="0.3"/>
    <row r="3354" ht="15.75" customHeight="1" x14ac:dyDescent="0.3"/>
    <row r="3355" ht="15.75" customHeight="1" x14ac:dyDescent="0.3"/>
    <row r="3356" ht="15.75" customHeight="1" x14ac:dyDescent="0.3"/>
    <row r="3357" ht="15.75" customHeight="1" x14ac:dyDescent="0.3"/>
    <row r="3358" ht="15.75" customHeight="1" x14ac:dyDescent="0.3"/>
    <row r="3359" ht="15.75" customHeight="1" x14ac:dyDescent="0.3"/>
    <row r="3360" ht="15.75" customHeight="1" x14ac:dyDescent="0.3"/>
    <row r="3361" ht="15.75" customHeight="1" x14ac:dyDescent="0.3"/>
    <row r="3362" ht="15.75" customHeight="1" x14ac:dyDescent="0.3"/>
    <row r="3363" ht="15.75" customHeight="1" x14ac:dyDescent="0.3"/>
    <row r="3364" ht="15.75" customHeight="1" x14ac:dyDescent="0.3"/>
    <row r="3365" ht="15.75" customHeight="1" x14ac:dyDescent="0.3"/>
    <row r="3366" ht="15.75" customHeight="1" x14ac:dyDescent="0.3"/>
    <row r="3367" ht="15.75" customHeight="1" x14ac:dyDescent="0.3"/>
    <row r="3368" ht="15.75" customHeight="1" x14ac:dyDescent="0.3"/>
    <row r="3369" ht="15.75" customHeight="1" x14ac:dyDescent="0.3"/>
    <row r="3370" ht="15.75" customHeight="1" x14ac:dyDescent="0.3"/>
    <row r="3371" ht="15.75" customHeight="1" x14ac:dyDescent="0.3"/>
    <row r="3372" ht="15.75" customHeight="1" x14ac:dyDescent="0.3"/>
    <row r="3373" ht="15.75" customHeight="1" x14ac:dyDescent="0.3"/>
    <row r="3374" ht="15.75" customHeight="1" x14ac:dyDescent="0.3"/>
    <row r="3375" ht="15.75" customHeight="1" x14ac:dyDescent="0.3"/>
    <row r="3376" ht="15.75" customHeight="1" x14ac:dyDescent="0.3"/>
    <row r="3377" ht="15.75" customHeight="1" x14ac:dyDescent="0.3"/>
    <row r="3378" ht="15.75" customHeight="1" x14ac:dyDescent="0.3"/>
    <row r="3379" ht="15.75" customHeight="1" x14ac:dyDescent="0.3"/>
    <row r="3380" ht="15.75" customHeight="1" x14ac:dyDescent="0.3"/>
    <row r="3381" ht="15.75" customHeight="1" x14ac:dyDescent="0.3"/>
    <row r="3382" ht="15.75" customHeight="1" x14ac:dyDescent="0.3"/>
    <row r="3383" ht="15.75" customHeight="1" x14ac:dyDescent="0.3"/>
    <row r="3384" ht="15.75" customHeight="1" x14ac:dyDescent="0.3"/>
    <row r="3385" ht="15.75" customHeight="1" x14ac:dyDescent="0.3"/>
    <row r="3386" ht="15.75" customHeight="1" x14ac:dyDescent="0.3"/>
    <row r="3387" ht="15.75" customHeight="1" x14ac:dyDescent="0.3"/>
    <row r="3388" ht="15.75" customHeight="1" x14ac:dyDescent="0.3"/>
    <row r="3389" ht="15.75" customHeight="1" x14ac:dyDescent="0.3"/>
    <row r="3390" ht="15.75" customHeight="1" x14ac:dyDescent="0.3"/>
    <row r="3391" ht="15.75" customHeight="1" x14ac:dyDescent="0.3"/>
    <row r="3392" ht="15.75" customHeight="1" x14ac:dyDescent="0.3"/>
    <row r="3393" ht="15.75" customHeight="1" x14ac:dyDescent="0.3"/>
    <row r="3394" ht="15.75" customHeight="1" x14ac:dyDescent="0.3"/>
    <row r="3395" ht="15.75" customHeight="1" x14ac:dyDescent="0.3"/>
    <row r="3396" ht="15.75" customHeight="1" x14ac:dyDescent="0.3"/>
    <row r="3397" ht="15.75" customHeight="1" x14ac:dyDescent="0.3"/>
    <row r="3398" ht="15.75" customHeight="1" x14ac:dyDescent="0.3"/>
    <row r="3399" ht="15.75" customHeight="1" x14ac:dyDescent="0.3"/>
    <row r="3400" ht="15.75" customHeight="1" x14ac:dyDescent="0.3"/>
    <row r="3401" ht="15.75" customHeight="1" x14ac:dyDescent="0.3"/>
    <row r="3402" ht="15.75" customHeight="1" x14ac:dyDescent="0.3"/>
    <row r="3403" ht="15.75" customHeight="1" x14ac:dyDescent="0.3"/>
    <row r="3404" ht="15.75" customHeight="1" x14ac:dyDescent="0.3"/>
    <row r="3405" ht="15.75" customHeight="1" x14ac:dyDescent="0.3"/>
    <row r="3406" ht="15.75" customHeight="1" x14ac:dyDescent="0.3"/>
    <row r="3407" ht="15.75" customHeight="1" x14ac:dyDescent="0.3"/>
    <row r="3408" ht="15.75" customHeight="1" x14ac:dyDescent="0.3"/>
    <row r="3409" ht="15.75" customHeight="1" x14ac:dyDescent="0.3"/>
    <row r="3410" ht="15.75" customHeight="1" x14ac:dyDescent="0.3"/>
    <row r="3411" ht="15.75" customHeight="1" x14ac:dyDescent="0.3"/>
    <row r="3412" ht="15.75" customHeight="1" x14ac:dyDescent="0.3"/>
    <row r="3413" ht="15.75" customHeight="1" x14ac:dyDescent="0.3"/>
    <row r="3414" ht="15.75" customHeight="1" x14ac:dyDescent="0.3"/>
    <row r="3415" ht="15.75" customHeight="1" x14ac:dyDescent="0.3"/>
    <row r="3416" ht="15.75" customHeight="1" x14ac:dyDescent="0.3"/>
    <row r="3417" ht="15.75" customHeight="1" x14ac:dyDescent="0.3"/>
    <row r="3418" ht="15.75" customHeight="1" x14ac:dyDescent="0.3"/>
    <row r="3419" ht="15.75" customHeight="1" x14ac:dyDescent="0.3"/>
    <row r="3420" ht="15.75" customHeight="1" x14ac:dyDescent="0.3"/>
    <row r="3421" ht="15.75" customHeight="1" x14ac:dyDescent="0.3"/>
    <row r="3422" ht="15.75" customHeight="1" x14ac:dyDescent="0.3"/>
    <row r="3423" ht="15.75" customHeight="1" x14ac:dyDescent="0.3"/>
    <row r="3424" ht="15.75" customHeight="1" x14ac:dyDescent="0.3"/>
    <row r="3425" ht="15.75" customHeight="1" x14ac:dyDescent="0.3"/>
    <row r="3426" ht="15.75" customHeight="1" x14ac:dyDescent="0.3"/>
    <row r="3427" ht="15.75" customHeight="1" x14ac:dyDescent="0.3"/>
    <row r="3428" ht="15.75" customHeight="1" x14ac:dyDescent="0.3"/>
    <row r="3429" ht="15.75" customHeight="1" x14ac:dyDescent="0.3"/>
    <row r="3430" ht="15.75" customHeight="1" x14ac:dyDescent="0.3"/>
    <row r="3431" ht="15.75" customHeight="1" x14ac:dyDescent="0.3"/>
    <row r="3432" ht="15.75" customHeight="1" x14ac:dyDescent="0.3"/>
    <row r="3433" ht="15.75" customHeight="1" x14ac:dyDescent="0.3"/>
    <row r="3434" ht="15.75" customHeight="1" x14ac:dyDescent="0.3"/>
    <row r="3435" ht="15.75" customHeight="1" x14ac:dyDescent="0.3"/>
    <row r="3436" ht="15.75" customHeight="1" x14ac:dyDescent="0.3"/>
    <row r="3437" ht="15.75" customHeight="1" x14ac:dyDescent="0.3"/>
    <row r="3438" ht="15.75" customHeight="1" x14ac:dyDescent="0.3"/>
    <row r="3439" ht="15.75" customHeight="1" x14ac:dyDescent="0.3"/>
    <row r="3440" ht="15.75" customHeight="1" x14ac:dyDescent="0.3"/>
    <row r="3441" ht="15.75" customHeight="1" x14ac:dyDescent="0.3"/>
    <row r="3442" ht="15.75" customHeight="1" x14ac:dyDescent="0.3"/>
    <row r="3443" ht="15.75" customHeight="1" x14ac:dyDescent="0.3"/>
    <row r="3444" ht="15.75" customHeight="1" x14ac:dyDescent="0.3"/>
    <row r="3445" ht="15.75" customHeight="1" x14ac:dyDescent="0.3"/>
    <row r="3446" ht="15.75" customHeight="1" x14ac:dyDescent="0.3"/>
    <row r="3447" ht="15.75" customHeight="1" x14ac:dyDescent="0.3"/>
    <row r="3448" ht="15.75" customHeight="1" x14ac:dyDescent="0.3"/>
    <row r="3449" ht="15.75" customHeight="1" x14ac:dyDescent="0.3"/>
    <row r="3450" ht="15.75" customHeight="1" x14ac:dyDescent="0.3"/>
    <row r="3451" ht="15.75" customHeight="1" x14ac:dyDescent="0.3"/>
    <row r="3452" ht="15.75" customHeight="1" x14ac:dyDescent="0.3"/>
    <row r="3453" ht="15.75" customHeight="1" x14ac:dyDescent="0.3"/>
    <row r="3454" ht="15.75" customHeight="1" x14ac:dyDescent="0.3"/>
    <row r="3455" ht="15.75" customHeight="1" x14ac:dyDescent="0.3"/>
    <row r="3456" ht="15.75" customHeight="1" x14ac:dyDescent="0.3"/>
    <row r="3457" ht="15.75" customHeight="1" x14ac:dyDescent="0.3"/>
    <row r="3458" ht="15.75" customHeight="1" x14ac:dyDescent="0.3"/>
    <row r="3459" ht="15.75" customHeight="1" x14ac:dyDescent="0.3"/>
    <row r="3460" ht="15.75" customHeight="1" x14ac:dyDescent="0.3"/>
    <row r="3461" ht="15.75" customHeight="1" x14ac:dyDescent="0.3"/>
    <row r="3462" ht="15.75" customHeight="1" x14ac:dyDescent="0.3"/>
    <row r="3463" ht="15.75" customHeight="1" x14ac:dyDescent="0.3"/>
    <row r="3464" ht="15.75" customHeight="1" x14ac:dyDescent="0.3"/>
    <row r="3465" ht="15.75" customHeight="1" x14ac:dyDescent="0.3"/>
    <row r="3466" ht="15.75" customHeight="1" x14ac:dyDescent="0.3"/>
    <row r="3467" ht="15.75" customHeight="1" x14ac:dyDescent="0.3"/>
    <row r="3468" ht="15.75" customHeight="1" x14ac:dyDescent="0.3"/>
    <row r="3469" ht="15.75" customHeight="1" x14ac:dyDescent="0.3"/>
    <row r="3470" ht="15.75" customHeight="1" x14ac:dyDescent="0.3"/>
    <row r="3471" ht="15.75" customHeight="1" x14ac:dyDescent="0.3"/>
    <row r="3472" ht="15.75" customHeight="1" x14ac:dyDescent="0.3"/>
    <row r="3473" ht="15.75" customHeight="1" x14ac:dyDescent="0.3"/>
    <row r="3474" ht="15.75" customHeight="1" x14ac:dyDescent="0.3"/>
    <row r="3475" ht="15.75" customHeight="1" x14ac:dyDescent="0.3"/>
    <row r="3476" ht="15.75" customHeight="1" x14ac:dyDescent="0.3"/>
    <row r="3477" ht="15.75" customHeight="1" x14ac:dyDescent="0.3"/>
    <row r="3478" ht="15.75" customHeight="1" x14ac:dyDescent="0.3"/>
    <row r="3479" ht="15.75" customHeight="1" x14ac:dyDescent="0.3"/>
    <row r="3480" ht="15.75" customHeight="1" x14ac:dyDescent="0.3"/>
    <row r="3481" ht="15.75" customHeight="1" x14ac:dyDescent="0.3"/>
    <row r="3482" ht="15.75" customHeight="1" x14ac:dyDescent="0.3"/>
    <row r="3483" ht="15.75" customHeight="1" x14ac:dyDescent="0.3"/>
    <row r="3484" ht="15.75" customHeight="1" x14ac:dyDescent="0.3"/>
    <row r="3485" ht="15.75" customHeight="1" x14ac:dyDescent="0.3"/>
    <row r="3486" ht="15.75" customHeight="1" x14ac:dyDescent="0.3"/>
    <row r="3487" ht="15.75" customHeight="1" x14ac:dyDescent="0.3"/>
    <row r="3488" ht="15.75" customHeight="1" x14ac:dyDescent="0.3"/>
    <row r="3489" ht="15.75" customHeight="1" x14ac:dyDescent="0.3"/>
    <row r="3490" ht="15.75" customHeight="1" x14ac:dyDescent="0.3"/>
    <row r="3491" ht="15.75" customHeight="1" x14ac:dyDescent="0.3"/>
    <row r="3492" ht="15.75" customHeight="1" x14ac:dyDescent="0.3"/>
    <row r="3493" ht="15.75" customHeight="1" x14ac:dyDescent="0.3"/>
    <row r="3494" ht="15.75" customHeight="1" x14ac:dyDescent="0.3"/>
    <row r="3495" ht="15.75" customHeight="1" x14ac:dyDescent="0.3"/>
    <row r="3496" ht="15.75" customHeight="1" x14ac:dyDescent="0.3"/>
    <row r="3497" ht="15.75" customHeight="1" x14ac:dyDescent="0.3"/>
    <row r="3498" ht="15.75" customHeight="1" x14ac:dyDescent="0.3"/>
    <row r="3499" ht="15.75" customHeight="1" x14ac:dyDescent="0.3"/>
    <row r="3500" ht="15.75" customHeight="1" x14ac:dyDescent="0.3"/>
    <row r="3501" ht="15.75" customHeight="1" x14ac:dyDescent="0.3"/>
    <row r="3502" ht="15.75" customHeight="1" x14ac:dyDescent="0.3"/>
    <row r="3503" ht="15.75" customHeight="1" x14ac:dyDescent="0.3"/>
    <row r="3504" ht="15.75" customHeight="1" x14ac:dyDescent="0.3"/>
    <row r="3505" ht="15.75" customHeight="1" x14ac:dyDescent="0.3"/>
    <row r="3506" ht="15.75" customHeight="1" x14ac:dyDescent="0.3"/>
    <row r="3507" ht="15.75" customHeight="1" x14ac:dyDescent="0.3"/>
    <row r="3508" ht="15.75" customHeight="1" x14ac:dyDescent="0.3"/>
    <row r="3509" ht="15.75" customHeight="1" x14ac:dyDescent="0.3"/>
    <row r="3510" ht="15.75" customHeight="1" x14ac:dyDescent="0.3"/>
    <row r="3511" ht="15.75" customHeight="1" x14ac:dyDescent="0.3"/>
    <row r="3512" ht="15.75" customHeight="1" x14ac:dyDescent="0.3"/>
    <row r="3513" ht="15.75" customHeight="1" x14ac:dyDescent="0.3"/>
    <row r="3514" ht="15.75" customHeight="1" x14ac:dyDescent="0.3"/>
    <row r="3515" ht="15.75" customHeight="1" x14ac:dyDescent="0.3"/>
    <row r="3516" ht="15.75" customHeight="1" x14ac:dyDescent="0.3"/>
    <row r="3517" ht="15.75" customHeight="1" x14ac:dyDescent="0.3"/>
    <row r="3518" ht="15.75" customHeight="1" x14ac:dyDescent="0.3"/>
    <row r="3519" ht="15.75" customHeight="1" x14ac:dyDescent="0.3"/>
    <row r="3520" ht="15.75" customHeight="1" x14ac:dyDescent="0.3"/>
    <row r="3521" ht="15.75" customHeight="1" x14ac:dyDescent="0.3"/>
    <row r="3522" ht="15.75" customHeight="1" x14ac:dyDescent="0.3"/>
    <row r="3523" ht="15.75" customHeight="1" x14ac:dyDescent="0.3"/>
    <row r="3524" ht="15.75" customHeight="1" x14ac:dyDescent="0.3"/>
    <row r="3525" ht="15.75" customHeight="1" x14ac:dyDescent="0.3"/>
    <row r="3526" ht="15.75" customHeight="1" x14ac:dyDescent="0.3"/>
    <row r="3527" ht="15.75" customHeight="1" x14ac:dyDescent="0.3"/>
    <row r="3528" ht="15.75" customHeight="1" x14ac:dyDescent="0.3"/>
    <row r="3529" ht="15.75" customHeight="1" x14ac:dyDescent="0.3"/>
    <row r="3530" ht="15.75" customHeight="1" x14ac:dyDescent="0.3"/>
    <row r="3531" ht="15.75" customHeight="1" x14ac:dyDescent="0.3"/>
    <row r="3532" ht="15.75" customHeight="1" x14ac:dyDescent="0.3"/>
    <row r="3533" ht="15.75" customHeight="1" x14ac:dyDescent="0.3"/>
    <row r="3534" ht="15.75" customHeight="1" x14ac:dyDescent="0.3"/>
    <row r="3535" ht="15.75" customHeight="1" x14ac:dyDescent="0.3"/>
    <row r="3536" ht="15.75" customHeight="1" x14ac:dyDescent="0.3"/>
    <row r="3537" ht="15.75" customHeight="1" x14ac:dyDescent="0.3"/>
    <row r="3538" ht="15.75" customHeight="1" x14ac:dyDescent="0.3"/>
    <row r="3539" ht="15.75" customHeight="1" x14ac:dyDescent="0.3"/>
    <row r="3540" ht="15.75" customHeight="1" x14ac:dyDescent="0.3"/>
    <row r="3541" ht="15.75" customHeight="1" x14ac:dyDescent="0.3"/>
    <row r="3542" ht="15.75" customHeight="1" x14ac:dyDescent="0.3"/>
    <row r="3543" ht="15.75" customHeight="1" x14ac:dyDescent="0.3"/>
    <row r="3544" ht="15.75" customHeight="1" x14ac:dyDescent="0.3"/>
    <row r="3545" ht="15.75" customHeight="1" x14ac:dyDescent="0.3"/>
    <row r="3546" ht="15.75" customHeight="1" x14ac:dyDescent="0.3"/>
    <row r="3547" ht="15.75" customHeight="1" x14ac:dyDescent="0.3"/>
    <row r="3548" ht="15.75" customHeight="1" x14ac:dyDescent="0.3"/>
    <row r="3549" ht="15.75" customHeight="1" x14ac:dyDescent="0.3"/>
    <row r="3550" ht="15.75" customHeight="1" x14ac:dyDescent="0.3"/>
    <row r="3551" ht="15.75" customHeight="1" x14ac:dyDescent="0.3"/>
    <row r="3552" ht="15.75" customHeight="1" x14ac:dyDescent="0.3"/>
    <row r="3553" ht="15.75" customHeight="1" x14ac:dyDescent="0.3"/>
    <row r="3554" ht="15.75" customHeight="1" x14ac:dyDescent="0.3"/>
    <row r="3555" ht="15.75" customHeight="1" x14ac:dyDescent="0.3"/>
    <row r="3556" ht="15.75" customHeight="1" x14ac:dyDescent="0.3"/>
    <row r="3557" ht="15.75" customHeight="1" x14ac:dyDescent="0.3"/>
    <row r="3558" ht="15.75" customHeight="1" x14ac:dyDescent="0.3"/>
    <row r="3559" ht="15.75" customHeight="1" x14ac:dyDescent="0.3"/>
    <row r="3560" ht="15.75" customHeight="1" x14ac:dyDescent="0.3"/>
    <row r="3561" ht="15.75" customHeight="1" x14ac:dyDescent="0.3"/>
    <row r="3562" ht="15.75" customHeight="1" x14ac:dyDescent="0.3"/>
    <row r="3563" ht="15.75" customHeight="1" x14ac:dyDescent="0.3"/>
    <row r="3564" ht="15.75" customHeight="1" x14ac:dyDescent="0.3"/>
    <row r="3565" ht="15.75" customHeight="1" x14ac:dyDescent="0.3"/>
    <row r="3566" ht="15.75" customHeight="1" x14ac:dyDescent="0.3"/>
    <row r="3567" ht="15.75" customHeight="1" x14ac:dyDescent="0.3"/>
    <row r="3568" ht="15.75" customHeight="1" x14ac:dyDescent="0.3"/>
    <row r="3569" ht="15.75" customHeight="1" x14ac:dyDescent="0.3"/>
    <row r="3570" ht="15.75" customHeight="1" x14ac:dyDescent="0.3"/>
    <row r="3571" ht="15.75" customHeight="1" x14ac:dyDescent="0.3"/>
    <row r="3572" ht="15.75" customHeight="1" x14ac:dyDescent="0.3"/>
    <row r="3573" ht="15.75" customHeight="1" x14ac:dyDescent="0.3"/>
    <row r="3574" ht="15.75" customHeight="1" x14ac:dyDescent="0.3"/>
    <row r="3575" ht="15.75" customHeight="1" x14ac:dyDescent="0.3"/>
    <row r="3576" ht="15.75" customHeight="1" x14ac:dyDescent="0.3"/>
    <row r="3577" ht="15.75" customHeight="1" x14ac:dyDescent="0.3"/>
    <row r="3578" ht="15.75" customHeight="1" x14ac:dyDescent="0.3"/>
    <row r="3579" ht="15.75" customHeight="1" x14ac:dyDescent="0.3"/>
    <row r="3580" ht="15.75" customHeight="1" x14ac:dyDescent="0.3"/>
    <row r="3581" ht="15.75" customHeight="1" x14ac:dyDescent="0.3"/>
    <row r="3582" ht="15.75" customHeight="1" x14ac:dyDescent="0.3"/>
    <row r="3583" ht="15.75" customHeight="1" x14ac:dyDescent="0.3"/>
    <row r="3584" ht="15.75" customHeight="1" x14ac:dyDescent="0.3"/>
    <row r="3585" ht="15.75" customHeight="1" x14ac:dyDescent="0.3"/>
    <row r="3586" ht="15.75" customHeight="1" x14ac:dyDescent="0.3"/>
    <row r="3587" ht="15.75" customHeight="1" x14ac:dyDescent="0.3"/>
    <row r="3588" ht="15.75" customHeight="1" x14ac:dyDescent="0.3"/>
    <row r="3589" ht="15.75" customHeight="1" x14ac:dyDescent="0.3"/>
    <row r="3590" ht="15.75" customHeight="1" x14ac:dyDescent="0.3"/>
    <row r="3591" ht="15.75" customHeight="1" x14ac:dyDescent="0.3"/>
    <row r="3592" ht="15.75" customHeight="1" x14ac:dyDescent="0.3"/>
    <row r="3593" ht="15.75" customHeight="1" x14ac:dyDescent="0.3"/>
    <row r="3594" ht="15.75" customHeight="1" x14ac:dyDescent="0.3"/>
    <row r="3595" ht="15.75" customHeight="1" x14ac:dyDescent="0.3"/>
    <row r="3596" ht="15.75" customHeight="1" x14ac:dyDescent="0.3"/>
    <row r="3597" ht="15.75" customHeight="1" x14ac:dyDescent="0.3"/>
    <row r="3598" ht="15.75" customHeight="1" x14ac:dyDescent="0.3"/>
    <row r="3599" ht="15.75" customHeight="1" x14ac:dyDescent="0.3"/>
    <row r="3600" ht="15.75" customHeight="1" x14ac:dyDescent="0.3"/>
    <row r="3601" ht="15.75" customHeight="1" x14ac:dyDescent="0.3"/>
    <row r="3602" ht="15.75" customHeight="1" x14ac:dyDescent="0.3"/>
    <row r="3603" ht="15.75" customHeight="1" x14ac:dyDescent="0.3"/>
    <row r="3604" ht="15.75" customHeight="1" x14ac:dyDescent="0.3"/>
    <row r="3605" ht="15.75" customHeight="1" x14ac:dyDescent="0.3"/>
    <row r="3606" ht="15.75" customHeight="1" x14ac:dyDescent="0.3"/>
    <row r="3607" ht="15.75" customHeight="1" x14ac:dyDescent="0.3"/>
    <row r="3608" ht="15.75" customHeight="1" x14ac:dyDescent="0.3"/>
    <row r="3609" ht="15.75" customHeight="1" x14ac:dyDescent="0.3"/>
    <row r="3610" ht="15.75" customHeight="1" x14ac:dyDescent="0.3"/>
    <row r="3611" ht="15.75" customHeight="1" x14ac:dyDescent="0.3"/>
    <row r="3612" ht="15.75" customHeight="1" x14ac:dyDescent="0.3"/>
    <row r="3613" ht="15.75" customHeight="1" x14ac:dyDescent="0.3"/>
    <row r="3614" ht="15.75" customHeight="1" x14ac:dyDescent="0.3"/>
    <row r="3615" ht="15.75" customHeight="1" x14ac:dyDescent="0.3"/>
    <row r="3616" ht="15.75" customHeight="1" x14ac:dyDescent="0.3"/>
    <row r="3617" ht="15.75" customHeight="1" x14ac:dyDescent="0.3"/>
    <row r="3618" ht="15.75" customHeight="1" x14ac:dyDescent="0.3"/>
    <row r="3619" ht="15.75" customHeight="1" x14ac:dyDescent="0.3"/>
    <row r="3620" ht="15.75" customHeight="1" x14ac:dyDescent="0.3"/>
    <row r="3621" ht="15.75" customHeight="1" x14ac:dyDescent="0.3"/>
    <row r="3622" ht="15.75" customHeight="1" x14ac:dyDescent="0.3"/>
    <row r="3623" ht="15.75" customHeight="1" x14ac:dyDescent="0.3"/>
    <row r="3624" ht="15.75" customHeight="1" x14ac:dyDescent="0.3"/>
    <row r="3625" ht="15.75" customHeight="1" x14ac:dyDescent="0.3"/>
    <row r="3626" ht="15.75" customHeight="1" x14ac:dyDescent="0.3"/>
    <row r="3627" ht="15.75" customHeight="1" x14ac:dyDescent="0.3"/>
    <row r="3628" ht="15.75" customHeight="1" x14ac:dyDescent="0.3"/>
    <row r="3629" ht="15.75" customHeight="1" x14ac:dyDescent="0.3"/>
    <row r="3630" ht="15.75" customHeight="1" x14ac:dyDescent="0.3"/>
    <row r="3631" ht="15.75" customHeight="1" x14ac:dyDescent="0.3"/>
    <row r="3632" ht="15.75" customHeight="1" x14ac:dyDescent="0.3"/>
    <row r="3633" ht="15.75" customHeight="1" x14ac:dyDescent="0.3"/>
    <row r="3634" ht="15.75" customHeight="1" x14ac:dyDescent="0.3"/>
    <row r="3635" ht="15.75" customHeight="1" x14ac:dyDescent="0.3"/>
    <row r="3636" ht="15.75" customHeight="1" x14ac:dyDescent="0.3"/>
    <row r="3637" ht="15.75" customHeight="1" x14ac:dyDescent="0.3"/>
    <row r="3638" ht="15.75" customHeight="1" x14ac:dyDescent="0.3"/>
    <row r="3639" ht="15.75" customHeight="1" x14ac:dyDescent="0.3"/>
    <row r="3640" ht="15.75" customHeight="1" x14ac:dyDescent="0.3"/>
    <row r="3641" ht="15.75" customHeight="1" x14ac:dyDescent="0.3"/>
    <row r="3642" ht="15.75" customHeight="1" x14ac:dyDescent="0.3"/>
    <row r="3643" ht="15.75" customHeight="1" x14ac:dyDescent="0.3"/>
    <row r="3644" ht="15.75" customHeight="1" x14ac:dyDescent="0.3"/>
    <row r="3645" ht="15.75" customHeight="1" x14ac:dyDescent="0.3"/>
    <row r="3646" ht="15.75" customHeight="1" x14ac:dyDescent="0.3"/>
    <row r="3647" ht="15.75" customHeight="1" x14ac:dyDescent="0.3"/>
    <row r="3648" ht="15.75" customHeight="1" x14ac:dyDescent="0.3"/>
    <row r="3649" ht="15.75" customHeight="1" x14ac:dyDescent="0.3"/>
    <row r="3650" ht="15.75" customHeight="1" x14ac:dyDescent="0.3"/>
    <row r="3651" ht="15.75" customHeight="1" x14ac:dyDescent="0.3"/>
    <row r="3652" ht="15.75" customHeight="1" x14ac:dyDescent="0.3"/>
    <row r="3653" ht="15.75" customHeight="1" x14ac:dyDescent="0.3"/>
    <row r="3654" ht="15.75" customHeight="1" x14ac:dyDescent="0.3"/>
    <row r="3655" ht="15.75" customHeight="1" x14ac:dyDescent="0.3"/>
    <row r="3656" ht="15.75" customHeight="1" x14ac:dyDescent="0.3"/>
    <row r="3657" ht="15.75" customHeight="1" x14ac:dyDescent="0.3"/>
    <row r="3658" ht="15.75" customHeight="1" x14ac:dyDescent="0.3"/>
    <row r="3659" ht="15.75" customHeight="1" x14ac:dyDescent="0.3"/>
    <row r="3660" ht="15.75" customHeight="1" x14ac:dyDescent="0.3"/>
    <row r="3661" ht="15.75" customHeight="1" x14ac:dyDescent="0.3"/>
    <row r="3662" ht="15.75" customHeight="1" x14ac:dyDescent="0.3"/>
    <row r="3663" ht="15.75" customHeight="1" x14ac:dyDescent="0.3"/>
    <row r="3664" ht="15.75" customHeight="1" x14ac:dyDescent="0.3"/>
    <row r="3665" ht="15.75" customHeight="1" x14ac:dyDescent="0.3"/>
    <row r="3666" ht="15.75" customHeight="1" x14ac:dyDescent="0.3"/>
    <row r="3667" ht="15.75" customHeight="1" x14ac:dyDescent="0.3"/>
    <row r="3668" ht="15.75" customHeight="1" x14ac:dyDescent="0.3"/>
    <row r="3669" ht="15.75" customHeight="1" x14ac:dyDescent="0.3"/>
    <row r="3670" ht="15.75" customHeight="1" x14ac:dyDescent="0.3"/>
    <row r="3671" ht="15.75" customHeight="1" x14ac:dyDescent="0.3"/>
    <row r="3672" ht="15.75" customHeight="1" x14ac:dyDescent="0.3"/>
    <row r="3673" ht="15.75" customHeight="1" x14ac:dyDescent="0.3"/>
    <row r="3674" ht="15.75" customHeight="1" x14ac:dyDescent="0.3"/>
    <row r="3675" ht="15.75" customHeight="1" x14ac:dyDescent="0.3"/>
    <row r="3676" ht="15.75" customHeight="1" x14ac:dyDescent="0.3"/>
    <row r="3677" ht="15.75" customHeight="1" x14ac:dyDescent="0.3"/>
    <row r="3678" ht="15.75" customHeight="1" x14ac:dyDescent="0.3"/>
    <row r="3679" ht="15.75" customHeight="1" x14ac:dyDescent="0.3"/>
    <row r="3680" ht="15.75" customHeight="1" x14ac:dyDescent="0.3"/>
    <row r="3681" ht="15.75" customHeight="1" x14ac:dyDescent="0.3"/>
    <row r="3682" ht="15.75" customHeight="1" x14ac:dyDescent="0.3"/>
    <row r="3683" ht="15.75" customHeight="1" x14ac:dyDescent="0.3"/>
    <row r="3684" ht="15.75" customHeight="1" x14ac:dyDescent="0.3"/>
    <row r="3685" ht="15.75" customHeight="1" x14ac:dyDescent="0.3"/>
    <row r="3686" ht="15.75" customHeight="1" x14ac:dyDescent="0.3"/>
    <row r="3687" ht="15.75" customHeight="1" x14ac:dyDescent="0.3"/>
    <row r="3688" ht="15.75" customHeight="1" x14ac:dyDescent="0.3"/>
    <row r="3689" ht="15.75" customHeight="1" x14ac:dyDescent="0.3"/>
    <row r="3690" ht="15.75" customHeight="1" x14ac:dyDescent="0.3"/>
    <row r="3691" ht="15.75" customHeight="1" x14ac:dyDescent="0.3"/>
    <row r="3692" ht="15.75" customHeight="1" x14ac:dyDescent="0.3"/>
    <row r="3693" ht="15.75" customHeight="1" x14ac:dyDescent="0.3"/>
    <row r="3694" ht="15.75" customHeight="1" x14ac:dyDescent="0.3"/>
    <row r="3695" ht="15.75" customHeight="1" x14ac:dyDescent="0.3"/>
    <row r="3696" ht="15.75" customHeight="1" x14ac:dyDescent="0.3"/>
    <row r="3697" ht="15.75" customHeight="1" x14ac:dyDescent="0.3"/>
    <row r="3698" ht="15.75" customHeight="1" x14ac:dyDescent="0.3"/>
    <row r="3699" ht="15.75" customHeight="1" x14ac:dyDescent="0.3"/>
    <row r="3700" ht="15.75" customHeight="1" x14ac:dyDescent="0.3"/>
    <row r="3701" ht="15.75" customHeight="1" x14ac:dyDescent="0.3"/>
    <row r="3702" ht="15.75" customHeight="1" x14ac:dyDescent="0.3"/>
    <row r="3703" ht="15.75" customHeight="1" x14ac:dyDescent="0.3"/>
    <row r="3704" ht="15.75" customHeight="1" x14ac:dyDescent="0.3"/>
    <row r="3705" ht="15.75" customHeight="1" x14ac:dyDescent="0.3"/>
    <row r="3706" ht="15.75" customHeight="1" x14ac:dyDescent="0.3"/>
    <row r="3707" ht="15.75" customHeight="1" x14ac:dyDescent="0.3"/>
    <row r="3708" ht="15.75" customHeight="1" x14ac:dyDescent="0.3"/>
    <row r="3709" ht="15.75" customHeight="1" x14ac:dyDescent="0.3"/>
    <row r="3710" ht="15.75" customHeight="1" x14ac:dyDescent="0.3"/>
    <row r="3711" ht="15.75" customHeight="1" x14ac:dyDescent="0.3"/>
    <row r="3712" ht="15.75" customHeight="1" x14ac:dyDescent="0.3"/>
    <row r="3713" ht="15.75" customHeight="1" x14ac:dyDescent="0.3"/>
    <row r="3714" ht="15.75" customHeight="1" x14ac:dyDescent="0.3"/>
    <row r="3715" ht="15.75" customHeight="1" x14ac:dyDescent="0.3"/>
    <row r="3716" ht="15.75" customHeight="1" x14ac:dyDescent="0.3"/>
    <row r="3717" ht="15.75" customHeight="1" x14ac:dyDescent="0.3"/>
    <row r="3718" ht="15.75" customHeight="1" x14ac:dyDescent="0.3"/>
    <row r="3719" ht="15.75" customHeight="1" x14ac:dyDescent="0.3"/>
    <row r="3720" ht="15.75" customHeight="1" x14ac:dyDescent="0.3"/>
    <row r="3721" ht="15.75" customHeight="1" x14ac:dyDescent="0.3"/>
    <row r="3722" ht="15.75" customHeight="1" x14ac:dyDescent="0.3"/>
    <row r="3723" ht="15.75" customHeight="1" x14ac:dyDescent="0.3"/>
    <row r="3724" ht="15.75" customHeight="1" x14ac:dyDescent="0.3"/>
    <row r="3725" ht="15.75" customHeight="1" x14ac:dyDescent="0.3"/>
    <row r="3726" ht="15.75" customHeight="1" x14ac:dyDescent="0.3"/>
    <row r="3727" ht="15.75" customHeight="1" x14ac:dyDescent="0.3"/>
    <row r="3728" ht="15.75" customHeight="1" x14ac:dyDescent="0.3"/>
    <row r="3729" ht="15.75" customHeight="1" x14ac:dyDescent="0.3"/>
    <row r="3730" ht="15.75" customHeight="1" x14ac:dyDescent="0.3"/>
    <row r="3731" ht="15.75" customHeight="1" x14ac:dyDescent="0.3"/>
    <row r="3732" ht="15.75" customHeight="1" x14ac:dyDescent="0.3"/>
    <row r="3733" ht="15.75" customHeight="1" x14ac:dyDescent="0.3"/>
    <row r="3734" ht="15.75" customHeight="1" x14ac:dyDescent="0.3"/>
    <row r="3735" ht="15.75" customHeight="1" x14ac:dyDescent="0.3"/>
    <row r="3736" ht="15.75" customHeight="1" x14ac:dyDescent="0.3"/>
    <row r="3737" ht="15.75" customHeight="1" x14ac:dyDescent="0.3"/>
    <row r="3738" ht="15.75" customHeight="1" x14ac:dyDescent="0.3"/>
    <row r="3739" ht="15.75" customHeight="1" x14ac:dyDescent="0.3"/>
    <row r="3740" ht="15.75" customHeight="1" x14ac:dyDescent="0.3"/>
    <row r="3741" ht="15.75" customHeight="1" x14ac:dyDescent="0.3"/>
    <row r="3742" ht="15.75" customHeight="1" x14ac:dyDescent="0.3"/>
    <row r="3743" ht="15.75" customHeight="1" x14ac:dyDescent="0.3"/>
    <row r="3744" ht="15.75" customHeight="1" x14ac:dyDescent="0.3"/>
    <row r="3745" ht="15.75" customHeight="1" x14ac:dyDescent="0.3"/>
    <row r="3746" ht="15.75" customHeight="1" x14ac:dyDescent="0.3"/>
    <row r="3747" ht="15.75" customHeight="1" x14ac:dyDescent="0.3"/>
    <row r="3748" ht="15.75" customHeight="1" x14ac:dyDescent="0.3"/>
    <row r="3749" ht="15.75" customHeight="1" x14ac:dyDescent="0.3"/>
    <row r="3750" ht="15.75" customHeight="1" x14ac:dyDescent="0.3"/>
    <row r="3751" ht="15.75" customHeight="1" x14ac:dyDescent="0.3"/>
    <row r="3752" ht="15.75" customHeight="1" x14ac:dyDescent="0.3"/>
    <row r="3753" ht="15.75" customHeight="1" x14ac:dyDescent="0.3"/>
    <row r="3754" ht="15.75" customHeight="1" x14ac:dyDescent="0.3"/>
    <row r="3755" ht="15.75" customHeight="1" x14ac:dyDescent="0.3"/>
    <row r="3756" ht="15.75" customHeight="1" x14ac:dyDescent="0.3"/>
    <row r="3757" ht="15.75" customHeight="1" x14ac:dyDescent="0.3"/>
    <row r="3758" ht="15.75" customHeight="1" x14ac:dyDescent="0.3"/>
    <row r="3759" ht="15.75" customHeight="1" x14ac:dyDescent="0.3"/>
    <row r="3760" ht="15.75" customHeight="1" x14ac:dyDescent="0.3"/>
    <row r="3761" ht="15.75" customHeight="1" x14ac:dyDescent="0.3"/>
    <row r="3762" ht="15.75" customHeight="1" x14ac:dyDescent="0.3"/>
    <row r="3763" ht="15.75" customHeight="1" x14ac:dyDescent="0.3"/>
    <row r="3764" ht="15.75" customHeight="1" x14ac:dyDescent="0.3"/>
    <row r="3765" ht="15.75" customHeight="1" x14ac:dyDescent="0.3"/>
    <row r="3766" ht="15.75" customHeight="1" x14ac:dyDescent="0.3"/>
    <row r="3767" ht="15.75" customHeight="1" x14ac:dyDescent="0.3"/>
    <row r="3768" ht="15.75" customHeight="1" x14ac:dyDescent="0.3"/>
    <row r="3769" ht="15.75" customHeight="1" x14ac:dyDescent="0.3"/>
    <row r="3770" ht="15.75" customHeight="1" x14ac:dyDescent="0.3"/>
    <row r="3771" ht="15.75" customHeight="1" x14ac:dyDescent="0.3"/>
    <row r="3772" ht="15.75" customHeight="1" x14ac:dyDescent="0.3"/>
    <row r="3773" ht="15.75" customHeight="1" x14ac:dyDescent="0.3"/>
    <row r="3774" ht="15.75" customHeight="1" x14ac:dyDescent="0.3"/>
    <row r="3775" ht="15.75" customHeight="1" x14ac:dyDescent="0.3"/>
    <row r="3776" ht="15.75" customHeight="1" x14ac:dyDescent="0.3"/>
    <row r="3777" ht="15.75" customHeight="1" x14ac:dyDescent="0.3"/>
    <row r="3778" ht="15.75" customHeight="1" x14ac:dyDescent="0.3"/>
    <row r="3779" ht="15.75" customHeight="1" x14ac:dyDescent="0.3"/>
    <row r="3780" ht="15.75" customHeight="1" x14ac:dyDescent="0.3"/>
    <row r="3781" ht="15.75" customHeight="1" x14ac:dyDescent="0.3"/>
    <row r="3782" ht="15.75" customHeight="1" x14ac:dyDescent="0.3"/>
    <row r="3783" ht="15.75" customHeight="1" x14ac:dyDescent="0.3"/>
    <row r="3784" ht="15.75" customHeight="1" x14ac:dyDescent="0.3"/>
    <row r="3785" ht="15.75" customHeight="1" x14ac:dyDescent="0.3"/>
    <row r="3786" ht="15.75" customHeight="1" x14ac:dyDescent="0.3"/>
    <row r="3787" ht="15.75" customHeight="1" x14ac:dyDescent="0.3"/>
    <row r="3788" ht="15.75" customHeight="1" x14ac:dyDescent="0.3"/>
    <row r="3789" ht="15.75" customHeight="1" x14ac:dyDescent="0.3"/>
    <row r="3790" ht="15.75" customHeight="1" x14ac:dyDescent="0.3"/>
    <row r="3791" ht="15.75" customHeight="1" x14ac:dyDescent="0.3"/>
    <row r="3792" ht="15.75" customHeight="1" x14ac:dyDescent="0.3"/>
    <row r="3793" ht="15.75" customHeight="1" x14ac:dyDescent="0.3"/>
    <row r="3794" ht="15.75" customHeight="1" x14ac:dyDescent="0.3"/>
    <row r="3795" ht="15.75" customHeight="1" x14ac:dyDescent="0.3"/>
    <row r="3796" ht="15.75" customHeight="1" x14ac:dyDescent="0.3"/>
    <row r="3797" ht="15.75" customHeight="1" x14ac:dyDescent="0.3"/>
    <row r="3798" ht="15.75" customHeight="1" x14ac:dyDescent="0.3"/>
    <row r="3799" ht="15.75" customHeight="1" x14ac:dyDescent="0.3"/>
    <row r="3800" ht="15.75" customHeight="1" x14ac:dyDescent="0.3"/>
    <row r="3801" ht="15.75" customHeight="1" x14ac:dyDescent="0.3"/>
    <row r="3802" ht="15.75" customHeight="1" x14ac:dyDescent="0.3"/>
    <row r="3803" ht="15.75" customHeight="1" x14ac:dyDescent="0.3"/>
    <row r="3804" ht="15.75" customHeight="1" x14ac:dyDescent="0.3"/>
    <row r="3805" ht="15.75" customHeight="1" x14ac:dyDescent="0.3"/>
    <row r="3806" ht="15.75" customHeight="1" x14ac:dyDescent="0.3"/>
    <row r="3807" ht="15.75" customHeight="1" x14ac:dyDescent="0.3"/>
    <row r="3808" ht="15.75" customHeight="1" x14ac:dyDescent="0.3"/>
    <row r="3809" ht="15.75" customHeight="1" x14ac:dyDescent="0.3"/>
    <row r="3810" ht="15.75" customHeight="1" x14ac:dyDescent="0.3"/>
    <row r="3811" ht="15.75" customHeight="1" x14ac:dyDescent="0.3"/>
    <row r="3812" ht="15.75" customHeight="1" x14ac:dyDescent="0.3"/>
    <row r="3813" ht="15.75" customHeight="1" x14ac:dyDescent="0.3"/>
    <row r="3814" ht="15.75" customHeight="1" x14ac:dyDescent="0.3"/>
    <row r="3815" ht="15.75" customHeight="1" x14ac:dyDescent="0.3"/>
    <row r="3816" ht="15.75" customHeight="1" x14ac:dyDescent="0.3"/>
    <row r="3817" ht="15.75" customHeight="1" x14ac:dyDescent="0.3"/>
    <row r="3818" ht="15.75" customHeight="1" x14ac:dyDescent="0.3"/>
    <row r="3819" ht="15.75" customHeight="1" x14ac:dyDescent="0.3"/>
    <row r="3820" ht="15.75" customHeight="1" x14ac:dyDescent="0.3"/>
    <row r="3821" ht="15.75" customHeight="1" x14ac:dyDescent="0.3"/>
    <row r="3822" ht="15.75" customHeight="1" x14ac:dyDescent="0.3"/>
    <row r="3823" ht="15.75" customHeight="1" x14ac:dyDescent="0.3"/>
    <row r="3824" ht="15.75" customHeight="1" x14ac:dyDescent="0.3"/>
    <row r="3825" ht="15.75" customHeight="1" x14ac:dyDescent="0.3"/>
    <row r="3826" ht="15.75" customHeight="1" x14ac:dyDescent="0.3"/>
    <row r="3827" ht="15.75" customHeight="1" x14ac:dyDescent="0.3"/>
    <row r="3828" ht="15.75" customHeight="1" x14ac:dyDescent="0.3"/>
    <row r="3829" ht="15.75" customHeight="1" x14ac:dyDescent="0.3"/>
    <row r="3830" ht="15.75" customHeight="1" x14ac:dyDescent="0.3"/>
    <row r="3831" ht="15.75" customHeight="1" x14ac:dyDescent="0.3"/>
    <row r="3832" ht="15.75" customHeight="1" x14ac:dyDescent="0.3"/>
    <row r="3833" ht="15.75" customHeight="1" x14ac:dyDescent="0.3"/>
    <row r="3834" ht="15.75" customHeight="1" x14ac:dyDescent="0.3"/>
    <row r="3835" ht="15.75" customHeight="1" x14ac:dyDescent="0.3"/>
    <row r="3836" ht="15.75" customHeight="1" x14ac:dyDescent="0.3"/>
    <row r="3837" ht="15.75" customHeight="1" x14ac:dyDescent="0.3"/>
    <row r="3838" ht="15.75" customHeight="1" x14ac:dyDescent="0.3"/>
    <row r="3839" ht="15.75" customHeight="1" x14ac:dyDescent="0.3"/>
    <row r="3840" ht="15.75" customHeight="1" x14ac:dyDescent="0.3"/>
    <row r="3841" ht="15.75" customHeight="1" x14ac:dyDescent="0.3"/>
    <row r="3842" ht="15.75" customHeight="1" x14ac:dyDescent="0.3"/>
    <row r="3843" ht="15.75" customHeight="1" x14ac:dyDescent="0.3"/>
    <row r="3844" ht="15.75" customHeight="1" x14ac:dyDescent="0.3"/>
    <row r="3845" ht="15.75" customHeight="1" x14ac:dyDescent="0.3"/>
    <row r="3846" ht="15.75" customHeight="1" x14ac:dyDescent="0.3"/>
    <row r="3847" ht="15.75" customHeight="1" x14ac:dyDescent="0.3"/>
    <row r="3848" ht="15.75" customHeight="1" x14ac:dyDescent="0.3"/>
    <row r="3849" ht="15.75" customHeight="1" x14ac:dyDescent="0.3"/>
    <row r="3850" ht="15.75" customHeight="1" x14ac:dyDescent="0.3"/>
    <row r="3851" ht="15.75" customHeight="1" x14ac:dyDescent="0.3"/>
    <row r="3852" ht="15.75" customHeight="1" x14ac:dyDescent="0.3"/>
    <row r="3853" ht="15.75" customHeight="1" x14ac:dyDescent="0.3"/>
    <row r="3854" ht="15.75" customHeight="1" x14ac:dyDescent="0.3"/>
    <row r="3855" ht="15.75" customHeight="1" x14ac:dyDescent="0.3"/>
    <row r="3856" ht="15.75" customHeight="1" x14ac:dyDescent="0.3"/>
    <row r="3857" ht="15.75" customHeight="1" x14ac:dyDescent="0.3"/>
    <row r="3858" ht="15.75" customHeight="1" x14ac:dyDescent="0.3"/>
    <row r="3859" ht="15.75" customHeight="1" x14ac:dyDescent="0.3"/>
    <row r="3860" ht="15.75" customHeight="1" x14ac:dyDescent="0.3"/>
    <row r="3861" ht="15.75" customHeight="1" x14ac:dyDescent="0.3"/>
    <row r="3862" ht="15.75" customHeight="1" x14ac:dyDescent="0.3"/>
    <row r="3863" ht="15.75" customHeight="1" x14ac:dyDescent="0.3"/>
    <row r="3864" ht="15.75" customHeight="1" x14ac:dyDescent="0.3"/>
    <row r="3865" ht="15.75" customHeight="1" x14ac:dyDescent="0.3"/>
    <row r="3866" ht="15.75" customHeight="1" x14ac:dyDescent="0.3"/>
    <row r="3867" ht="15.75" customHeight="1" x14ac:dyDescent="0.3"/>
    <row r="3868" ht="15.75" customHeight="1" x14ac:dyDescent="0.3"/>
    <row r="3869" ht="15.75" customHeight="1" x14ac:dyDescent="0.3"/>
    <row r="3870" ht="15.75" customHeight="1" x14ac:dyDescent="0.3"/>
    <row r="3871" ht="15.75" customHeight="1" x14ac:dyDescent="0.3"/>
    <row r="3872" ht="15.75" customHeight="1" x14ac:dyDescent="0.3"/>
    <row r="3873" ht="15.75" customHeight="1" x14ac:dyDescent="0.3"/>
    <row r="3874" ht="15.75" customHeight="1" x14ac:dyDescent="0.3"/>
    <row r="3875" ht="15.75" customHeight="1" x14ac:dyDescent="0.3"/>
    <row r="3876" ht="15.75" customHeight="1" x14ac:dyDescent="0.3"/>
    <row r="3877" ht="15.75" customHeight="1" x14ac:dyDescent="0.3"/>
    <row r="3878" ht="15.75" customHeight="1" x14ac:dyDescent="0.3"/>
    <row r="3879" ht="15.75" customHeight="1" x14ac:dyDescent="0.3"/>
    <row r="3880" ht="15.75" customHeight="1" x14ac:dyDescent="0.3"/>
    <row r="3881" ht="15.75" customHeight="1" x14ac:dyDescent="0.3"/>
    <row r="3882" ht="15.75" customHeight="1" x14ac:dyDescent="0.3"/>
    <row r="3883" ht="15.75" customHeight="1" x14ac:dyDescent="0.3"/>
    <row r="3884" ht="15.75" customHeight="1" x14ac:dyDescent="0.3"/>
    <row r="3885" ht="15.75" customHeight="1" x14ac:dyDescent="0.3"/>
    <row r="3886" ht="15.75" customHeight="1" x14ac:dyDescent="0.3"/>
    <row r="3887" ht="15.75" customHeight="1" x14ac:dyDescent="0.3"/>
    <row r="3888" ht="15.75" customHeight="1" x14ac:dyDescent="0.3"/>
    <row r="3889" ht="15.75" customHeight="1" x14ac:dyDescent="0.3"/>
    <row r="3890" ht="15.75" customHeight="1" x14ac:dyDescent="0.3"/>
    <row r="3891" ht="15.75" customHeight="1" x14ac:dyDescent="0.3"/>
    <row r="3892" ht="15.75" customHeight="1" x14ac:dyDescent="0.3"/>
    <row r="3893" ht="15.75" customHeight="1" x14ac:dyDescent="0.3"/>
    <row r="3894" ht="15.75" customHeight="1" x14ac:dyDescent="0.3"/>
    <row r="3895" ht="15.75" customHeight="1" x14ac:dyDescent="0.3"/>
    <row r="3896" ht="15.75" customHeight="1" x14ac:dyDescent="0.3"/>
    <row r="3897" ht="15.75" customHeight="1" x14ac:dyDescent="0.3"/>
    <row r="3898" ht="15.75" customHeight="1" x14ac:dyDescent="0.3"/>
    <row r="3899" ht="15.75" customHeight="1" x14ac:dyDescent="0.3"/>
    <row r="3900" ht="15.75" customHeight="1" x14ac:dyDescent="0.3"/>
    <row r="3901" ht="15.75" customHeight="1" x14ac:dyDescent="0.3"/>
    <row r="3902" ht="15.75" customHeight="1" x14ac:dyDescent="0.3"/>
    <row r="3903" ht="15.75" customHeight="1" x14ac:dyDescent="0.3"/>
    <row r="3904" ht="15.75" customHeight="1" x14ac:dyDescent="0.3"/>
    <row r="3905" ht="15.75" customHeight="1" x14ac:dyDescent="0.3"/>
    <row r="3906" ht="15.75" customHeight="1" x14ac:dyDescent="0.3"/>
    <row r="3907" ht="15.75" customHeight="1" x14ac:dyDescent="0.3"/>
    <row r="3908" ht="15.75" customHeight="1" x14ac:dyDescent="0.3"/>
    <row r="3909" ht="15.75" customHeight="1" x14ac:dyDescent="0.3"/>
    <row r="3910" ht="15.75" customHeight="1" x14ac:dyDescent="0.3"/>
    <row r="3911" ht="15.75" customHeight="1" x14ac:dyDescent="0.3"/>
    <row r="3912" ht="15.75" customHeight="1" x14ac:dyDescent="0.3"/>
    <row r="3913" ht="15.75" customHeight="1" x14ac:dyDescent="0.3"/>
    <row r="3914" ht="15.75" customHeight="1" x14ac:dyDescent="0.3"/>
    <row r="3915" ht="15.75" customHeight="1" x14ac:dyDescent="0.3"/>
    <row r="3916" ht="15.75" customHeight="1" x14ac:dyDescent="0.3"/>
    <row r="3917" ht="15.75" customHeight="1" x14ac:dyDescent="0.3"/>
    <row r="3918" ht="15.75" customHeight="1" x14ac:dyDescent="0.3"/>
    <row r="3919" ht="15.75" customHeight="1" x14ac:dyDescent="0.3"/>
    <row r="3920" ht="15.75" customHeight="1" x14ac:dyDescent="0.3"/>
    <row r="3921" ht="15.75" customHeight="1" x14ac:dyDescent="0.3"/>
    <row r="3922" ht="15.75" customHeight="1" x14ac:dyDescent="0.3"/>
    <row r="3923" ht="15.75" customHeight="1" x14ac:dyDescent="0.3"/>
    <row r="3924" ht="15.75" customHeight="1" x14ac:dyDescent="0.3"/>
    <row r="3925" ht="15.75" customHeight="1" x14ac:dyDescent="0.3"/>
    <row r="3926" ht="15.75" customHeight="1" x14ac:dyDescent="0.3"/>
    <row r="3927" ht="15.75" customHeight="1" x14ac:dyDescent="0.3"/>
    <row r="3928" ht="15.75" customHeight="1" x14ac:dyDescent="0.3"/>
    <row r="3929" ht="15.75" customHeight="1" x14ac:dyDescent="0.3"/>
    <row r="3930" ht="15.75" customHeight="1" x14ac:dyDescent="0.3"/>
    <row r="3931" ht="15.75" customHeight="1" x14ac:dyDescent="0.3"/>
    <row r="3932" ht="15.75" customHeight="1" x14ac:dyDescent="0.3"/>
    <row r="3933" ht="15.75" customHeight="1" x14ac:dyDescent="0.3"/>
    <row r="3934" ht="15.75" customHeight="1" x14ac:dyDescent="0.3"/>
    <row r="3935" ht="15.75" customHeight="1" x14ac:dyDescent="0.3"/>
    <row r="3936" ht="15.75" customHeight="1" x14ac:dyDescent="0.3"/>
    <row r="3937" ht="15.75" customHeight="1" x14ac:dyDescent="0.3"/>
    <row r="3938" ht="15.75" customHeight="1" x14ac:dyDescent="0.3"/>
    <row r="3939" ht="15.75" customHeight="1" x14ac:dyDescent="0.3"/>
    <row r="3940" ht="15.75" customHeight="1" x14ac:dyDescent="0.3"/>
    <row r="3941" ht="15.75" customHeight="1" x14ac:dyDescent="0.3"/>
    <row r="3942" ht="15.75" customHeight="1" x14ac:dyDescent="0.3"/>
    <row r="3943" ht="15.75" customHeight="1" x14ac:dyDescent="0.3"/>
    <row r="3944" ht="15.75" customHeight="1" x14ac:dyDescent="0.3"/>
    <row r="3945" ht="15.75" customHeight="1" x14ac:dyDescent="0.3"/>
    <row r="3946" ht="15.75" customHeight="1" x14ac:dyDescent="0.3"/>
    <row r="3947" ht="15.75" customHeight="1" x14ac:dyDescent="0.3"/>
    <row r="3948" ht="15.75" customHeight="1" x14ac:dyDescent="0.3"/>
    <row r="3949" ht="15.75" customHeight="1" x14ac:dyDescent="0.3"/>
    <row r="3950" ht="15.75" customHeight="1" x14ac:dyDescent="0.3"/>
    <row r="3951" ht="15.75" customHeight="1" x14ac:dyDescent="0.3"/>
    <row r="3952" ht="15.75" customHeight="1" x14ac:dyDescent="0.3"/>
    <row r="3953" ht="15.75" customHeight="1" x14ac:dyDescent="0.3"/>
    <row r="3954" ht="15.75" customHeight="1" x14ac:dyDescent="0.3"/>
    <row r="3955" ht="15.75" customHeight="1" x14ac:dyDescent="0.3"/>
    <row r="3956" ht="15.75" customHeight="1" x14ac:dyDescent="0.3"/>
    <row r="3957" ht="15.75" customHeight="1" x14ac:dyDescent="0.3"/>
    <row r="3958" ht="15.75" customHeight="1" x14ac:dyDescent="0.3"/>
    <row r="3959" ht="15.75" customHeight="1" x14ac:dyDescent="0.3"/>
    <row r="3960" ht="15.75" customHeight="1" x14ac:dyDescent="0.3"/>
    <row r="3961" ht="15.75" customHeight="1" x14ac:dyDescent="0.3"/>
    <row r="3962" ht="15.75" customHeight="1" x14ac:dyDescent="0.3"/>
    <row r="3963" ht="15.75" customHeight="1" x14ac:dyDescent="0.3"/>
    <row r="3964" ht="15.75" customHeight="1" x14ac:dyDescent="0.3"/>
    <row r="3965" ht="15.75" customHeight="1" x14ac:dyDescent="0.3"/>
    <row r="3966" ht="15.75" customHeight="1" x14ac:dyDescent="0.3"/>
    <row r="3967" ht="15.75" customHeight="1" x14ac:dyDescent="0.3"/>
    <row r="3968" ht="15.75" customHeight="1" x14ac:dyDescent="0.3"/>
    <row r="3969" ht="15.75" customHeight="1" x14ac:dyDescent="0.3"/>
    <row r="3970" ht="15.75" customHeight="1" x14ac:dyDescent="0.3"/>
    <row r="3971" ht="15.75" customHeight="1" x14ac:dyDescent="0.3"/>
    <row r="3972" ht="15.75" customHeight="1" x14ac:dyDescent="0.3"/>
    <row r="3973" ht="15.75" customHeight="1" x14ac:dyDescent="0.3"/>
    <row r="3974" ht="15.75" customHeight="1" x14ac:dyDescent="0.3"/>
    <row r="3975" ht="15.75" customHeight="1" x14ac:dyDescent="0.3"/>
    <row r="3976" ht="15.75" customHeight="1" x14ac:dyDescent="0.3"/>
    <row r="3977" ht="15.75" customHeight="1" x14ac:dyDescent="0.3"/>
    <row r="3978" ht="15.75" customHeight="1" x14ac:dyDescent="0.3"/>
    <row r="3979" ht="15.75" customHeight="1" x14ac:dyDescent="0.3"/>
    <row r="3980" ht="15.75" customHeight="1" x14ac:dyDescent="0.3"/>
    <row r="3981" ht="15.75" customHeight="1" x14ac:dyDescent="0.3"/>
    <row r="3982" ht="15.75" customHeight="1" x14ac:dyDescent="0.3"/>
    <row r="3983" ht="15.75" customHeight="1" x14ac:dyDescent="0.3"/>
    <row r="3984" ht="15.75" customHeight="1" x14ac:dyDescent="0.3"/>
    <row r="3985" ht="15.75" customHeight="1" x14ac:dyDescent="0.3"/>
    <row r="3986" ht="15.75" customHeight="1" x14ac:dyDescent="0.3"/>
    <row r="3987" ht="15.75" customHeight="1" x14ac:dyDescent="0.3"/>
    <row r="3988" ht="15.75" customHeight="1" x14ac:dyDescent="0.3"/>
    <row r="3989" ht="15.75" customHeight="1" x14ac:dyDescent="0.3"/>
    <row r="3990" ht="15.75" customHeight="1" x14ac:dyDescent="0.3"/>
    <row r="3991" ht="15.75" customHeight="1" x14ac:dyDescent="0.3"/>
    <row r="3992" ht="15.75" customHeight="1" x14ac:dyDescent="0.3"/>
    <row r="3993" ht="15.75" customHeight="1" x14ac:dyDescent="0.3"/>
    <row r="3994" ht="15.75" customHeight="1" x14ac:dyDescent="0.3"/>
    <row r="3995" ht="15.75" customHeight="1" x14ac:dyDescent="0.3"/>
    <row r="3996" ht="15.75" customHeight="1" x14ac:dyDescent="0.3"/>
    <row r="3997" ht="15.75" customHeight="1" x14ac:dyDescent="0.3"/>
    <row r="3998" ht="15.75" customHeight="1" x14ac:dyDescent="0.3"/>
    <row r="3999" ht="15.75" customHeight="1" x14ac:dyDescent="0.3"/>
    <row r="4000" ht="15.75" customHeight="1" x14ac:dyDescent="0.3"/>
    <row r="4001" ht="15.75" customHeight="1" x14ac:dyDescent="0.3"/>
    <row r="4002" ht="15.75" customHeight="1" x14ac:dyDescent="0.3"/>
    <row r="4003" ht="15.75" customHeight="1" x14ac:dyDescent="0.3"/>
    <row r="4004" ht="15.75" customHeight="1" x14ac:dyDescent="0.3"/>
    <row r="4005" ht="15.75" customHeight="1" x14ac:dyDescent="0.3"/>
    <row r="4006" ht="15.75" customHeight="1" x14ac:dyDescent="0.3"/>
    <row r="4007" ht="15.75" customHeight="1" x14ac:dyDescent="0.3"/>
    <row r="4008" ht="15.75" customHeight="1" x14ac:dyDescent="0.3"/>
    <row r="4009" ht="15.75" customHeight="1" x14ac:dyDescent="0.3"/>
    <row r="4010" ht="15.75" customHeight="1" x14ac:dyDescent="0.3"/>
    <row r="4011" ht="15.75" customHeight="1" x14ac:dyDescent="0.3"/>
    <row r="4012" ht="15.75" customHeight="1" x14ac:dyDescent="0.3"/>
    <row r="4013" ht="15.75" customHeight="1" x14ac:dyDescent="0.3"/>
    <row r="4014" ht="15.75" customHeight="1" x14ac:dyDescent="0.3"/>
    <row r="4015" ht="15.75" customHeight="1" x14ac:dyDescent="0.3"/>
    <row r="4016" ht="15.75" customHeight="1" x14ac:dyDescent="0.3"/>
    <row r="4017" ht="15.75" customHeight="1" x14ac:dyDescent="0.3"/>
    <row r="4018" ht="15.75" customHeight="1" x14ac:dyDescent="0.3"/>
    <row r="4019" ht="15.75" customHeight="1" x14ac:dyDescent="0.3"/>
    <row r="4020" ht="15.75" customHeight="1" x14ac:dyDescent="0.3"/>
    <row r="4021" ht="15.75" customHeight="1" x14ac:dyDescent="0.3"/>
    <row r="4022" ht="15.75" customHeight="1" x14ac:dyDescent="0.3"/>
    <row r="4023" ht="15.75" customHeight="1" x14ac:dyDescent="0.3"/>
    <row r="4024" ht="15.75" customHeight="1" x14ac:dyDescent="0.3"/>
    <row r="4025" ht="15.75" customHeight="1" x14ac:dyDescent="0.3"/>
    <row r="4026" ht="15.75" customHeight="1" x14ac:dyDescent="0.3"/>
    <row r="4027" ht="15.75" customHeight="1" x14ac:dyDescent="0.3"/>
    <row r="4028" ht="15.75" customHeight="1" x14ac:dyDescent="0.3"/>
    <row r="4029" ht="15.75" customHeight="1" x14ac:dyDescent="0.3"/>
    <row r="4030" ht="15.75" customHeight="1" x14ac:dyDescent="0.3"/>
    <row r="4031" ht="15.75" customHeight="1" x14ac:dyDescent="0.3"/>
    <row r="4032" ht="15.75" customHeight="1" x14ac:dyDescent="0.3"/>
    <row r="4033" ht="15.75" customHeight="1" x14ac:dyDescent="0.3"/>
    <row r="4034" ht="15.75" customHeight="1" x14ac:dyDescent="0.3"/>
    <row r="4035" ht="15.75" customHeight="1" x14ac:dyDescent="0.3"/>
    <row r="4036" ht="15.75" customHeight="1" x14ac:dyDescent="0.3"/>
    <row r="4037" ht="15.75" customHeight="1" x14ac:dyDescent="0.3"/>
    <row r="4038" ht="15.75" customHeight="1" x14ac:dyDescent="0.3"/>
    <row r="4039" ht="15.75" customHeight="1" x14ac:dyDescent="0.3"/>
    <row r="4040" ht="15.75" customHeight="1" x14ac:dyDescent="0.3"/>
    <row r="4041" ht="15.75" customHeight="1" x14ac:dyDescent="0.3"/>
    <row r="4042" ht="15.75" customHeight="1" x14ac:dyDescent="0.3"/>
    <row r="4043" ht="15.75" customHeight="1" x14ac:dyDescent="0.3"/>
    <row r="4044" ht="15.75" customHeight="1" x14ac:dyDescent="0.3"/>
    <row r="4045" ht="15.75" customHeight="1" x14ac:dyDescent="0.3"/>
    <row r="4046" ht="15.75" customHeight="1" x14ac:dyDescent="0.3"/>
    <row r="4047" ht="15.75" customHeight="1" x14ac:dyDescent="0.3"/>
    <row r="4048" ht="15.75" customHeight="1" x14ac:dyDescent="0.3"/>
    <row r="4049" ht="15.75" customHeight="1" x14ac:dyDescent="0.3"/>
    <row r="4050" ht="15.75" customHeight="1" x14ac:dyDescent="0.3"/>
    <row r="4051" ht="15.75" customHeight="1" x14ac:dyDescent="0.3"/>
    <row r="4052" ht="15.75" customHeight="1" x14ac:dyDescent="0.3"/>
    <row r="4053" ht="15.75" customHeight="1" x14ac:dyDescent="0.3"/>
    <row r="4054" ht="15.75" customHeight="1" x14ac:dyDescent="0.3"/>
    <row r="4055" ht="15.75" customHeight="1" x14ac:dyDescent="0.3"/>
    <row r="4056" ht="15.75" customHeight="1" x14ac:dyDescent="0.3"/>
    <row r="4057" ht="15.75" customHeight="1" x14ac:dyDescent="0.3"/>
    <row r="4058" ht="15.75" customHeight="1" x14ac:dyDescent="0.3"/>
    <row r="4059" ht="15.75" customHeight="1" x14ac:dyDescent="0.3"/>
    <row r="4060" ht="15.75" customHeight="1" x14ac:dyDescent="0.3"/>
    <row r="4061" ht="15.75" customHeight="1" x14ac:dyDescent="0.3"/>
    <row r="4062" ht="15.75" customHeight="1" x14ac:dyDescent="0.3"/>
    <row r="4063" ht="15.75" customHeight="1" x14ac:dyDescent="0.3"/>
    <row r="4064" ht="15.75" customHeight="1" x14ac:dyDescent="0.3"/>
    <row r="4065" ht="15.75" customHeight="1" x14ac:dyDescent="0.3"/>
    <row r="4066" ht="15.75" customHeight="1" x14ac:dyDescent="0.3"/>
    <row r="4067" ht="15.75" customHeight="1" x14ac:dyDescent="0.3"/>
    <row r="4068" ht="15.75" customHeight="1" x14ac:dyDescent="0.3"/>
    <row r="4069" ht="15.75" customHeight="1" x14ac:dyDescent="0.3"/>
    <row r="4070" ht="15.75" customHeight="1" x14ac:dyDescent="0.3"/>
    <row r="4071" ht="15.75" customHeight="1" x14ac:dyDescent="0.3"/>
    <row r="4072" ht="15.75" customHeight="1" x14ac:dyDescent="0.3"/>
    <row r="4073" ht="15.75" customHeight="1" x14ac:dyDescent="0.3"/>
    <row r="4074" ht="15.75" customHeight="1" x14ac:dyDescent="0.3"/>
    <row r="4075" ht="15.75" customHeight="1" x14ac:dyDescent="0.3"/>
    <row r="4076" ht="15.75" customHeight="1" x14ac:dyDescent="0.3"/>
    <row r="4077" ht="15.75" customHeight="1" x14ac:dyDescent="0.3"/>
    <row r="4078" ht="15.75" customHeight="1" x14ac:dyDescent="0.3"/>
    <row r="4079" ht="15.75" customHeight="1" x14ac:dyDescent="0.3"/>
    <row r="4080" ht="15.75" customHeight="1" x14ac:dyDescent="0.3"/>
    <row r="4081" ht="15.75" customHeight="1" x14ac:dyDescent="0.3"/>
    <row r="4082" ht="15.75" customHeight="1" x14ac:dyDescent="0.3"/>
    <row r="4083" ht="15.75" customHeight="1" x14ac:dyDescent="0.3"/>
    <row r="4084" ht="15.75" customHeight="1" x14ac:dyDescent="0.3"/>
    <row r="4085" ht="15.75" customHeight="1" x14ac:dyDescent="0.3"/>
    <row r="4086" ht="15.75" customHeight="1" x14ac:dyDescent="0.3"/>
    <row r="4087" ht="15.75" customHeight="1" x14ac:dyDescent="0.3"/>
    <row r="4088" ht="15.75" customHeight="1" x14ac:dyDescent="0.3"/>
    <row r="4089" ht="15.75" customHeight="1" x14ac:dyDescent="0.3"/>
    <row r="4090" ht="15.75" customHeight="1" x14ac:dyDescent="0.3"/>
    <row r="4091" ht="15.75" customHeight="1" x14ac:dyDescent="0.3"/>
    <row r="4092" ht="15.75" customHeight="1" x14ac:dyDescent="0.3"/>
    <row r="4093" ht="15.75" customHeight="1" x14ac:dyDescent="0.3"/>
    <row r="4094" ht="15.75" customHeight="1" x14ac:dyDescent="0.3"/>
    <row r="4095" ht="15.75" customHeight="1" x14ac:dyDescent="0.3"/>
    <row r="4096" ht="15.75" customHeight="1" x14ac:dyDescent="0.3"/>
    <row r="4097" ht="15.75" customHeight="1" x14ac:dyDescent="0.3"/>
    <row r="4098" ht="15.75" customHeight="1" x14ac:dyDescent="0.3"/>
    <row r="4099" ht="15.75" customHeight="1" x14ac:dyDescent="0.3"/>
    <row r="4100" ht="15.75" customHeight="1" x14ac:dyDescent="0.3"/>
    <row r="4101" ht="15.75" customHeight="1" x14ac:dyDescent="0.3"/>
    <row r="4102" ht="15.75" customHeight="1" x14ac:dyDescent="0.3"/>
    <row r="4103" ht="15.75" customHeight="1" x14ac:dyDescent="0.3"/>
    <row r="4104" ht="15.75" customHeight="1" x14ac:dyDescent="0.3"/>
    <row r="4105" ht="15.75" customHeight="1" x14ac:dyDescent="0.3"/>
    <row r="4106" ht="15.75" customHeight="1" x14ac:dyDescent="0.3"/>
    <row r="4107" ht="15.75" customHeight="1" x14ac:dyDescent="0.3"/>
    <row r="4108" ht="15.75" customHeight="1" x14ac:dyDescent="0.3"/>
    <row r="4109" ht="15.75" customHeight="1" x14ac:dyDescent="0.3"/>
    <row r="4110" ht="15.75" customHeight="1" x14ac:dyDescent="0.3"/>
    <row r="4111" ht="15.75" customHeight="1" x14ac:dyDescent="0.3"/>
    <row r="4112" ht="15.75" customHeight="1" x14ac:dyDescent="0.3"/>
    <row r="4113" ht="15.75" customHeight="1" x14ac:dyDescent="0.3"/>
    <row r="4114" ht="15.75" customHeight="1" x14ac:dyDescent="0.3"/>
    <row r="4115" ht="15.75" customHeight="1" x14ac:dyDescent="0.3"/>
    <row r="4116" ht="15.75" customHeight="1" x14ac:dyDescent="0.3"/>
    <row r="4117" ht="15.75" customHeight="1" x14ac:dyDescent="0.3"/>
    <row r="4118" ht="15.75" customHeight="1" x14ac:dyDescent="0.3"/>
    <row r="4119" ht="15.75" customHeight="1" x14ac:dyDescent="0.3"/>
    <row r="4120" ht="15.75" customHeight="1" x14ac:dyDescent="0.3"/>
    <row r="4121" ht="15.75" customHeight="1" x14ac:dyDescent="0.3"/>
    <row r="4122" ht="15.75" customHeight="1" x14ac:dyDescent="0.3"/>
    <row r="4123" ht="15.75" customHeight="1" x14ac:dyDescent="0.3"/>
    <row r="4124" ht="15.75" customHeight="1" x14ac:dyDescent="0.3"/>
    <row r="4125" ht="15.75" customHeight="1" x14ac:dyDescent="0.3"/>
    <row r="4126" ht="15.75" customHeight="1" x14ac:dyDescent="0.3"/>
    <row r="4127" ht="15.75" customHeight="1" x14ac:dyDescent="0.3"/>
    <row r="4128" ht="15.75" customHeight="1" x14ac:dyDescent="0.3"/>
    <row r="4129" ht="15.75" customHeight="1" x14ac:dyDescent="0.3"/>
    <row r="4130" ht="15.75" customHeight="1" x14ac:dyDescent="0.3"/>
    <row r="4131" ht="15.75" customHeight="1" x14ac:dyDescent="0.3"/>
    <row r="4132" ht="15.75" customHeight="1" x14ac:dyDescent="0.3"/>
    <row r="4133" ht="15.75" customHeight="1" x14ac:dyDescent="0.3"/>
    <row r="4134" ht="15.75" customHeight="1" x14ac:dyDescent="0.3"/>
    <row r="4135" ht="15.75" customHeight="1" x14ac:dyDescent="0.3"/>
    <row r="4136" ht="15.75" customHeight="1" x14ac:dyDescent="0.3"/>
    <row r="4137" ht="15.75" customHeight="1" x14ac:dyDescent="0.3"/>
    <row r="4138" ht="15.75" customHeight="1" x14ac:dyDescent="0.3"/>
    <row r="4139" ht="15.75" customHeight="1" x14ac:dyDescent="0.3"/>
    <row r="4140" ht="15.75" customHeight="1" x14ac:dyDescent="0.3"/>
    <row r="4141" ht="15.75" customHeight="1" x14ac:dyDescent="0.3"/>
    <row r="4142" ht="15.75" customHeight="1" x14ac:dyDescent="0.3"/>
    <row r="4143" ht="15.75" customHeight="1" x14ac:dyDescent="0.3"/>
    <row r="4144" ht="15.75" customHeight="1" x14ac:dyDescent="0.3"/>
    <row r="4145" ht="15.75" customHeight="1" x14ac:dyDescent="0.3"/>
    <row r="4146" ht="15.75" customHeight="1" x14ac:dyDescent="0.3"/>
    <row r="4147" ht="15.75" customHeight="1" x14ac:dyDescent="0.3"/>
    <row r="4148" ht="15.75" customHeight="1" x14ac:dyDescent="0.3"/>
    <row r="4149" ht="15.75" customHeight="1" x14ac:dyDescent="0.3"/>
    <row r="4150" ht="15.75" customHeight="1" x14ac:dyDescent="0.3"/>
    <row r="4151" ht="15.75" customHeight="1" x14ac:dyDescent="0.3"/>
    <row r="4152" ht="15.75" customHeight="1" x14ac:dyDescent="0.3"/>
    <row r="4153" ht="15.75" customHeight="1" x14ac:dyDescent="0.3"/>
    <row r="4154" ht="15.75" customHeight="1" x14ac:dyDescent="0.3"/>
    <row r="4155" ht="15.75" customHeight="1" x14ac:dyDescent="0.3"/>
    <row r="4156" ht="15.75" customHeight="1" x14ac:dyDescent="0.3"/>
    <row r="4157" ht="15.75" customHeight="1" x14ac:dyDescent="0.3"/>
    <row r="4158" ht="15.75" customHeight="1" x14ac:dyDescent="0.3"/>
    <row r="4159" ht="15.75" customHeight="1" x14ac:dyDescent="0.3"/>
    <row r="4160" ht="15.75" customHeight="1" x14ac:dyDescent="0.3"/>
    <row r="4161" ht="15.75" customHeight="1" x14ac:dyDescent="0.3"/>
    <row r="4162" ht="15.75" customHeight="1" x14ac:dyDescent="0.3"/>
    <row r="4163" ht="15.75" customHeight="1" x14ac:dyDescent="0.3"/>
    <row r="4164" ht="15.75" customHeight="1" x14ac:dyDescent="0.3"/>
    <row r="4165" ht="15.75" customHeight="1" x14ac:dyDescent="0.3"/>
    <row r="4166" ht="15.75" customHeight="1" x14ac:dyDescent="0.3"/>
    <row r="4167" ht="15.75" customHeight="1" x14ac:dyDescent="0.3"/>
    <row r="4168" ht="15.75" customHeight="1" x14ac:dyDescent="0.3"/>
    <row r="4169" ht="15.75" customHeight="1" x14ac:dyDescent="0.3"/>
    <row r="4170" ht="15.75" customHeight="1" x14ac:dyDescent="0.3"/>
    <row r="4171" ht="15.75" customHeight="1" x14ac:dyDescent="0.3"/>
    <row r="4172" ht="15.75" customHeight="1" x14ac:dyDescent="0.3"/>
    <row r="4173" ht="15.75" customHeight="1" x14ac:dyDescent="0.3"/>
    <row r="4174" ht="15.75" customHeight="1" x14ac:dyDescent="0.3"/>
    <row r="4175" ht="15.75" customHeight="1" x14ac:dyDescent="0.3"/>
    <row r="4176" ht="15.75" customHeight="1" x14ac:dyDescent="0.3"/>
    <row r="4177" ht="15.75" customHeight="1" x14ac:dyDescent="0.3"/>
    <row r="4178" ht="15.75" customHeight="1" x14ac:dyDescent="0.3"/>
    <row r="4179" ht="15.75" customHeight="1" x14ac:dyDescent="0.3"/>
    <row r="4180" ht="15.75" customHeight="1" x14ac:dyDescent="0.3"/>
    <row r="4181" ht="15.75" customHeight="1" x14ac:dyDescent="0.3"/>
    <row r="4182" ht="15.75" customHeight="1" x14ac:dyDescent="0.3"/>
    <row r="4183" ht="15.75" customHeight="1" x14ac:dyDescent="0.3"/>
    <row r="4184" ht="15.75" customHeight="1" x14ac:dyDescent="0.3"/>
    <row r="4185" ht="15.75" customHeight="1" x14ac:dyDescent="0.3"/>
    <row r="4186" ht="15.75" customHeight="1" x14ac:dyDescent="0.3"/>
    <row r="4187" ht="15.75" customHeight="1" x14ac:dyDescent="0.3"/>
    <row r="4188" ht="15.75" customHeight="1" x14ac:dyDescent="0.3"/>
    <row r="4189" ht="15.75" customHeight="1" x14ac:dyDescent="0.3"/>
    <row r="4190" ht="15.75" customHeight="1" x14ac:dyDescent="0.3"/>
    <row r="4191" ht="15.75" customHeight="1" x14ac:dyDescent="0.3"/>
    <row r="4192" ht="15.75" customHeight="1" x14ac:dyDescent="0.3"/>
    <row r="4193" ht="15.75" customHeight="1" x14ac:dyDescent="0.3"/>
    <row r="4194" ht="15.75" customHeight="1" x14ac:dyDescent="0.3"/>
    <row r="4195" ht="15.75" customHeight="1" x14ac:dyDescent="0.3"/>
    <row r="4196" ht="15.75" customHeight="1" x14ac:dyDescent="0.3"/>
    <row r="4197" ht="15.75" customHeight="1" x14ac:dyDescent="0.3"/>
    <row r="4198" ht="15.75" customHeight="1" x14ac:dyDescent="0.3"/>
    <row r="4199" ht="15.75" customHeight="1" x14ac:dyDescent="0.3"/>
    <row r="4200" ht="15.75" customHeight="1" x14ac:dyDescent="0.3"/>
    <row r="4201" ht="15.75" customHeight="1" x14ac:dyDescent="0.3"/>
    <row r="4202" ht="15.75" customHeight="1" x14ac:dyDescent="0.3"/>
    <row r="4203" ht="15.75" customHeight="1" x14ac:dyDescent="0.3"/>
    <row r="4204" ht="15.75" customHeight="1" x14ac:dyDescent="0.3"/>
    <row r="4205" ht="15.75" customHeight="1" x14ac:dyDescent="0.3"/>
    <row r="4206" ht="15.75" customHeight="1" x14ac:dyDescent="0.3"/>
    <row r="4207" ht="15.75" customHeight="1" x14ac:dyDescent="0.3"/>
    <row r="4208" ht="15.75" customHeight="1" x14ac:dyDescent="0.3"/>
    <row r="4209" ht="15.75" customHeight="1" x14ac:dyDescent="0.3"/>
    <row r="4210" ht="15.75" customHeight="1" x14ac:dyDescent="0.3"/>
    <row r="4211" ht="15.75" customHeight="1" x14ac:dyDescent="0.3"/>
    <row r="4212" ht="15.75" customHeight="1" x14ac:dyDescent="0.3"/>
    <row r="4213" ht="15.75" customHeight="1" x14ac:dyDescent="0.3"/>
    <row r="4214" ht="15.75" customHeight="1" x14ac:dyDescent="0.3"/>
    <row r="4215" ht="15.75" customHeight="1" x14ac:dyDescent="0.3"/>
    <row r="4216" ht="15.75" customHeight="1" x14ac:dyDescent="0.3"/>
    <row r="4217" ht="15.75" customHeight="1" x14ac:dyDescent="0.3"/>
    <row r="4218" ht="15.75" customHeight="1" x14ac:dyDescent="0.3"/>
    <row r="4219" ht="15.75" customHeight="1" x14ac:dyDescent="0.3"/>
    <row r="4220" ht="15.75" customHeight="1" x14ac:dyDescent="0.3"/>
    <row r="4221" ht="15.75" customHeight="1" x14ac:dyDescent="0.3"/>
    <row r="4222" ht="15.75" customHeight="1" x14ac:dyDescent="0.3"/>
    <row r="4223" ht="15.75" customHeight="1" x14ac:dyDescent="0.3"/>
    <row r="4224" ht="15.75" customHeight="1" x14ac:dyDescent="0.3"/>
    <row r="4225" ht="15.75" customHeight="1" x14ac:dyDescent="0.3"/>
    <row r="4226" ht="15.75" customHeight="1" x14ac:dyDescent="0.3"/>
    <row r="4227" ht="15.75" customHeight="1" x14ac:dyDescent="0.3"/>
    <row r="4228" ht="15.75" customHeight="1" x14ac:dyDescent="0.3"/>
    <row r="4229" ht="15.75" customHeight="1" x14ac:dyDescent="0.3"/>
    <row r="4230" ht="15.75" customHeight="1" x14ac:dyDescent="0.3"/>
    <row r="4231" ht="15.75" customHeight="1" x14ac:dyDescent="0.3"/>
    <row r="4232" ht="15.75" customHeight="1" x14ac:dyDescent="0.3"/>
    <row r="4233" ht="15.75" customHeight="1" x14ac:dyDescent="0.3"/>
    <row r="4234" ht="15.75" customHeight="1" x14ac:dyDescent="0.3"/>
    <row r="4235" ht="15.75" customHeight="1" x14ac:dyDescent="0.3"/>
    <row r="4236" ht="15.75" customHeight="1" x14ac:dyDescent="0.3"/>
    <row r="4237" ht="15.75" customHeight="1" x14ac:dyDescent="0.3"/>
    <row r="4238" ht="15.75" customHeight="1" x14ac:dyDescent="0.3"/>
    <row r="4239" ht="15.75" customHeight="1" x14ac:dyDescent="0.3"/>
    <row r="4240" ht="15.75" customHeight="1" x14ac:dyDescent="0.3"/>
    <row r="4241" ht="15.75" customHeight="1" x14ac:dyDescent="0.3"/>
    <row r="4242" ht="15.75" customHeight="1" x14ac:dyDescent="0.3"/>
    <row r="4243" ht="15.75" customHeight="1" x14ac:dyDescent="0.3"/>
    <row r="4244" ht="15.75" customHeight="1" x14ac:dyDescent="0.3"/>
    <row r="4245" ht="15.75" customHeight="1" x14ac:dyDescent="0.3"/>
    <row r="4246" ht="15.75" customHeight="1" x14ac:dyDescent="0.3"/>
    <row r="4247" ht="15.75" customHeight="1" x14ac:dyDescent="0.3"/>
    <row r="4248" ht="15.75" customHeight="1" x14ac:dyDescent="0.3"/>
    <row r="4249" ht="15.75" customHeight="1" x14ac:dyDescent="0.3"/>
    <row r="4250" ht="15.75" customHeight="1" x14ac:dyDescent="0.3"/>
    <row r="4251" ht="15.75" customHeight="1" x14ac:dyDescent="0.3"/>
    <row r="4252" ht="15.75" customHeight="1" x14ac:dyDescent="0.3"/>
    <row r="4253" ht="15.75" customHeight="1" x14ac:dyDescent="0.3"/>
    <row r="4254" ht="15.75" customHeight="1" x14ac:dyDescent="0.3"/>
    <row r="4255" ht="15.75" customHeight="1" x14ac:dyDescent="0.3"/>
    <row r="4256" ht="15.75" customHeight="1" x14ac:dyDescent="0.3"/>
    <row r="4257" ht="15.75" customHeight="1" x14ac:dyDescent="0.3"/>
    <row r="4258" ht="15.75" customHeight="1" x14ac:dyDescent="0.3"/>
    <row r="4259" ht="15.75" customHeight="1" x14ac:dyDescent="0.3"/>
    <row r="4260" ht="15.75" customHeight="1" x14ac:dyDescent="0.3"/>
    <row r="4261" ht="15.75" customHeight="1" x14ac:dyDescent="0.3"/>
    <row r="4262" ht="15.75" customHeight="1" x14ac:dyDescent="0.3"/>
    <row r="4263" ht="15.75" customHeight="1" x14ac:dyDescent="0.3"/>
    <row r="4264" ht="15.75" customHeight="1" x14ac:dyDescent="0.3"/>
    <row r="4265" ht="15.75" customHeight="1" x14ac:dyDescent="0.3"/>
    <row r="4266" ht="15.75" customHeight="1" x14ac:dyDescent="0.3"/>
    <row r="4267" ht="15.75" customHeight="1" x14ac:dyDescent="0.3"/>
    <row r="4268" ht="15.75" customHeight="1" x14ac:dyDescent="0.3"/>
    <row r="4269" ht="15.75" customHeight="1" x14ac:dyDescent="0.3"/>
    <row r="4270" ht="15.75" customHeight="1" x14ac:dyDescent="0.3"/>
    <row r="4271" ht="15.75" customHeight="1" x14ac:dyDescent="0.3"/>
    <row r="4272" ht="15.75" customHeight="1" x14ac:dyDescent="0.3"/>
    <row r="4273" ht="15.75" customHeight="1" x14ac:dyDescent="0.3"/>
    <row r="4274" ht="15.75" customHeight="1" x14ac:dyDescent="0.3"/>
    <row r="4275" ht="15.75" customHeight="1" x14ac:dyDescent="0.3"/>
    <row r="4276" ht="15.75" customHeight="1" x14ac:dyDescent="0.3"/>
    <row r="4277" ht="15.75" customHeight="1" x14ac:dyDescent="0.3"/>
    <row r="4278" ht="15.75" customHeight="1" x14ac:dyDescent="0.3"/>
    <row r="4279" ht="15.75" customHeight="1" x14ac:dyDescent="0.3"/>
    <row r="4280" ht="15.75" customHeight="1" x14ac:dyDescent="0.3"/>
    <row r="4281" ht="15.75" customHeight="1" x14ac:dyDescent="0.3"/>
    <row r="4282" ht="15.75" customHeight="1" x14ac:dyDescent="0.3"/>
    <row r="4283" ht="15.75" customHeight="1" x14ac:dyDescent="0.3"/>
    <row r="4284" ht="15.75" customHeight="1" x14ac:dyDescent="0.3"/>
    <row r="4285" ht="15.75" customHeight="1" x14ac:dyDescent="0.3"/>
    <row r="4286" ht="15.75" customHeight="1" x14ac:dyDescent="0.3"/>
    <row r="4287" ht="15.75" customHeight="1" x14ac:dyDescent="0.3"/>
    <row r="4288" ht="15.75" customHeight="1" x14ac:dyDescent="0.3"/>
    <row r="4289" ht="15.75" customHeight="1" x14ac:dyDescent="0.3"/>
    <row r="4290" ht="15.75" customHeight="1" x14ac:dyDescent="0.3"/>
    <row r="4291" ht="15.75" customHeight="1" x14ac:dyDescent="0.3"/>
    <row r="4292" ht="15.75" customHeight="1" x14ac:dyDescent="0.3"/>
    <row r="4293" ht="15.75" customHeight="1" x14ac:dyDescent="0.3"/>
    <row r="4294" ht="15.75" customHeight="1" x14ac:dyDescent="0.3"/>
    <row r="4295" ht="15.75" customHeight="1" x14ac:dyDescent="0.3"/>
    <row r="4296" ht="15.75" customHeight="1" x14ac:dyDescent="0.3"/>
    <row r="4297" ht="15.75" customHeight="1" x14ac:dyDescent="0.3"/>
    <row r="4298" ht="15.75" customHeight="1" x14ac:dyDescent="0.3"/>
    <row r="4299" ht="15.75" customHeight="1" x14ac:dyDescent="0.3"/>
    <row r="4300" ht="15.75" customHeight="1" x14ac:dyDescent="0.3"/>
    <row r="4301" ht="15.75" customHeight="1" x14ac:dyDescent="0.3"/>
    <row r="4302" ht="15.75" customHeight="1" x14ac:dyDescent="0.3"/>
    <row r="4303" ht="15.75" customHeight="1" x14ac:dyDescent="0.3"/>
    <row r="4304" ht="15.75" customHeight="1" x14ac:dyDescent="0.3"/>
    <row r="4305" ht="15.75" customHeight="1" x14ac:dyDescent="0.3"/>
    <row r="4306" ht="15.75" customHeight="1" x14ac:dyDescent="0.3"/>
    <row r="4307" ht="15.75" customHeight="1" x14ac:dyDescent="0.3"/>
    <row r="4308" ht="15.75" customHeight="1" x14ac:dyDescent="0.3"/>
    <row r="4309" ht="15.75" customHeight="1" x14ac:dyDescent="0.3"/>
    <row r="4310" ht="15.75" customHeight="1" x14ac:dyDescent="0.3"/>
    <row r="4311" ht="15.75" customHeight="1" x14ac:dyDescent="0.3"/>
    <row r="4312" ht="15.75" customHeight="1" x14ac:dyDescent="0.3"/>
    <row r="4313" ht="15.75" customHeight="1" x14ac:dyDescent="0.3"/>
    <row r="4314" ht="15.75" customHeight="1" x14ac:dyDescent="0.3"/>
    <row r="4315" ht="15.75" customHeight="1" x14ac:dyDescent="0.3"/>
    <row r="4316" ht="15.75" customHeight="1" x14ac:dyDescent="0.3"/>
    <row r="4317" ht="15.75" customHeight="1" x14ac:dyDescent="0.3"/>
    <row r="4318" ht="15.75" customHeight="1" x14ac:dyDescent="0.3"/>
    <row r="4319" ht="15.75" customHeight="1" x14ac:dyDescent="0.3"/>
    <row r="4320" ht="15.75" customHeight="1" x14ac:dyDescent="0.3"/>
    <row r="4321" ht="15.75" customHeight="1" x14ac:dyDescent="0.3"/>
    <row r="4322" ht="15.75" customHeight="1" x14ac:dyDescent="0.3"/>
    <row r="4323" ht="15.75" customHeight="1" x14ac:dyDescent="0.3"/>
    <row r="4324" ht="15.75" customHeight="1" x14ac:dyDescent="0.3"/>
    <row r="4325" ht="15.75" customHeight="1" x14ac:dyDescent="0.3"/>
    <row r="4326" ht="15.75" customHeight="1" x14ac:dyDescent="0.3"/>
    <row r="4327" ht="15.75" customHeight="1" x14ac:dyDescent="0.3"/>
    <row r="4328" ht="15.75" customHeight="1" x14ac:dyDescent="0.3"/>
    <row r="4329" ht="15.75" customHeight="1" x14ac:dyDescent="0.3"/>
    <row r="4330" ht="15.75" customHeight="1" x14ac:dyDescent="0.3"/>
    <row r="4331" ht="15.75" customHeight="1" x14ac:dyDescent="0.3"/>
    <row r="4332" ht="15.75" customHeight="1" x14ac:dyDescent="0.3"/>
    <row r="4333" ht="15.75" customHeight="1" x14ac:dyDescent="0.3"/>
    <row r="4334" ht="15.75" customHeight="1" x14ac:dyDescent="0.3"/>
    <row r="4335" ht="15.75" customHeight="1" x14ac:dyDescent="0.3"/>
    <row r="4336" ht="15.75" customHeight="1" x14ac:dyDescent="0.3"/>
    <row r="4337" ht="15.75" customHeight="1" x14ac:dyDescent="0.3"/>
    <row r="4338" ht="15.75" customHeight="1" x14ac:dyDescent="0.3"/>
    <row r="4339" ht="15.75" customHeight="1" x14ac:dyDescent="0.3"/>
    <row r="4340" ht="15.75" customHeight="1" x14ac:dyDescent="0.3"/>
    <row r="4341" ht="15.75" customHeight="1" x14ac:dyDescent="0.3"/>
    <row r="4342" ht="15.75" customHeight="1" x14ac:dyDescent="0.3"/>
    <row r="4343" ht="15.75" customHeight="1" x14ac:dyDescent="0.3"/>
    <row r="4344" ht="15.75" customHeight="1" x14ac:dyDescent="0.3"/>
    <row r="4345" ht="15.75" customHeight="1" x14ac:dyDescent="0.3"/>
    <row r="4346" ht="15.75" customHeight="1" x14ac:dyDescent="0.3"/>
    <row r="4347" ht="15.75" customHeight="1" x14ac:dyDescent="0.3"/>
    <row r="4348" ht="15.75" customHeight="1" x14ac:dyDescent="0.3"/>
    <row r="4349" ht="15.75" customHeight="1" x14ac:dyDescent="0.3"/>
    <row r="4350" ht="15.75" customHeight="1" x14ac:dyDescent="0.3"/>
    <row r="4351" ht="15.75" customHeight="1" x14ac:dyDescent="0.3"/>
    <row r="4352" ht="15.75" customHeight="1" x14ac:dyDescent="0.3"/>
    <row r="4353" ht="15.75" customHeight="1" x14ac:dyDescent="0.3"/>
    <row r="4354" ht="15.75" customHeight="1" x14ac:dyDescent="0.3"/>
    <row r="4355" ht="15.75" customHeight="1" x14ac:dyDescent="0.3"/>
    <row r="4356" ht="15.75" customHeight="1" x14ac:dyDescent="0.3"/>
    <row r="4357" ht="15.75" customHeight="1" x14ac:dyDescent="0.3"/>
    <row r="4358" ht="15.75" customHeight="1" x14ac:dyDescent="0.3"/>
    <row r="4359" ht="15.75" customHeight="1" x14ac:dyDescent="0.3"/>
    <row r="4360" ht="15.75" customHeight="1" x14ac:dyDescent="0.3"/>
    <row r="4361" ht="15.75" customHeight="1" x14ac:dyDescent="0.3"/>
    <row r="4362" ht="15.75" customHeight="1" x14ac:dyDescent="0.3"/>
    <row r="4363" ht="15.75" customHeight="1" x14ac:dyDescent="0.3"/>
    <row r="4364" ht="15.75" customHeight="1" x14ac:dyDescent="0.3"/>
    <row r="4365" ht="15.75" customHeight="1" x14ac:dyDescent="0.3"/>
    <row r="4366" ht="15.75" customHeight="1" x14ac:dyDescent="0.3"/>
    <row r="4367" ht="15.75" customHeight="1" x14ac:dyDescent="0.3"/>
    <row r="4368" ht="15.75" customHeight="1" x14ac:dyDescent="0.3"/>
    <row r="4369" ht="15.75" customHeight="1" x14ac:dyDescent="0.3"/>
    <row r="4370" ht="15.75" customHeight="1" x14ac:dyDescent="0.3"/>
    <row r="4371" ht="15.75" customHeight="1" x14ac:dyDescent="0.3"/>
    <row r="4372" ht="15.75" customHeight="1" x14ac:dyDescent="0.3"/>
    <row r="4373" ht="15.75" customHeight="1" x14ac:dyDescent="0.3"/>
    <row r="4374" ht="15.75" customHeight="1" x14ac:dyDescent="0.3"/>
    <row r="4375" ht="15.75" customHeight="1" x14ac:dyDescent="0.3"/>
    <row r="4376" ht="15.75" customHeight="1" x14ac:dyDescent="0.3"/>
    <row r="4377" ht="15.75" customHeight="1" x14ac:dyDescent="0.3"/>
    <row r="4378" ht="15.75" customHeight="1" x14ac:dyDescent="0.3"/>
    <row r="4379" ht="15.75" customHeight="1" x14ac:dyDescent="0.3"/>
    <row r="4380" ht="15.75" customHeight="1" x14ac:dyDescent="0.3"/>
    <row r="4381" ht="15.75" customHeight="1" x14ac:dyDescent="0.3"/>
    <row r="4382" ht="15.75" customHeight="1" x14ac:dyDescent="0.3"/>
    <row r="4383" ht="15.75" customHeight="1" x14ac:dyDescent="0.3"/>
    <row r="4384" ht="15.75" customHeight="1" x14ac:dyDescent="0.3"/>
    <row r="4385" ht="15.75" customHeight="1" x14ac:dyDescent="0.3"/>
    <row r="4386" ht="15.75" customHeight="1" x14ac:dyDescent="0.3"/>
    <row r="4387" ht="15.75" customHeight="1" x14ac:dyDescent="0.3"/>
    <row r="4388" ht="15.75" customHeight="1" x14ac:dyDescent="0.3"/>
    <row r="4389" ht="15.75" customHeight="1" x14ac:dyDescent="0.3"/>
    <row r="4390" ht="15.75" customHeight="1" x14ac:dyDescent="0.3"/>
    <row r="4391" ht="15.75" customHeight="1" x14ac:dyDescent="0.3"/>
    <row r="4392" ht="15.75" customHeight="1" x14ac:dyDescent="0.3"/>
    <row r="4393" ht="15.75" customHeight="1" x14ac:dyDescent="0.3"/>
    <row r="4394" ht="15.75" customHeight="1" x14ac:dyDescent="0.3"/>
    <row r="4395" ht="15.75" customHeight="1" x14ac:dyDescent="0.3"/>
    <row r="4396" ht="15.75" customHeight="1" x14ac:dyDescent="0.3"/>
    <row r="4397" ht="15.75" customHeight="1" x14ac:dyDescent="0.3"/>
    <row r="4398" ht="15.75" customHeight="1" x14ac:dyDescent="0.3"/>
    <row r="4399" ht="15.75" customHeight="1" x14ac:dyDescent="0.3"/>
    <row r="4400" ht="15.75" customHeight="1" x14ac:dyDescent="0.3"/>
    <row r="4401" ht="15.75" customHeight="1" x14ac:dyDescent="0.3"/>
    <row r="4402" ht="15.75" customHeight="1" x14ac:dyDescent="0.3"/>
    <row r="4403" ht="15.75" customHeight="1" x14ac:dyDescent="0.3"/>
    <row r="4404" ht="15.75" customHeight="1" x14ac:dyDescent="0.3"/>
    <row r="4405" ht="15.75" customHeight="1" x14ac:dyDescent="0.3"/>
    <row r="4406" ht="15.75" customHeight="1" x14ac:dyDescent="0.3"/>
    <row r="4407" ht="15.75" customHeight="1" x14ac:dyDescent="0.3"/>
    <row r="4408" ht="15.75" customHeight="1" x14ac:dyDescent="0.3"/>
    <row r="4409" ht="15.75" customHeight="1" x14ac:dyDescent="0.3"/>
    <row r="4410" ht="15.75" customHeight="1" x14ac:dyDescent="0.3"/>
    <row r="4411" ht="15.75" customHeight="1" x14ac:dyDescent="0.3"/>
    <row r="4412" ht="15.75" customHeight="1" x14ac:dyDescent="0.3"/>
    <row r="4413" ht="15.75" customHeight="1" x14ac:dyDescent="0.3"/>
    <row r="4414" ht="15.75" customHeight="1" x14ac:dyDescent="0.3"/>
    <row r="4415" ht="15.75" customHeight="1" x14ac:dyDescent="0.3"/>
    <row r="4416" ht="15.75" customHeight="1" x14ac:dyDescent="0.3"/>
    <row r="4417" ht="15.75" customHeight="1" x14ac:dyDescent="0.3"/>
    <row r="4418" ht="15.75" customHeight="1" x14ac:dyDescent="0.3"/>
    <row r="4419" ht="15.75" customHeight="1" x14ac:dyDescent="0.3"/>
    <row r="4420" ht="15.75" customHeight="1" x14ac:dyDescent="0.3"/>
    <row r="4421" ht="15.75" customHeight="1" x14ac:dyDescent="0.3"/>
    <row r="4422" ht="15.75" customHeight="1" x14ac:dyDescent="0.3"/>
    <row r="4423" ht="15.75" customHeight="1" x14ac:dyDescent="0.3"/>
    <row r="4424" ht="15.75" customHeight="1" x14ac:dyDescent="0.3"/>
    <row r="4425" ht="15.75" customHeight="1" x14ac:dyDescent="0.3"/>
    <row r="4426" ht="15.75" customHeight="1" x14ac:dyDescent="0.3"/>
    <row r="4427" ht="15.75" customHeight="1" x14ac:dyDescent="0.3"/>
    <row r="4428" ht="15.75" customHeight="1" x14ac:dyDescent="0.3"/>
    <row r="4429" ht="15.75" customHeight="1" x14ac:dyDescent="0.3"/>
    <row r="4430" ht="15.75" customHeight="1" x14ac:dyDescent="0.3"/>
    <row r="4431" ht="15.75" customHeight="1" x14ac:dyDescent="0.3"/>
    <row r="4432" ht="15.75" customHeight="1" x14ac:dyDescent="0.3"/>
    <row r="4433" ht="15.75" customHeight="1" x14ac:dyDescent="0.3"/>
    <row r="4434" ht="15.75" customHeight="1" x14ac:dyDescent="0.3"/>
    <row r="4435" ht="15.75" customHeight="1" x14ac:dyDescent="0.3"/>
    <row r="4436" ht="15.75" customHeight="1" x14ac:dyDescent="0.3"/>
    <row r="4437" ht="15.75" customHeight="1" x14ac:dyDescent="0.3"/>
    <row r="4438" ht="15.75" customHeight="1" x14ac:dyDescent="0.3"/>
    <row r="4439" ht="15.75" customHeight="1" x14ac:dyDescent="0.3"/>
    <row r="4440" ht="15.75" customHeight="1" x14ac:dyDescent="0.3"/>
    <row r="4441" ht="15.75" customHeight="1" x14ac:dyDescent="0.3"/>
    <row r="4442" ht="15.75" customHeight="1" x14ac:dyDescent="0.3"/>
    <row r="4443" ht="15.75" customHeight="1" x14ac:dyDescent="0.3"/>
    <row r="4444" ht="15.75" customHeight="1" x14ac:dyDescent="0.3"/>
    <row r="4445" ht="15.75" customHeight="1" x14ac:dyDescent="0.3"/>
    <row r="4446" ht="15.75" customHeight="1" x14ac:dyDescent="0.3"/>
    <row r="4447" ht="15.75" customHeight="1" x14ac:dyDescent="0.3"/>
    <row r="4448" ht="15.75" customHeight="1" x14ac:dyDescent="0.3"/>
    <row r="4449" ht="15.75" customHeight="1" x14ac:dyDescent="0.3"/>
    <row r="4450" ht="15.75" customHeight="1" x14ac:dyDescent="0.3"/>
    <row r="4451" ht="15.75" customHeight="1" x14ac:dyDescent="0.3"/>
    <row r="4452" ht="15.75" customHeight="1" x14ac:dyDescent="0.3"/>
    <row r="4453" ht="15.75" customHeight="1" x14ac:dyDescent="0.3"/>
    <row r="4454" ht="15.75" customHeight="1" x14ac:dyDescent="0.3"/>
    <row r="4455" ht="15.75" customHeight="1" x14ac:dyDescent="0.3"/>
    <row r="4456" ht="15.75" customHeight="1" x14ac:dyDescent="0.3"/>
    <row r="4457" ht="15.75" customHeight="1" x14ac:dyDescent="0.3"/>
    <row r="4458" ht="15.75" customHeight="1" x14ac:dyDescent="0.3"/>
    <row r="4459" ht="15.75" customHeight="1" x14ac:dyDescent="0.3"/>
    <row r="4460" ht="15.75" customHeight="1" x14ac:dyDescent="0.3"/>
    <row r="4461" ht="15.75" customHeight="1" x14ac:dyDescent="0.3"/>
    <row r="4462" ht="15.75" customHeight="1" x14ac:dyDescent="0.3"/>
    <row r="4463" ht="15.75" customHeight="1" x14ac:dyDescent="0.3"/>
    <row r="4464" ht="15.75" customHeight="1" x14ac:dyDescent="0.3"/>
    <row r="4465" ht="15.75" customHeight="1" x14ac:dyDescent="0.3"/>
    <row r="4466" ht="15.75" customHeight="1" x14ac:dyDescent="0.3"/>
    <row r="4467" ht="15.75" customHeight="1" x14ac:dyDescent="0.3"/>
    <row r="4468" ht="15.75" customHeight="1" x14ac:dyDescent="0.3"/>
    <row r="4469" ht="15.75" customHeight="1" x14ac:dyDescent="0.3"/>
    <row r="4470" ht="15.75" customHeight="1" x14ac:dyDescent="0.3"/>
    <row r="4471" ht="15.75" customHeight="1" x14ac:dyDescent="0.3"/>
    <row r="4472" ht="15.75" customHeight="1" x14ac:dyDescent="0.3"/>
    <row r="4473" ht="15.75" customHeight="1" x14ac:dyDescent="0.3"/>
    <row r="4474" ht="15.75" customHeight="1" x14ac:dyDescent="0.3"/>
    <row r="4475" ht="15.75" customHeight="1" x14ac:dyDescent="0.3"/>
    <row r="4476" ht="15.75" customHeight="1" x14ac:dyDescent="0.3"/>
    <row r="4477" ht="15.75" customHeight="1" x14ac:dyDescent="0.3"/>
    <row r="4478" ht="15.75" customHeight="1" x14ac:dyDescent="0.3"/>
    <row r="4479" ht="15.75" customHeight="1" x14ac:dyDescent="0.3"/>
    <row r="4480" ht="15.75" customHeight="1" x14ac:dyDescent="0.3"/>
    <row r="4481" ht="15.75" customHeight="1" x14ac:dyDescent="0.3"/>
    <row r="4482" ht="15.75" customHeight="1" x14ac:dyDescent="0.3"/>
    <row r="4483" ht="15.75" customHeight="1" x14ac:dyDescent="0.3"/>
    <row r="4484" ht="15.75" customHeight="1" x14ac:dyDescent="0.3"/>
    <row r="4485" ht="15.75" customHeight="1" x14ac:dyDescent="0.3"/>
    <row r="4486" ht="15.75" customHeight="1" x14ac:dyDescent="0.3"/>
    <row r="4487" ht="15.75" customHeight="1" x14ac:dyDescent="0.3"/>
    <row r="4488" ht="15.75" customHeight="1" x14ac:dyDescent="0.3"/>
    <row r="4489" ht="15.75" customHeight="1" x14ac:dyDescent="0.3"/>
    <row r="4490" ht="15.75" customHeight="1" x14ac:dyDescent="0.3"/>
    <row r="4491" ht="15.75" customHeight="1" x14ac:dyDescent="0.3"/>
    <row r="4492" ht="15.75" customHeight="1" x14ac:dyDescent="0.3"/>
    <row r="4493" ht="15.75" customHeight="1" x14ac:dyDescent="0.3"/>
    <row r="4494" ht="15.75" customHeight="1" x14ac:dyDescent="0.3"/>
    <row r="4495" ht="15.75" customHeight="1" x14ac:dyDescent="0.3"/>
    <row r="4496" ht="15.75" customHeight="1" x14ac:dyDescent="0.3"/>
    <row r="4497" ht="15.75" customHeight="1" x14ac:dyDescent="0.3"/>
    <row r="4498" ht="15.75" customHeight="1" x14ac:dyDescent="0.3"/>
    <row r="4499" ht="15.75" customHeight="1" x14ac:dyDescent="0.3"/>
    <row r="4500" ht="15.75" customHeight="1" x14ac:dyDescent="0.3"/>
    <row r="4501" ht="15.75" customHeight="1" x14ac:dyDescent="0.3"/>
    <row r="4502" ht="15.75" customHeight="1" x14ac:dyDescent="0.3"/>
    <row r="4503" ht="15.75" customHeight="1" x14ac:dyDescent="0.3"/>
    <row r="4504" ht="15.75" customHeight="1" x14ac:dyDescent="0.3"/>
    <row r="4505" ht="15.75" customHeight="1" x14ac:dyDescent="0.3"/>
    <row r="4506" ht="15.75" customHeight="1" x14ac:dyDescent="0.3"/>
    <row r="4507" ht="15.75" customHeight="1" x14ac:dyDescent="0.3"/>
    <row r="4508" ht="15.75" customHeight="1" x14ac:dyDescent="0.3"/>
    <row r="4509" ht="15.75" customHeight="1" x14ac:dyDescent="0.3"/>
    <row r="4510" ht="15.75" customHeight="1" x14ac:dyDescent="0.3"/>
    <row r="4511" ht="15.75" customHeight="1" x14ac:dyDescent="0.3"/>
    <row r="4512" ht="15.75" customHeight="1" x14ac:dyDescent="0.3"/>
    <row r="4513" ht="15.75" customHeight="1" x14ac:dyDescent="0.3"/>
    <row r="4514" ht="15.75" customHeight="1" x14ac:dyDescent="0.3"/>
    <row r="4515" ht="15.75" customHeight="1" x14ac:dyDescent="0.3"/>
    <row r="4516" ht="15.75" customHeight="1" x14ac:dyDescent="0.3"/>
    <row r="4517" ht="15.75" customHeight="1" x14ac:dyDescent="0.3"/>
    <row r="4518" ht="15.75" customHeight="1" x14ac:dyDescent="0.3"/>
    <row r="4519" ht="15.75" customHeight="1" x14ac:dyDescent="0.3"/>
    <row r="4520" ht="15.75" customHeight="1" x14ac:dyDescent="0.3"/>
    <row r="4521" ht="15.75" customHeight="1" x14ac:dyDescent="0.3"/>
    <row r="4522" ht="15.75" customHeight="1" x14ac:dyDescent="0.3"/>
    <row r="4523" ht="15.75" customHeight="1" x14ac:dyDescent="0.3"/>
    <row r="4524" ht="15.75" customHeight="1" x14ac:dyDescent="0.3"/>
    <row r="4525" ht="15.75" customHeight="1" x14ac:dyDescent="0.3"/>
    <row r="4526" ht="15.75" customHeight="1" x14ac:dyDescent="0.3"/>
    <row r="4527" ht="15.75" customHeight="1" x14ac:dyDescent="0.3"/>
    <row r="4528" ht="15.75" customHeight="1" x14ac:dyDescent="0.3"/>
    <row r="4529" ht="15.75" customHeight="1" x14ac:dyDescent="0.3"/>
    <row r="4530" ht="15.75" customHeight="1" x14ac:dyDescent="0.3"/>
    <row r="4531" ht="15.75" customHeight="1" x14ac:dyDescent="0.3"/>
    <row r="4532" ht="15.75" customHeight="1" x14ac:dyDescent="0.3"/>
    <row r="4533" ht="15.75" customHeight="1" x14ac:dyDescent="0.3"/>
    <row r="4534" ht="15.75" customHeight="1" x14ac:dyDescent="0.3"/>
    <row r="4535" ht="15.75" customHeight="1" x14ac:dyDescent="0.3"/>
    <row r="4536" ht="15.75" customHeight="1" x14ac:dyDescent="0.3"/>
    <row r="4537" ht="15.75" customHeight="1" x14ac:dyDescent="0.3"/>
    <row r="4538" ht="15.75" customHeight="1" x14ac:dyDescent="0.3"/>
    <row r="4539" ht="15.75" customHeight="1" x14ac:dyDescent="0.3"/>
    <row r="4540" ht="15.75" customHeight="1" x14ac:dyDescent="0.3"/>
    <row r="4541" ht="15.75" customHeight="1" x14ac:dyDescent="0.3"/>
    <row r="4542" ht="15.75" customHeight="1" x14ac:dyDescent="0.3"/>
    <row r="4543" ht="15.75" customHeight="1" x14ac:dyDescent="0.3"/>
    <row r="4544" ht="15.75" customHeight="1" x14ac:dyDescent="0.3"/>
    <row r="4545" ht="15.75" customHeight="1" x14ac:dyDescent="0.3"/>
    <row r="4546" ht="15.75" customHeight="1" x14ac:dyDescent="0.3"/>
    <row r="4547" ht="15.75" customHeight="1" x14ac:dyDescent="0.3"/>
    <row r="4548" ht="15.75" customHeight="1" x14ac:dyDescent="0.3"/>
    <row r="4549" ht="15.75" customHeight="1" x14ac:dyDescent="0.3"/>
    <row r="4550" ht="15.75" customHeight="1" x14ac:dyDescent="0.3"/>
    <row r="4551" ht="15.75" customHeight="1" x14ac:dyDescent="0.3"/>
    <row r="4552" ht="15.75" customHeight="1" x14ac:dyDescent="0.3"/>
    <row r="4553" ht="15.75" customHeight="1" x14ac:dyDescent="0.3"/>
    <row r="4554" ht="15.75" customHeight="1" x14ac:dyDescent="0.3"/>
    <row r="4555" ht="15.75" customHeight="1" x14ac:dyDescent="0.3"/>
    <row r="4556" ht="15.75" customHeight="1" x14ac:dyDescent="0.3"/>
    <row r="4557" ht="15.75" customHeight="1" x14ac:dyDescent="0.3"/>
    <row r="4558" ht="15.75" customHeight="1" x14ac:dyDescent="0.3"/>
    <row r="4559" ht="15.75" customHeight="1" x14ac:dyDescent="0.3"/>
    <row r="4560" ht="15.75" customHeight="1" x14ac:dyDescent="0.3"/>
    <row r="4561" ht="15.75" customHeight="1" x14ac:dyDescent="0.3"/>
    <row r="4562" ht="15.75" customHeight="1" x14ac:dyDescent="0.3"/>
    <row r="4563" ht="15.75" customHeight="1" x14ac:dyDescent="0.3"/>
    <row r="4564" ht="15.75" customHeight="1" x14ac:dyDescent="0.3"/>
    <row r="4565" ht="15.75" customHeight="1" x14ac:dyDescent="0.3"/>
    <row r="4566" ht="15.75" customHeight="1" x14ac:dyDescent="0.3"/>
    <row r="4567" ht="15.75" customHeight="1" x14ac:dyDescent="0.3"/>
    <row r="4568" ht="15.75" customHeight="1" x14ac:dyDescent="0.3"/>
    <row r="4569" ht="15.75" customHeight="1" x14ac:dyDescent="0.3"/>
    <row r="4570" ht="15.75" customHeight="1" x14ac:dyDescent="0.3"/>
    <row r="4571" ht="15.75" customHeight="1" x14ac:dyDescent="0.3"/>
    <row r="4572" ht="15.75" customHeight="1" x14ac:dyDescent="0.3"/>
    <row r="4573" ht="15.75" customHeight="1" x14ac:dyDescent="0.3"/>
    <row r="4574" ht="15.75" customHeight="1" x14ac:dyDescent="0.3"/>
    <row r="4575" ht="15.75" customHeight="1" x14ac:dyDescent="0.3"/>
    <row r="4576" ht="15.75" customHeight="1" x14ac:dyDescent="0.3"/>
    <row r="4577" ht="15.75" customHeight="1" x14ac:dyDescent="0.3"/>
    <row r="4578" ht="15.75" customHeight="1" x14ac:dyDescent="0.3"/>
    <row r="4579" ht="15.75" customHeight="1" x14ac:dyDescent="0.3"/>
    <row r="4580" ht="15.75" customHeight="1" x14ac:dyDescent="0.3"/>
    <row r="4581" ht="15.75" customHeight="1" x14ac:dyDescent="0.3"/>
    <row r="4582" ht="15.75" customHeight="1" x14ac:dyDescent="0.3"/>
    <row r="4583" ht="15.75" customHeight="1" x14ac:dyDescent="0.3"/>
    <row r="4584" ht="15.75" customHeight="1" x14ac:dyDescent="0.3"/>
    <row r="4585" ht="15.75" customHeight="1" x14ac:dyDescent="0.3"/>
    <row r="4586" ht="15.75" customHeight="1" x14ac:dyDescent="0.3"/>
    <row r="4587" ht="15.75" customHeight="1" x14ac:dyDescent="0.3"/>
    <row r="4588" ht="15.75" customHeight="1" x14ac:dyDescent="0.3"/>
    <row r="4589" ht="15.75" customHeight="1" x14ac:dyDescent="0.3"/>
    <row r="4590" ht="15.75" customHeight="1" x14ac:dyDescent="0.3"/>
    <row r="4591" ht="15.75" customHeight="1" x14ac:dyDescent="0.3"/>
    <row r="4592" ht="15.75" customHeight="1" x14ac:dyDescent="0.3"/>
    <row r="4593" ht="15.75" customHeight="1" x14ac:dyDescent="0.3"/>
    <row r="4594" ht="15.75" customHeight="1" x14ac:dyDescent="0.3"/>
    <row r="4595" ht="15.75" customHeight="1" x14ac:dyDescent="0.3"/>
    <row r="4596" ht="15.75" customHeight="1" x14ac:dyDescent="0.3"/>
    <row r="4597" ht="15.75" customHeight="1" x14ac:dyDescent="0.3"/>
    <row r="4598" ht="15.75" customHeight="1" x14ac:dyDescent="0.3"/>
    <row r="4599" ht="15.75" customHeight="1" x14ac:dyDescent="0.3"/>
    <row r="4600" ht="15.75" customHeight="1" x14ac:dyDescent="0.3"/>
    <row r="4601" ht="15.75" customHeight="1" x14ac:dyDescent="0.3"/>
    <row r="4602" ht="15.75" customHeight="1" x14ac:dyDescent="0.3"/>
    <row r="4603" ht="15.75" customHeight="1" x14ac:dyDescent="0.3"/>
    <row r="4604" ht="15.75" customHeight="1" x14ac:dyDescent="0.3"/>
    <row r="4605" ht="15.75" customHeight="1" x14ac:dyDescent="0.3"/>
    <row r="4606" ht="15.75" customHeight="1" x14ac:dyDescent="0.3"/>
    <row r="4607" ht="15.75" customHeight="1" x14ac:dyDescent="0.3"/>
    <row r="4608" ht="15.75" customHeight="1" x14ac:dyDescent="0.3"/>
    <row r="4609" ht="15.75" customHeight="1" x14ac:dyDescent="0.3"/>
    <row r="4610" ht="15.75" customHeight="1" x14ac:dyDescent="0.3"/>
    <row r="4611" ht="15.75" customHeight="1" x14ac:dyDescent="0.3"/>
    <row r="4612" ht="15.75" customHeight="1" x14ac:dyDescent="0.3"/>
    <row r="4613" ht="15.75" customHeight="1" x14ac:dyDescent="0.3"/>
    <row r="4614" ht="15.75" customHeight="1" x14ac:dyDescent="0.3"/>
    <row r="4615" ht="15.75" customHeight="1" x14ac:dyDescent="0.3"/>
    <row r="4616" ht="15.75" customHeight="1" x14ac:dyDescent="0.3"/>
    <row r="4617" ht="15.75" customHeight="1" x14ac:dyDescent="0.3"/>
    <row r="4618" ht="15.75" customHeight="1" x14ac:dyDescent="0.3"/>
    <row r="4619" ht="15.75" customHeight="1" x14ac:dyDescent="0.3"/>
    <row r="4620" ht="15.75" customHeight="1" x14ac:dyDescent="0.3"/>
    <row r="4621" ht="15.75" customHeight="1" x14ac:dyDescent="0.3"/>
    <row r="4622" ht="15.75" customHeight="1" x14ac:dyDescent="0.3"/>
    <row r="4623" ht="15.75" customHeight="1" x14ac:dyDescent="0.3"/>
    <row r="4624" ht="15.75" customHeight="1" x14ac:dyDescent="0.3"/>
    <row r="4625" ht="15.75" customHeight="1" x14ac:dyDescent="0.3"/>
    <row r="4626" ht="15.75" customHeight="1" x14ac:dyDescent="0.3"/>
    <row r="4627" ht="15.75" customHeight="1" x14ac:dyDescent="0.3"/>
    <row r="4628" ht="15.75" customHeight="1" x14ac:dyDescent="0.3"/>
    <row r="4629" ht="15.75" customHeight="1" x14ac:dyDescent="0.3"/>
    <row r="4630" ht="15.75" customHeight="1" x14ac:dyDescent="0.3"/>
    <row r="4631" ht="15.75" customHeight="1" x14ac:dyDescent="0.3"/>
    <row r="4632" ht="15.75" customHeight="1" x14ac:dyDescent="0.3"/>
    <row r="4633" ht="15.75" customHeight="1" x14ac:dyDescent="0.3"/>
    <row r="4634" ht="15.75" customHeight="1" x14ac:dyDescent="0.3"/>
    <row r="4635" ht="15.75" customHeight="1" x14ac:dyDescent="0.3"/>
    <row r="4636" ht="15.75" customHeight="1" x14ac:dyDescent="0.3"/>
    <row r="4637" ht="15.75" customHeight="1" x14ac:dyDescent="0.3"/>
    <row r="4638" ht="15.75" customHeight="1" x14ac:dyDescent="0.3"/>
    <row r="4639" ht="15.75" customHeight="1" x14ac:dyDescent="0.3"/>
    <row r="4640" ht="15.75" customHeight="1" x14ac:dyDescent="0.3"/>
    <row r="4641" ht="15.75" customHeight="1" x14ac:dyDescent="0.3"/>
    <row r="4642" ht="15.75" customHeight="1" x14ac:dyDescent="0.3"/>
    <row r="4643" ht="15.75" customHeight="1" x14ac:dyDescent="0.3"/>
    <row r="4644" ht="15.75" customHeight="1" x14ac:dyDescent="0.3"/>
    <row r="4645" ht="15.75" customHeight="1" x14ac:dyDescent="0.3"/>
    <row r="4646" ht="15.75" customHeight="1" x14ac:dyDescent="0.3"/>
    <row r="4647" ht="15.75" customHeight="1" x14ac:dyDescent="0.3"/>
    <row r="4648" ht="15.75" customHeight="1" x14ac:dyDescent="0.3"/>
    <row r="4649" ht="15.75" customHeight="1" x14ac:dyDescent="0.3"/>
    <row r="4650" ht="15.75" customHeight="1" x14ac:dyDescent="0.3"/>
    <row r="4651" ht="15.75" customHeight="1" x14ac:dyDescent="0.3"/>
    <row r="4652" ht="15.75" customHeight="1" x14ac:dyDescent="0.3"/>
    <row r="4653" ht="15.75" customHeight="1" x14ac:dyDescent="0.3"/>
    <row r="4654" ht="15.75" customHeight="1" x14ac:dyDescent="0.3"/>
    <row r="4655" ht="15.75" customHeight="1" x14ac:dyDescent="0.3"/>
    <row r="4656" ht="15.75" customHeight="1" x14ac:dyDescent="0.3"/>
    <row r="4657" ht="15.75" customHeight="1" x14ac:dyDescent="0.3"/>
    <row r="4658" ht="15.75" customHeight="1" x14ac:dyDescent="0.3"/>
    <row r="4659" ht="15.75" customHeight="1" x14ac:dyDescent="0.3"/>
    <row r="4660" ht="15.75" customHeight="1" x14ac:dyDescent="0.3"/>
    <row r="4661" ht="15.75" customHeight="1" x14ac:dyDescent="0.3"/>
    <row r="4662" ht="15.75" customHeight="1" x14ac:dyDescent="0.3"/>
    <row r="4663" ht="15.75" customHeight="1" x14ac:dyDescent="0.3"/>
    <row r="4664" ht="15.75" customHeight="1" x14ac:dyDescent="0.3"/>
    <row r="4665" ht="15.75" customHeight="1" x14ac:dyDescent="0.3"/>
    <row r="4666" ht="15.75" customHeight="1" x14ac:dyDescent="0.3"/>
    <row r="4667" ht="15.75" customHeight="1" x14ac:dyDescent="0.3"/>
    <row r="4668" ht="15.75" customHeight="1" x14ac:dyDescent="0.3"/>
    <row r="4669" ht="15.75" customHeight="1" x14ac:dyDescent="0.3"/>
    <row r="4670" ht="15.75" customHeight="1" x14ac:dyDescent="0.3"/>
    <row r="4671" ht="15.75" customHeight="1" x14ac:dyDescent="0.3"/>
    <row r="4672" ht="15.75" customHeight="1" x14ac:dyDescent="0.3"/>
    <row r="4673" ht="15.75" customHeight="1" x14ac:dyDescent="0.3"/>
    <row r="4674" ht="15.75" customHeight="1" x14ac:dyDescent="0.3"/>
    <row r="4675" ht="15.75" customHeight="1" x14ac:dyDescent="0.3"/>
    <row r="4676" ht="15.75" customHeight="1" x14ac:dyDescent="0.3"/>
    <row r="4677" ht="15.75" customHeight="1" x14ac:dyDescent="0.3"/>
    <row r="4678" ht="15.75" customHeight="1" x14ac:dyDescent="0.3"/>
    <row r="4679" ht="15.75" customHeight="1" x14ac:dyDescent="0.3"/>
    <row r="4680" ht="15.75" customHeight="1" x14ac:dyDescent="0.3"/>
    <row r="4681" ht="15.75" customHeight="1" x14ac:dyDescent="0.3"/>
    <row r="4682" ht="15.75" customHeight="1" x14ac:dyDescent="0.3"/>
    <row r="4683" ht="15.75" customHeight="1" x14ac:dyDescent="0.3"/>
    <row r="4684" ht="15.75" customHeight="1" x14ac:dyDescent="0.3"/>
    <row r="4685" ht="15.75" customHeight="1" x14ac:dyDescent="0.3"/>
    <row r="4686" ht="15.75" customHeight="1" x14ac:dyDescent="0.3"/>
    <row r="4687" ht="15.75" customHeight="1" x14ac:dyDescent="0.3"/>
    <row r="4688" ht="15.75" customHeight="1" x14ac:dyDescent="0.3"/>
    <row r="4689" ht="15.75" customHeight="1" x14ac:dyDescent="0.3"/>
    <row r="4690" ht="15.75" customHeight="1" x14ac:dyDescent="0.3"/>
    <row r="4691" ht="15.75" customHeight="1" x14ac:dyDescent="0.3"/>
    <row r="4692" ht="15.75" customHeight="1" x14ac:dyDescent="0.3"/>
    <row r="4693" ht="15.75" customHeight="1" x14ac:dyDescent="0.3"/>
    <row r="4694" ht="15.75" customHeight="1" x14ac:dyDescent="0.3"/>
    <row r="4695" ht="15.75" customHeight="1" x14ac:dyDescent="0.3"/>
    <row r="4696" ht="15.75" customHeight="1" x14ac:dyDescent="0.3"/>
    <row r="4697" ht="15.75" customHeight="1" x14ac:dyDescent="0.3"/>
    <row r="4698" ht="15.75" customHeight="1" x14ac:dyDescent="0.3"/>
    <row r="4699" ht="15.75" customHeight="1" x14ac:dyDescent="0.3"/>
    <row r="4700" ht="15.75" customHeight="1" x14ac:dyDescent="0.3"/>
    <row r="4701" ht="15.75" customHeight="1" x14ac:dyDescent="0.3"/>
    <row r="4702" ht="15.75" customHeight="1" x14ac:dyDescent="0.3"/>
    <row r="4703" ht="15.75" customHeight="1" x14ac:dyDescent="0.3"/>
    <row r="4704" ht="15.75" customHeight="1" x14ac:dyDescent="0.3"/>
    <row r="4705" ht="15.75" customHeight="1" x14ac:dyDescent="0.3"/>
    <row r="4706" ht="15.75" customHeight="1" x14ac:dyDescent="0.3"/>
    <row r="4707" ht="15.75" customHeight="1" x14ac:dyDescent="0.3"/>
    <row r="4708" ht="15.75" customHeight="1" x14ac:dyDescent="0.3"/>
    <row r="4709" ht="15.75" customHeight="1" x14ac:dyDescent="0.3"/>
    <row r="4710" ht="15.75" customHeight="1" x14ac:dyDescent="0.3"/>
    <row r="4711" ht="15.75" customHeight="1" x14ac:dyDescent="0.3"/>
    <row r="4712" ht="15.75" customHeight="1" x14ac:dyDescent="0.3"/>
    <row r="4713" ht="15.75" customHeight="1" x14ac:dyDescent="0.3"/>
    <row r="4714" ht="15.75" customHeight="1" x14ac:dyDescent="0.3"/>
    <row r="4715" ht="15.75" customHeight="1" x14ac:dyDescent="0.3"/>
    <row r="4716" ht="15.75" customHeight="1" x14ac:dyDescent="0.3"/>
    <row r="4717" ht="15.75" customHeight="1" x14ac:dyDescent="0.3"/>
    <row r="4718" ht="15.75" customHeight="1" x14ac:dyDescent="0.3"/>
    <row r="4719" ht="15.75" customHeight="1" x14ac:dyDescent="0.3"/>
    <row r="4720" ht="15.75" customHeight="1" x14ac:dyDescent="0.3"/>
    <row r="4721" ht="15.75" customHeight="1" x14ac:dyDescent="0.3"/>
    <row r="4722" ht="15.75" customHeight="1" x14ac:dyDescent="0.3"/>
    <row r="4723" ht="15.75" customHeight="1" x14ac:dyDescent="0.3"/>
    <row r="4724" ht="15.75" customHeight="1" x14ac:dyDescent="0.3"/>
    <row r="4725" ht="15.75" customHeight="1" x14ac:dyDescent="0.3"/>
    <row r="4726" ht="15.75" customHeight="1" x14ac:dyDescent="0.3"/>
    <row r="4727" ht="15.75" customHeight="1" x14ac:dyDescent="0.3"/>
    <row r="4728" ht="15.75" customHeight="1" x14ac:dyDescent="0.3"/>
    <row r="4729" ht="15.75" customHeight="1" x14ac:dyDescent="0.3"/>
    <row r="4730" ht="15.75" customHeight="1" x14ac:dyDescent="0.3"/>
    <row r="4731" ht="15.75" customHeight="1" x14ac:dyDescent="0.3"/>
    <row r="4732" ht="15.75" customHeight="1" x14ac:dyDescent="0.3"/>
    <row r="4733" ht="15.75" customHeight="1" x14ac:dyDescent="0.3"/>
    <row r="4734" ht="15.75" customHeight="1" x14ac:dyDescent="0.3"/>
    <row r="4735" ht="15.75" customHeight="1" x14ac:dyDescent="0.3"/>
    <row r="4736" ht="15.75" customHeight="1" x14ac:dyDescent="0.3"/>
    <row r="4737" ht="15.75" customHeight="1" x14ac:dyDescent="0.3"/>
    <row r="4738" ht="15.75" customHeight="1" x14ac:dyDescent="0.3"/>
    <row r="4739" ht="15.75" customHeight="1" x14ac:dyDescent="0.3"/>
    <row r="4740" ht="15.75" customHeight="1" x14ac:dyDescent="0.3"/>
    <row r="4741" ht="15.75" customHeight="1" x14ac:dyDescent="0.3"/>
    <row r="4742" ht="15.75" customHeight="1" x14ac:dyDescent="0.3"/>
    <row r="4743" ht="15.75" customHeight="1" x14ac:dyDescent="0.3"/>
    <row r="4744" ht="15.75" customHeight="1" x14ac:dyDescent="0.3"/>
    <row r="4745" ht="15.75" customHeight="1" x14ac:dyDescent="0.3"/>
    <row r="4746" ht="15.75" customHeight="1" x14ac:dyDescent="0.3"/>
    <row r="4747" ht="15.75" customHeight="1" x14ac:dyDescent="0.3"/>
    <row r="4748" ht="15.75" customHeight="1" x14ac:dyDescent="0.3"/>
    <row r="4749" ht="15.75" customHeight="1" x14ac:dyDescent="0.3"/>
    <row r="4750" ht="15.75" customHeight="1" x14ac:dyDescent="0.3"/>
    <row r="4751" ht="15.75" customHeight="1" x14ac:dyDescent="0.3"/>
    <row r="4752" ht="15.75" customHeight="1" x14ac:dyDescent="0.3"/>
    <row r="4753" ht="15.75" customHeight="1" x14ac:dyDescent="0.3"/>
    <row r="4754" ht="15.75" customHeight="1" x14ac:dyDescent="0.3"/>
    <row r="4755" ht="15.75" customHeight="1" x14ac:dyDescent="0.3"/>
    <row r="4756" ht="15.75" customHeight="1" x14ac:dyDescent="0.3"/>
    <row r="4757" ht="15.75" customHeight="1" x14ac:dyDescent="0.3"/>
    <row r="4758" ht="15.75" customHeight="1" x14ac:dyDescent="0.3"/>
    <row r="4759" ht="15.75" customHeight="1" x14ac:dyDescent="0.3"/>
    <row r="4760" ht="15.75" customHeight="1" x14ac:dyDescent="0.3"/>
    <row r="4761" ht="15.75" customHeight="1" x14ac:dyDescent="0.3"/>
    <row r="4762" ht="15.75" customHeight="1" x14ac:dyDescent="0.3"/>
    <row r="4763" ht="15.75" customHeight="1" x14ac:dyDescent="0.3"/>
    <row r="4764" ht="15.75" customHeight="1" x14ac:dyDescent="0.3"/>
    <row r="4765" ht="15.75" customHeight="1" x14ac:dyDescent="0.3"/>
    <row r="4766" ht="15.75" customHeight="1" x14ac:dyDescent="0.3"/>
    <row r="4767" ht="15.75" customHeight="1" x14ac:dyDescent="0.3"/>
    <row r="4768" ht="15.75" customHeight="1" x14ac:dyDescent="0.3"/>
    <row r="4769" ht="15.75" customHeight="1" x14ac:dyDescent="0.3"/>
    <row r="4770" ht="15.75" customHeight="1" x14ac:dyDescent="0.3"/>
    <row r="4771" ht="15.75" customHeight="1" x14ac:dyDescent="0.3"/>
    <row r="4772" ht="15.75" customHeight="1" x14ac:dyDescent="0.3"/>
    <row r="4773" ht="15.75" customHeight="1" x14ac:dyDescent="0.3"/>
    <row r="4774" ht="15.75" customHeight="1" x14ac:dyDescent="0.3"/>
    <row r="4775" ht="15.75" customHeight="1" x14ac:dyDescent="0.3"/>
    <row r="4776" ht="15.75" customHeight="1" x14ac:dyDescent="0.3"/>
    <row r="4777" ht="15.75" customHeight="1" x14ac:dyDescent="0.3"/>
    <row r="4778" ht="15.75" customHeight="1" x14ac:dyDescent="0.3"/>
    <row r="4779" ht="15.75" customHeight="1" x14ac:dyDescent="0.3"/>
    <row r="4780" ht="15.75" customHeight="1" x14ac:dyDescent="0.3"/>
    <row r="4781" ht="15.75" customHeight="1" x14ac:dyDescent="0.3"/>
    <row r="4782" ht="15.75" customHeight="1" x14ac:dyDescent="0.3"/>
    <row r="4783" ht="15.75" customHeight="1" x14ac:dyDescent="0.3"/>
    <row r="4784" ht="15.75" customHeight="1" x14ac:dyDescent="0.3"/>
    <row r="4785" ht="15.75" customHeight="1" x14ac:dyDescent="0.3"/>
    <row r="4786" ht="15.75" customHeight="1" x14ac:dyDescent="0.3"/>
    <row r="4787" ht="15.75" customHeight="1" x14ac:dyDescent="0.3"/>
    <row r="4788" ht="15.75" customHeight="1" x14ac:dyDescent="0.3"/>
    <row r="4789" ht="15.75" customHeight="1" x14ac:dyDescent="0.3"/>
    <row r="4790" ht="15.75" customHeight="1" x14ac:dyDescent="0.3"/>
    <row r="4791" ht="15.75" customHeight="1" x14ac:dyDescent="0.3"/>
    <row r="4792" ht="15.75" customHeight="1" x14ac:dyDescent="0.3"/>
    <row r="4793" ht="15.75" customHeight="1" x14ac:dyDescent="0.3"/>
    <row r="4794" ht="15.75" customHeight="1" x14ac:dyDescent="0.3"/>
    <row r="4795" ht="15.75" customHeight="1" x14ac:dyDescent="0.3"/>
    <row r="4796" ht="15.75" customHeight="1" x14ac:dyDescent="0.3"/>
    <row r="4797" ht="15.75" customHeight="1" x14ac:dyDescent="0.3"/>
    <row r="4798" ht="15.75" customHeight="1" x14ac:dyDescent="0.3"/>
    <row r="4799" ht="15.75" customHeight="1" x14ac:dyDescent="0.3"/>
    <row r="4800" ht="15.75" customHeight="1" x14ac:dyDescent="0.3"/>
    <row r="4801" ht="15.75" customHeight="1" x14ac:dyDescent="0.3"/>
    <row r="4802" ht="15.75" customHeight="1" x14ac:dyDescent="0.3"/>
    <row r="4803" ht="15.75" customHeight="1" x14ac:dyDescent="0.3"/>
    <row r="4804" ht="15.75" customHeight="1" x14ac:dyDescent="0.3"/>
    <row r="4805" ht="15.75" customHeight="1" x14ac:dyDescent="0.3"/>
    <row r="4806" ht="15.75" customHeight="1" x14ac:dyDescent="0.3"/>
    <row r="4807" ht="15.75" customHeight="1" x14ac:dyDescent="0.3"/>
    <row r="4808" ht="15.75" customHeight="1" x14ac:dyDescent="0.3"/>
    <row r="4809" ht="15.75" customHeight="1" x14ac:dyDescent="0.3"/>
    <row r="4810" ht="15.75" customHeight="1" x14ac:dyDescent="0.3"/>
    <row r="4811" ht="15.75" customHeight="1" x14ac:dyDescent="0.3"/>
    <row r="4812" ht="15.75" customHeight="1" x14ac:dyDescent="0.3"/>
    <row r="4813" ht="15.75" customHeight="1" x14ac:dyDescent="0.3"/>
    <row r="4814" ht="15.75" customHeight="1" x14ac:dyDescent="0.3"/>
    <row r="4815" ht="15.75" customHeight="1" x14ac:dyDescent="0.3"/>
    <row r="4816" ht="15.75" customHeight="1" x14ac:dyDescent="0.3"/>
    <row r="4817" ht="15.75" customHeight="1" x14ac:dyDescent="0.3"/>
    <row r="4818" ht="15.75" customHeight="1" x14ac:dyDescent="0.3"/>
    <row r="4819" ht="15.75" customHeight="1" x14ac:dyDescent="0.3"/>
    <row r="4820" ht="15.75" customHeight="1" x14ac:dyDescent="0.3"/>
    <row r="4821" ht="15.75" customHeight="1" x14ac:dyDescent="0.3"/>
    <row r="4822" ht="15.75" customHeight="1" x14ac:dyDescent="0.3"/>
    <row r="4823" ht="15.75" customHeight="1" x14ac:dyDescent="0.3"/>
    <row r="4824" ht="15.75" customHeight="1" x14ac:dyDescent="0.3"/>
    <row r="4825" ht="15.75" customHeight="1" x14ac:dyDescent="0.3"/>
    <row r="4826" ht="15.75" customHeight="1" x14ac:dyDescent="0.3"/>
    <row r="4827" ht="15.75" customHeight="1" x14ac:dyDescent="0.3"/>
    <row r="4828" ht="15.75" customHeight="1" x14ac:dyDescent="0.3"/>
    <row r="4829" ht="15.75" customHeight="1" x14ac:dyDescent="0.3"/>
    <row r="4830" ht="15.75" customHeight="1" x14ac:dyDescent="0.3"/>
    <row r="4831" ht="15.75" customHeight="1" x14ac:dyDescent="0.3"/>
    <row r="4832" ht="15.75" customHeight="1" x14ac:dyDescent="0.3"/>
    <row r="4833" ht="15.75" customHeight="1" x14ac:dyDescent="0.3"/>
    <row r="4834" ht="15.75" customHeight="1" x14ac:dyDescent="0.3"/>
    <row r="4835" ht="15.75" customHeight="1" x14ac:dyDescent="0.3"/>
    <row r="4836" ht="15.75" customHeight="1" x14ac:dyDescent="0.3"/>
    <row r="4837" ht="15.75" customHeight="1" x14ac:dyDescent="0.3"/>
    <row r="4838" ht="15.75" customHeight="1" x14ac:dyDescent="0.3"/>
    <row r="4839" ht="15.75" customHeight="1" x14ac:dyDescent="0.3"/>
    <row r="4840" ht="15.75" customHeight="1" x14ac:dyDescent="0.3"/>
    <row r="4841" ht="15.75" customHeight="1" x14ac:dyDescent="0.3"/>
    <row r="4842" ht="15.75" customHeight="1" x14ac:dyDescent="0.3"/>
    <row r="4843" ht="15.75" customHeight="1" x14ac:dyDescent="0.3"/>
    <row r="4844" ht="15.75" customHeight="1" x14ac:dyDescent="0.3"/>
    <row r="4845" ht="15.75" customHeight="1" x14ac:dyDescent="0.3"/>
    <row r="4846" ht="15.75" customHeight="1" x14ac:dyDescent="0.3"/>
    <row r="4847" ht="15.75" customHeight="1" x14ac:dyDescent="0.3"/>
    <row r="4848" ht="15.75" customHeight="1" x14ac:dyDescent="0.3"/>
    <row r="4849" ht="15.75" customHeight="1" x14ac:dyDescent="0.3"/>
    <row r="4850" ht="15.75" customHeight="1" x14ac:dyDescent="0.3"/>
    <row r="4851" ht="15.75" customHeight="1" x14ac:dyDescent="0.3"/>
    <row r="4852" ht="15.75" customHeight="1" x14ac:dyDescent="0.3"/>
    <row r="4853" ht="15.75" customHeight="1" x14ac:dyDescent="0.3"/>
    <row r="4854" ht="15.75" customHeight="1" x14ac:dyDescent="0.3"/>
    <row r="4855" ht="15.75" customHeight="1" x14ac:dyDescent="0.3"/>
    <row r="4856" ht="15.75" customHeight="1" x14ac:dyDescent="0.3"/>
    <row r="4857" ht="15.75" customHeight="1" x14ac:dyDescent="0.3"/>
    <row r="4858" ht="15.75" customHeight="1" x14ac:dyDescent="0.3"/>
    <row r="4859" ht="15.75" customHeight="1" x14ac:dyDescent="0.3"/>
    <row r="4860" ht="15.75" customHeight="1" x14ac:dyDescent="0.3"/>
    <row r="4861" ht="15.75" customHeight="1" x14ac:dyDescent="0.3"/>
    <row r="4862" ht="15.75" customHeight="1" x14ac:dyDescent="0.3"/>
    <row r="4863" ht="15.75" customHeight="1" x14ac:dyDescent="0.3"/>
    <row r="4864" ht="15.75" customHeight="1" x14ac:dyDescent="0.3"/>
    <row r="4865" ht="15.75" customHeight="1" x14ac:dyDescent="0.3"/>
    <row r="4866" ht="15.75" customHeight="1" x14ac:dyDescent="0.3"/>
    <row r="4867" ht="15.75" customHeight="1" x14ac:dyDescent="0.3"/>
    <row r="4868" ht="15.75" customHeight="1" x14ac:dyDescent="0.3"/>
    <row r="4869" ht="15.75" customHeight="1" x14ac:dyDescent="0.3"/>
    <row r="4870" ht="15.75" customHeight="1" x14ac:dyDescent="0.3"/>
    <row r="4871" ht="15.75" customHeight="1" x14ac:dyDescent="0.3"/>
    <row r="4872" ht="15.75" customHeight="1" x14ac:dyDescent="0.3"/>
    <row r="4873" ht="15.75" customHeight="1" x14ac:dyDescent="0.3"/>
    <row r="4874" ht="15.75" customHeight="1" x14ac:dyDescent="0.3"/>
    <row r="4875" ht="15.75" customHeight="1" x14ac:dyDescent="0.3"/>
    <row r="4876" ht="15.75" customHeight="1" x14ac:dyDescent="0.3"/>
    <row r="4877" ht="15.75" customHeight="1" x14ac:dyDescent="0.3"/>
    <row r="4878" ht="15.75" customHeight="1" x14ac:dyDescent="0.3"/>
    <row r="4879" ht="15.75" customHeight="1" x14ac:dyDescent="0.3"/>
    <row r="4880" ht="15.75" customHeight="1" x14ac:dyDescent="0.3"/>
    <row r="4881" ht="15.75" customHeight="1" x14ac:dyDescent="0.3"/>
    <row r="4882" ht="15.75" customHeight="1" x14ac:dyDescent="0.3"/>
    <row r="4883" ht="15.75" customHeight="1" x14ac:dyDescent="0.3"/>
    <row r="4884" ht="15.75" customHeight="1" x14ac:dyDescent="0.3"/>
    <row r="4885" ht="15.75" customHeight="1" x14ac:dyDescent="0.3"/>
    <row r="4886" ht="15.75" customHeight="1" x14ac:dyDescent="0.3"/>
    <row r="4887" ht="15.75" customHeight="1" x14ac:dyDescent="0.3"/>
    <row r="4888" ht="15.75" customHeight="1" x14ac:dyDescent="0.3"/>
    <row r="4889" ht="15.75" customHeight="1" x14ac:dyDescent="0.3"/>
    <row r="4890" ht="15.75" customHeight="1" x14ac:dyDescent="0.3"/>
    <row r="4891" ht="15.75" customHeight="1" x14ac:dyDescent="0.3"/>
    <row r="4892" ht="15.75" customHeight="1" x14ac:dyDescent="0.3"/>
    <row r="4893" ht="15.75" customHeight="1" x14ac:dyDescent="0.3"/>
    <row r="4894" ht="15.75" customHeight="1" x14ac:dyDescent="0.3"/>
    <row r="4895" ht="15.75" customHeight="1" x14ac:dyDescent="0.3"/>
    <row r="4896" ht="15.75" customHeight="1" x14ac:dyDescent="0.3"/>
    <row r="4897" ht="15.75" customHeight="1" x14ac:dyDescent="0.3"/>
    <row r="4898" ht="15.75" customHeight="1" x14ac:dyDescent="0.3"/>
    <row r="4899" ht="15.75" customHeight="1" x14ac:dyDescent="0.3"/>
    <row r="4900" ht="15.75" customHeight="1" x14ac:dyDescent="0.3"/>
    <row r="4901" ht="15.75" customHeight="1" x14ac:dyDescent="0.3"/>
    <row r="4902" ht="15.75" customHeight="1" x14ac:dyDescent="0.3"/>
    <row r="4903" ht="15.75" customHeight="1" x14ac:dyDescent="0.3"/>
    <row r="4904" ht="15.75" customHeight="1" x14ac:dyDescent="0.3"/>
    <row r="4905" ht="15.75" customHeight="1" x14ac:dyDescent="0.3"/>
    <row r="4906" ht="15.75" customHeight="1" x14ac:dyDescent="0.3"/>
    <row r="4907" ht="15.75" customHeight="1" x14ac:dyDescent="0.3"/>
    <row r="4908" ht="15.75" customHeight="1" x14ac:dyDescent="0.3"/>
    <row r="4909" ht="15.75" customHeight="1" x14ac:dyDescent="0.3"/>
    <row r="4910" ht="15.75" customHeight="1" x14ac:dyDescent="0.3"/>
    <row r="4911" ht="15.75" customHeight="1" x14ac:dyDescent="0.3"/>
    <row r="4912" ht="15.75" customHeight="1" x14ac:dyDescent="0.3"/>
    <row r="4913" ht="15.75" customHeight="1" x14ac:dyDescent="0.3"/>
    <row r="4914" ht="15.75" customHeight="1" x14ac:dyDescent="0.3"/>
    <row r="4915" ht="15.75" customHeight="1" x14ac:dyDescent="0.3"/>
    <row r="4916" ht="15.75" customHeight="1" x14ac:dyDescent="0.3"/>
    <row r="4917" ht="15.75" customHeight="1" x14ac:dyDescent="0.3"/>
    <row r="4918" ht="15.75" customHeight="1" x14ac:dyDescent="0.3"/>
    <row r="4919" ht="15.75" customHeight="1" x14ac:dyDescent="0.3"/>
    <row r="4920" ht="15.75" customHeight="1" x14ac:dyDescent="0.3"/>
    <row r="4921" ht="15.75" customHeight="1" x14ac:dyDescent="0.3"/>
    <row r="4922" ht="15.75" customHeight="1" x14ac:dyDescent="0.3"/>
    <row r="4923" ht="15.75" customHeight="1" x14ac:dyDescent="0.3"/>
    <row r="4924" ht="15.75" customHeight="1" x14ac:dyDescent="0.3"/>
    <row r="4925" ht="15.75" customHeight="1" x14ac:dyDescent="0.3"/>
    <row r="4926" ht="15.75" customHeight="1" x14ac:dyDescent="0.3"/>
    <row r="4927" ht="15.75" customHeight="1" x14ac:dyDescent="0.3"/>
    <row r="4928" ht="15.75" customHeight="1" x14ac:dyDescent="0.3"/>
    <row r="4929" ht="15.75" customHeight="1" x14ac:dyDescent="0.3"/>
    <row r="4930" ht="15.75" customHeight="1" x14ac:dyDescent="0.3"/>
    <row r="4931" ht="15.75" customHeight="1" x14ac:dyDescent="0.3"/>
    <row r="4932" ht="15.75" customHeight="1" x14ac:dyDescent="0.3"/>
    <row r="4933" ht="15.75" customHeight="1" x14ac:dyDescent="0.3"/>
    <row r="4934" ht="15.75" customHeight="1" x14ac:dyDescent="0.3"/>
    <row r="4935" ht="15.75" customHeight="1" x14ac:dyDescent="0.3"/>
    <row r="4936" ht="15.75" customHeight="1" x14ac:dyDescent="0.3"/>
    <row r="4937" ht="15.75" customHeight="1" x14ac:dyDescent="0.3"/>
    <row r="4938" ht="15.75" customHeight="1" x14ac:dyDescent="0.3"/>
    <row r="4939" ht="15.75" customHeight="1" x14ac:dyDescent="0.3"/>
    <row r="4940" ht="15.75" customHeight="1" x14ac:dyDescent="0.3"/>
    <row r="4941" ht="15.75" customHeight="1" x14ac:dyDescent="0.3"/>
    <row r="4942" ht="15.75" customHeight="1" x14ac:dyDescent="0.3"/>
    <row r="4943" ht="15.75" customHeight="1" x14ac:dyDescent="0.3"/>
    <row r="4944" ht="15.75" customHeight="1" x14ac:dyDescent="0.3"/>
    <row r="4945" ht="15.75" customHeight="1" x14ac:dyDescent="0.3"/>
    <row r="4946" ht="15.75" customHeight="1" x14ac:dyDescent="0.3"/>
    <row r="4947" ht="15.75" customHeight="1" x14ac:dyDescent="0.3"/>
    <row r="4948" ht="15.75" customHeight="1" x14ac:dyDescent="0.3"/>
    <row r="4949" ht="15.75" customHeight="1" x14ac:dyDescent="0.3"/>
    <row r="4950" ht="15.75" customHeight="1" x14ac:dyDescent="0.3"/>
    <row r="4951" ht="15.75" customHeight="1" x14ac:dyDescent="0.3"/>
    <row r="4952" ht="15.75" customHeight="1" x14ac:dyDescent="0.3"/>
    <row r="4953" ht="15.75" customHeight="1" x14ac:dyDescent="0.3"/>
    <row r="4954" ht="15.75" customHeight="1" x14ac:dyDescent="0.3"/>
    <row r="4955" ht="15.75" customHeight="1" x14ac:dyDescent="0.3"/>
    <row r="4956" ht="15.75" customHeight="1" x14ac:dyDescent="0.3"/>
    <row r="4957" ht="15.75" customHeight="1" x14ac:dyDescent="0.3"/>
    <row r="4958" ht="15.75" customHeight="1" x14ac:dyDescent="0.3"/>
    <row r="4959" ht="15.75" customHeight="1" x14ac:dyDescent="0.3"/>
    <row r="4960" ht="15.75" customHeight="1" x14ac:dyDescent="0.3"/>
    <row r="4961" ht="15.75" customHeight="1" x14ac:dyDescent="0.3"/>
    <row r="4962" ht="15.75" customHeight="1" x14ac:dyDescent="0.3"/>
    <row r="4963" ht="15.75" customHeight="1" x14ac:dyDescent="0.3"/>
    <row r="4964" ht="15.75" customHeight="1" x14ac:dyDescent="0.3"/>
    <row r="4965" ht="15.75" customHeight="1" x14ac:dyDescent="0.3"/>
    <row r="4966" ht="15.75" customHeight="1" x14ac:dyDescent="0.3"/>
    <row r="4967" ht="15.75" customHeight="1" x14ac:dyDescent="0.3"/>
    <row r="4968" ht="15.75" customHeight="1" x14ac:dyDescent="0.3"/>
    <row r="4969" ht="15.75" customHeight="1" x14ac:dyDescent="0.3"/>
    <row r="4970" ht="15.75" customHeight="1" x14ac:dyDescent="0.3"/>
    <row r="4971" ht="15.75" customHeight="1" x14ac:dyDescent="0.3"/>
    <row r="4972" ht="15.75" customHeight="1" x14ac:dyDescent="0.3"/>
    <row r="4973" ht="15.75" customHeight="1" x14ac:dyDescent="0.3"/>
    <row r="4974" ht="15.75" customHeight="1" x14ac:dyDescent="0.3"/>
    <row r="4975" ht="15.75" customHeight="1" x14ac:dyDescent="0.3"/>
    <row r="4976" ht="15.75" customHeight="1" x14ac:dyDescent="0.3"/>
    <row r="4977" ht="15.75" customHeight="1" x14ac:dyDescent="0.3"/>
    <row r="4978" ht="15.75" customHeight="1" x14ac:dyDescent="0.3"/>
    <row r="4979" ht="15.75" customHeight="1" x14ac:dyDescent="0.3"/>
    <row r="4980" ht="15.75" customHeight="1" x14ac:dyDescent="0.3"/>
    <row r="4981" ht="15.75" customHeight="1" x14ac:dyDescent="0.3"/>
    <row r="4982" ht="15.75" customHeight="1" x14ac:dyDescent="0.3"/>
    <row r="4983" ht="15.75" customHeight="1" x14ac:dyDescent="0.3"/>
    <row r="4984" ht="15.75" customHeight="1" x14ac:dyDescent="0.3"/>
    <row r="4985" ht="15.75" customHeight="1" x14ac:dyDescent="0.3"/>
    <row r="4986" ht="15.75" customHeight="1" x14ac:dyDescent="0.3"/>
    <row r="4987" ht="15.75" customHeight="1" x14ac:dyDescent="0.3"/>
    <row r="4988" ht="15.75" customHeight="1" x14ac:dyDescent="0.3"/>
    <row r="4989" ht="15.75" customHeight="1" x14ac:dyDescent="0.3"/>
    <row r="4990" ht="15.75" customHeight="1" x14ac:dyDescent="0.3"/>
    <row r="4991" ht="15.75" customHeight="1" x14ac:dyDescent="0.3"/>
    <row r="4992" ht="15.75" customHeight="1" x14ac:dyDescent="0.3"/>
    <row r="4993" ht="15.75" customHeight="1" x14ac:dyDescent="0.3"/>
    <row r="4994" ht="15.75" customHeight="1" x14ac:dyDescent="0.3"/>
    <row r="4995" ht="15.75" customHeight="1" x14ac:dyDescent="0.3"/>
    <row r="4996" ht="15.75" customHeight="1" x14ac:dyDescent="0.3"/>
    <row r="4997" ht="15.75" customHeight="1" x14ac:dyDescent="0.3"/>
    <row r="4998" ht="15.75" customHeight="1" x14ac:dyDescent="0.3"/>
    <row r="4999" ht="15.75" customHeight="1" x14ac:dyDescent="0.3"/>
    <row r="5000" ht="15.75" customHeight="1" x14ac:dyDescent="0.3"/>
    <row r="5001" ht="15.75" customHeight="1" x14ac:dyDescent="0.3"/>
    <row r="5002" ht="15.75" customHeight="1" x14ac:dyDescent="0.3"/>
    <row r="5003" ht="15.75" customHeight="1" x14ac:dyDescent="0.3"/>
    <row r="5004" ht="15.75" customHeight="1" x14ac:dyDescent="0.3"/>
    <row r="5005" ht="15.75" customHeight="1" x14ac:dyDescent="0.3"/>
    <row r="5006" ht="15.75" customHeight="1" x14ac:dyDescent="0.3"/>
    <row r="5007" ht="15.75" customHeight="1" x14ac:dyDescent="0.3"/>
    <row r="5008" ht="15.75" customHeight="1" x14ac:dyDescent="0.3"/>
    <row r="5009" ht="15.75" customHeight="1" x14ac:dyDescent="0.3"/>
    <row r="5010" ht="15.75" customHeight="1" x14ac:dyDescent="0.3"/>
    <row r="5011" ht="15.75" customHeight="1" x14ac:dyDescent="0.3"/>
    <row r="5012" ht="15.75" customHeight="1" x14ac:dyDescent="0.3"/>
    <row r="5013" ht="15.75" customHeight="1" x14ac:dyDescent="0.3"/>
    <row r="5014" ht="15.75" customHeight="1" x14ac:dyDescent="0.3"/>
    <row r="5015" ht="15.75" customHeight="1" x14ac:dyDescent="0.3"/>
    <row r="5016" ht="15.75" customHeight="1" x14ac:dyDescent="0.3"/>
    <row r="5017" ht="15.75" customHeight="1" x14ac:dyDescent="0.3"/>
    <row r="5018" ht="15.75" customHeight="1" x14ac:dyDescent="0.3"/>
    <row r="5019" ht="15.75" customHeight="1" x14ac:dyDescent="0.3"/>
    <row r="5020" ht="15.75" customHeight="1" x14ac:dyDescent="0.3"/>
    <row r="5021" ht="15.75" customHeight="1" x14ac:dyDescent="0.3"/>
    <row r="5022" ht="15.75" customHeight="1" x14ac:dyDescent="0.3"/>
    <row r="5023" ht="15.75" customHeight="1" x14ac:dyDescent="0.3"/>
    <row r="5024" ht="15.75" customHeight="1" x14ac:dyDescent="0.3"/>
    <row r="5025" ht="15.75" customHeight="1" x14ac:dyDescent="0.3"/>
    <row r="5026" ht="15.75" customHeight="1" x14ac:dyDescent="0.3"/>
    <row r="5027" ht="15.75" customHeight="1" x14ac:dyDescent="0.3"/>
    <row r="5028" ht="15.75" customHeight="1" x14ac:dyDescent="0.3"/>
    <row r="5029" ht="15.75" customHeight="1" x14ac:dyDescent="0.3"/>
    <row r="5030" ht="15.75" customHeight="1" x14ac:dyDescent="0.3"/>
    <row r="5031" ht="15.75" customHeight="1" x14ac:dyDescent="0.3"/>
    <row r="5032" ht="15.75" customHeight="1" x14ac:dyDescent="0.3"/>
    <row r="5033" ht="15.75" customHeight="1" x14ac:dyDescent="0.3"/>
    <row r="5034" ht="15.75" customHeight="1" x14ac:dyDescent="0.3"/>
    <row r="5035" ht="15.75" customHeight="1" x14ac:dyDescent="0.3"/>
    <row r="5036" ht="15.75" customHeight="1" x14ac:dyDescent="0.3"/>
    <row r="5037" ht="15.75" customHeight="1" x14ac:dyDescent="0.3"/>
    <row r="5038" ht="15.75" customHeight="1" x14ac:dyDescent="0.3"/>
    <row r="5039" ht="15.75" customHeight="1" x14ac:dyDescent="0.3"/>
    <row r="5040" ht="15.75" customHeight="1" x14ac:dyDescent="0.3"/>
    <row r="5041" ht="15.75" customHeight="1" x14ac:dyDescent="0.3"/>
    <row r="5042" ht="15.75" customHeight="1" x14ac:dyDescent="0.3"/>
    <row r="5043" ht="15.75" customHeight="1" x14ac:dyDescent="0.3"/>
    <row r="5044" ht="15.75" customHeight="1" x14ac:dyDescent="0.3"/>
    <row r="5045" ht="15.75" customHeight="1" x14ac:dyDescent="0.3"/>
    <row r="5046" ht="15.75" customHeight="1" x14ac:dyDescent="0.3"/>
    <row r="5047" ht="15.75" customHeight="1" x14ac:dyDescent="0.3"/>
    <row r="5048" ht="15.75" customHeight="1" x14ac:dyDescent="0.3"/>
    <row r="5049" ht="15.75" customHeight="1" x14ac:dyDescent="0.3"/>
    <row r="5050" ht="15.75" customHeight="1" x14ac:dyDescent="0.3"/>
    <row r="5051" ht="15.75" customHeight="1" x14ac:dyDescent="0.3"/>
    <row r="5052" ht="15.75" customHeight="1" x14ac:dyDescent="0.3"/>
    <row r="5053" ht="15.75" customHeight="1" x14ac:dyDescent="0.3"/>
    <row r="5054" ht="15.75" customHeight="1" x14ac:dyDescent="0.3"/>
    <row r="5055" ht="15.75" customHeight="1" x14ac:dyDescent="0.3"/>
    <row r="5056" ht="15.75" customHeight="1" x14ac:dyDescent="0.3"/>
    <row r="5057" ht="15.75" customHeight="1" x14ac:dyDescent="0.3"/>
    <row r="5058" ht="15.75" customHeight="1" x14ac:dyDescent="0.3"/>
    <row r="5059" ht="15.75" customHeight="1" x14ac:dyDescent="0.3"/>
    <row r="5060" ht="15.75" customHeight="1" x14ac:dyDescent="0.3"/>
    <row r="5061" ht="15.75" customHeight="1" x14ac:dyDescent="0.3"/>
    <row r="5062" ht="15.75" customHeight="1" x14ac:dyDescent="0.3"/>
    <row r="5063" ht="15.75" customHeight="1" x14ac:dyDescent="0.3"/>
    <row r="5064" ht="15.75" customHeight="1" x14ac:dyDescent="0.3"/>
    <row r="5065" ht="15.75" customHeight="1" x14ac:dyDescent="0.3"/>
    <row r="5066" ht="15.75" customHeight="1" x14ac:dyDescent="0.3"/>
    <row r="5067" ht="15.75" customHeight="1" x14ac:dyDescent="0.3"/>
    <row r="5068" ht="15.75" customHeight="1" x14ac:dyDescent="0.3"/>
    <row r="5069" ht="15.75" customHeight="1" x14ac:dyDescent="0.3"/>
    <row r="5070" ht="15.75" customHeight="1" x14ac:dyDescent="0.3"/>
    <row r="5071" ht="15.75" customHeight="1" x14ac:dyDescent="0.3"/>
    <row r="5072" ht="15.75" customHeight="1" x14ac:dyDescent="0.3"/>
    <row r="5073" ht="15.75" customHeight="1" x14ac:dyDescent="0.3"/>
    <row r="5074" ht="15.75" customHeight="1" x14ac:dyDescent="0.3"/>
    <row r="5075" ht="15.75" customHeight="1" x14ac:dyDescent="0.3"/>
    <row r="5076" ht="15.75" customHeight="1" x14ac:dyDescent="0.3"/>
    <row r="5077" ht="15.75" customHeight="1" x14ac:dyDescent="0.3"/>
    <row r="5078" ht="15.75" customHeight="1" x14ac:dyDescent="0.3"/>
    <row r="5079" ht="15.75" customHeight="1" x14ac:dyDescent="0.3"/>
    <row r="5080" ht="15.75" customHeight="1" x14ac:dyDescent="0.3"/>
    <row r="5081" ht="15.75" customHeight="1" x14ac:dyDescent="0.3"/>
    <row r="5082" ht="15.75" customHeight="1" x14ac:dyDescent="0.3"/>
    <row r="5083" ht="15.75" customHeight="1" x14ac:dyDescent="0.3"/>
    <row r="5084" ht="15.75" customHeight="1" x14ac:dyDescent="0.3"/>
    <row r="5085" ht="15.75" customHeight="1" x14ac:dyDescent="0.3"/>
    <row r="5086" ht="15.75" customHeight="1" x14ac:dyDescent="0.3"/>
    <row r="5087" ht="15.75" customHeight="1" x14ac:dyDescent="0.3"/>
    <row r="5088" ht="15.75" customHeight="1" x14ac:dyDescent="0.3"/>
    <row r="5089" ht="15.75" customHeight="1" x14ac:dyDescent="0.3"/>
    <row r="5090" ht="15.75" customHeight="1" x14ac:dyDescent="0.3"/>
    <row r="5091" ht="15.75" customHeight="1" x14ac:dyDescent="0.3"/>
    <row r="5092" ht="15.75" customHeight="1" x14ac:dyDescent="0.3"/>
    <row r="5093" ht="15.75" customHeight="1" x14ac:dyDescent="0.3"/>
    <row r="5094" ht="15.75" customHeight="1" x14ac:dyDescent="0.3"/>
    <row r="5095" ht="15.75" customHeight="1" x14ac:dyDescent="0.3"/>
    <row r="5096" ht="15.75" customHeight="1" x14ac:dyDescent="0.3"/>
    <row r="5097" ht="15.75" customHeight="1" x14ac:dyDescent="0.3"/>
    <row r="5098" ht="15.75" customHeight="1" x14ac:dyDescent="0.3"/>
    <row r="5099" ht="15.75" customHeight="1" x14ac:dyDescent="0.3"/>
    <row r="5100" ht="15.75" customHeight="1" x14ac:dyDescent="0.3"/>
    <row r="5101" ht="15.75" customHeight="1" x14ac:dyDescent="0.3"/>
    <row r="5102" ht="15.75" customHeight="1" x14ac:dyDescent="0.3"/>
    <row r="5103" ht="15.75" customHeight="1" x14ac:dyDescent="0.3"/>
    <row r="5104" ht="15.75" customHeight="1" x14ac:dyDescent="0.3"/>
    <row r="5105" ht="15.75" customHeight="1" x14ac:dyDescent="0.3"/>
    <row r="5106" ht="15.75" customHeight="1" x14ac:dyDescent="0.3"/>
    <row r="5107" ht="15.75" customHeight="1" x14ac:dyDescent="0.3"/>
    <row r="5108" ht="15.75" customHeight="1" x14ac:dyDescent="0.3"/>
    <row r="5109" ht="15.75" customHeight="1" x14ac:dyDescent="0.3"/>
    <row r="5110" ht="15.75" customHeight="1" x14ac:dyDescent="0.3"/>
    <row r="5111" ht="15.75" customHeight="1" x14ac:dyDescent="0.3"/>
    <row r="5112" ht="15.75" customHeight="1" x14ac:dyDescent="0.3"/>
    <row r="5113" ht="15.75" customHeight="1" x14ac:dyDescent="0.3"/>
    <row r="5114" ht="15.75" customHeight="1" x14ac:dyDescent="0.3"/>
    <row r="5115" ht="15.75" customHeight="1" x14ac:dyDescent="0.3"/>
    <row r="5116" ht="15.75" customHeight="1" x14ac:dyDescent="0.3"/>
    <row r="5117" ht="15.75" customHeight="1" x14ac:dyDescent="0.3"/>
    <row r="5118" ht="15.75" customHeight="1" x14ac:dyDescent="0.3"/>
    <row r="5119" ht="15.75" customHeight="1" x14ac:dyDescent="0.3"/>
    <row r="5120" ht="15.75" customHeight="1" x14ac:dyDescent="0.3"/>
    <row r="5121" ht="15.75" customHeight="1" x14ac:dyDescent="0.3"/>
    <row r="5122" ht="15.75" customHeight="1" x14ac:dyDescent="0.3"/>
    <row r="5123" ht="15.75" customHeight="1" x14ac:dyDescent="0.3"/>
    <row r="5124" ht="15.75" customHeight="1" x14ac:dyDescent="0.3"/>
    <row r="5125" ht="15.75" customHeight="1" x14ac:dyDescent="0.3"/>
    <row r="5126" ht="15.75" customHeight="1" x14ac:dyDescent="0.3"/>
    <row r="5127" ht="15.75" customHeight="1" x14ac:dyDescent="0.3"/>
    <row r="5128" ht="15.75" customHeight="1" x14ac:dyDescent="0.3"/>
    <row r="5129" ht="15.75" customHeight="1" x14ac:dyDescent="0.3"/>
    <row r="5130" ht="15.75" customHeight="1" x14ac:dyDescent="0.3"/>
    <row r="5131" ht="15.75" customHeight="1" x14ac:dyDescent="0.3"/>
    <row r="5132" ht="15.75" customHeight="1" x14ac:dyDescent="0.3"/>
    <row r="5133" ht="15.75" customHeight="1" x14ac:dyDescent="0.3"/>
    <row r="5134" ht="15.75" customHeight="1" x14ac:dyDescent="0.3"/>
    <row r="5135" ht="15.75" customHeight="1" x14ac:dyDescent="0.3"/>
    <row r="5136" ht="15.75" customHeight="1" x14ac:dyDescent="0.3"/>
    <row r="5137" ht="15.75" customHeight="1" x14ac:dyDescent="0.3"/>
    <row r="5138" ht="15.75" customHeight="1" x14ac:dyDescent="0.3"/>
    <row r="5139" ht="15.75" customHeight="1" x14ac:dyDescent="0.3"/>
    <row r="5140" ht="15.75" customHeight="1" x14ac:dyDescent="0.3"/>
    <row r="5141" ht="15.75" customHeight="1" x14ac:dyDescent="0.3"/>
    <row r="5142" ht="15.75" customHeight="1" x14ac:dyDescent="0.3"/>
    <row r="5143" ht="15.75" customHeight="1" x14ac:dyDescent="0.3"/>
    <row r="5144" ht="15.75" customHeight="1" x14ac:dyDescent="0.3"/>
    <row r="5145" ht="15.75" customHeight="1" x14ac:dyDescent="0.3"/>
    <row r="5146" ht="15.75" customHeight="1" x14ac:dyDescent="0.3"/>
    <row r="5147" ht="15.75" customHeight="1" x14ac:dyDescent="0.3"/>
    <row r="5148" ht="15.75" customHeight="1" x14ac:dyDescent="0.3"/>
    <row r="5149" ht="15.75" customHeight="1" x14ac:dyDescent="0.3"/>
    <row r="5150" ht="15.75" customHeight="1" x14ac:dyDescent="0.3"/>
    <row r="5151" ht="15.75" customHeight="1" x14ac:dyDescent="0.3"/>
    <row r="5152" ht="15.75" customHeight="1" x14ac:dyDescent="0.3"/>
    <row r="5153" ht="15.75" customHeight="1" x14ac:dyDescent="0.3"/>
    <row r="5154" ht="15.75" customHeight="1" x14ac:dyDescent="0.3"/>
    <row r="5155" ht="15.75" customHeight="1" x14ac:dyDescent="0.3"/>
    <row r="5156" ht="15.75" customHeight="1" x14ac:dyDescent="0.3"/>
    <row r="5157" ht="15.75" customHeight="1" x14ac:dyDescent="0.3"/>
    <row r="5158" ht="15.75" customHeight="1" x14ac:dyDescent="0.3"/>
    <row r="5159" ht="15.75" customHeight="1" x14ac:dyDescent="0.3"/>
    <row r="5160" ht="15.75" customHeight="1" x14ac:dyDescent="0.3"/>
    <row r="5161" ht="15.75" customHeight="1" x14ac:dyDescent="0.3"/>
    <row r="5162" ht="15.75" customHeight="1" x14ac:dyDescent="0.3"/>
    <row r="5163" ht="15.75" customHeight="1" x14ac:dyDescent="0.3"/>
    <row r="5164" ht="15.75" customHeight="1" x14ac:dyDescent="0.3"/>
    <row r="5165" ht="15.75" customHeight="1" x14ac:dyDescent="0.3"/>
    <row r="5166" ht="15.75" customHeight="1" x14ac:dyDescent="0.3"/>
    <row r="5167" ht="15.75" customHeight="1" x14ac:dyDescent="0.3"/>
    <row r="5168" ht="15.75" customHeight="1" x14ac:dyDescent="0.3"/>
    <row r="5169" ht="15.75" customHeight="1" x14ac:dyDescent="0.3"/>
    <row r="5170" ht="15.75" customHeight="1" x14ac:dyDescent="0.3"/>
    <row r="5171" ht="15.75" customHeight="1" x14ac:dyDescent="0.3"/>
    <row r="5172" ht="15.75" customHeight="1" x14ac:dyDescent="0.3"/>
    <row r="5173" ht="15.75" customHeight="1" x14ac:dyDescent="0.3"/>
    <row r="5174" ht="15.75" customHeight="1" x14ac:dyDescent="0.3"/>
    <row r="5175" ht="15.75" customHeight="1" x14ac:dyDescent="0.3"/>
    <row r="5176" ht="15.75" customHeight="1" x14ac:dyDescent="0.3"/>
    <row r="5177" ht="15.75" customHeight="1" x14ac:dyDescent="0.3"/>
    <row r="5178" ht="15.75" customHeight="1" x14ac:dyDescent="0.3"/>
    <row r="5179" ht="15.75" customHeight="1" x14ac:dyDescent="0.3"/>
    <row r="5180" ht="15.75" customHeight="1" x14ac:dyDescent="0.3"/>
    <row r="5181" ht="15.75" customHeight="1" x14ac:dyDescent="0.3"/>
    <row r="5182" ht="15.75" customHeight="1" x14ac:dyDescent="0.3"/>
    <row r="5183" ht="15.75" customHeight="1" x14ac:dyDescent="0.3"/>
    <row r="5184" ht="15.75" customHeight="1" x14ac:dyDescent="0.3"/>
    <row r="5185" ht="15.75" customHeight="1" x14ac:dyDescent="0.3"/>
    <row r="5186" ht="15.75" customHeight="1" x14ac:dyDescent="0.3"/>
    <row r="5187" ht="15.75" customHeight="1" x14ac:dyDescent="0.3"/>
    <row r="5188" ht="15.75" customHeight="1" x14ac:dyDescent="0.3"/>
    <row r="5189" ht="15.75" customHeight="1" x14ac:dyDescent="0.3"/>
    <row r="5190" ht="15.75" customHeight="1" x14ac:dyDescent="0.3"/>
    <row r="5191" ht="15.75" customHeight="1" x14ac:dyDescent="0.3"/>
    <row r="5192" ht="15.75" customHeight="1" x14ac:dyDescent="0.3"/>
    <row r="5193" ht="15.75" customHeight="1" x14ac:dyDescent="0.3"/>
    <row r="5194" ht="15.75" customHeight="1" x14ac:dyDescent="0.3"/>
    <row r="5195" ht="15.75" customHeight="1" x14ac:dyDescent="0.3"/>
    <row r="5196" ht="15.75" customHeight="1" x14ac:dyDescent="0.3"/>
    <row r="5197" ht="15.75" customHeight="1" x14ac:dyDescent="0.3"/>
    <row r="5198" ht="15.75" customHeight="1" x14ac:dyDescent="0.3"/>
    <row r="5199" ht="15.75" customHeight="1" x14ac:dyDescent="0.3"/>
    <row r="5200" ht="15.75" customHeight="1" x14ac:dyDescent="0.3"/>
    <row r="5201" ht="15.75" customHeight="1" x14ac:dyDescent="0.3"/>
    <row r="5202" ht="15.75" customHeight="1" x14ac:dyDescent="0.3"/>
    <row r="5203" ht="15.75" customHeight="1" x14ac:dyDescent="0.3"/>
    <row r="5204" ht="15.75" customHeight="1" x14ac:dyDescent="0.3"/>
    <row r="5205" ht="15.75" customHeight="1" x14ac:dyDescent="0.3"/>
    <row r="5206" ht="15.75" customHeight="1" x14ac:dyDescent="0.3"/>
    <row r="5207" ht="15.75" customHeight="1" x14ac:dyDescent="0.3"/>
    <row r="5208" ht="15.75" customHeight="1" x14ac:dyDescent="0.3"/>
    <row r="5209" ht="15.75" customHeight="1" x14ac:dyDescent="0.3"/>
    <row r="5210" ht="15.75" customHeight="1" x14ac:dyDescent="0.3"/>
    <row r="5211" ht="15.75" customHeight="1" x14ac:dyDescent="0.3"/>
    <row r="5212" ht="15.75" customHeight="1" x14ac:dyDescent="0.3"/>
    <row r="5213" ht="15.75" customHeight="1" x14ac:dyDescent="0.3"/>
    <row r="5214" ht="15.75" customHeight="1" x14ac:dyDescent="0.3"/>
    <row r="5215" ht="15.75" customHeight="1" x14ac:dyDescent="0.3"/>
    <row r="5216" ht="15.75" customHeight="1" x14ac:dyDescent="0.3"/>
    <row r="5217" ht="15.75" customHeight="1" x14ac:dyDescent="0.3"/>
    <row r="5218" ht="15.75" customHeight="1" x14ac:dyDescent="0.3"/>
    <row r="5219" ht="15.75" customHeight="1" x14ac:dyDescent="0.3"/>
    <row r="5220" ht="15.75" customHeight="1" x14ac:dyDescent="0.3"/>
    <row r="5221" ht="15.75" customHeight="1" x14ac:dyDescent="0.3"/>
    <row r="5222" ht="15.75" customHeight="1" x14ac:dyDescent="0.3"/>
    <row r="5223" ht="15.75" customHeight="1" x14ac:dyDescent="0.3"/>
    <row r="5224" ht="15.75" customHeight="1" x14ac:dyDescent="0.3"/>
    <row r="5225" ht="15.75" customHeight="1" x14ac:dyDescent="0.3"/>
    <row r="5226" ht="15.75" customHeight="1" x14ac:dyDescent="0.3"/>
    <row r="5227" ht="15.75" customHeight="1" x14ac:dyDescent="0.3"/>
    <row r="5228" ht="15.75" customHeight="1" x14ac:dyDescent="0.3"/>
    <row r="5229" ht="15.75" customHeight="1" x14ac:dyDescent="0.3"/>
    <row r="5230" ht="15.75" customHeight="1" x14ac:dyDescent="0.3"/>
    <row r="5231" ht="15.75" customHeight="1" x14ac:dyDescent="0.3"/>
    <row r="5232" ht="15.75" customHeight="1" x14ac:dyDescent="0.3"/>
    <row r="5233" ht="15.75" customHeight="1" x14ac:dyDescent="0.3"/>
    <row r="5234" ht="15.75" customHeight="1" x14ac:dyDescent="0.3"/>
    <row r="5235" ht="15.75" customHeight="1" x14ac:dyDescent="0.3"/>
    <row r="5236" ht="15.75" customHeight="1" x14ac:dyDescent="0.3"/>
    <row r="5237" ht="15.75" customHeight="1" x14ac:dyDescent="0.3"/>
    <row r="5238" ht="15.75" customHeight="1" x14ac:dyDescent="0.3"/>
    <row r="5239" ht="15.75" customHeight="1" x14ac:dyDescent="0.3"/>
    <row r="5240" ht="15.75" customHeight="1" x14ac:dyDescent="0.3"/>
    <row r="5241" ht="15.75" customHeight="1" x14ac:dyDescent="0.3"/>
    <row r="5242" ht="15.75" customHeight="1" x14ac:dyDescent="0.3"/>
    <row r="5243" ht="15.75" customHeight="1" x14ac:dyDescent="0.3"/>
    <row r="5244" ht="15.75" customHeight="1" x14ac:dyDescent="0.3"/>
    <row r="5245" ht="15.75" customHeight="1" x14ac:dyDescent="0.3"/>
    <row r="5246" ht="15.75" customHeight="1" x14ac:dyDescent="0.3"/>
    <row r="5247" ht="15.75" customHeight="1" x14ac:dyDescent="0.3"/>
    <row r="5248" ht="15.75" customHeight="1" x14ac:dyDescent="0.3"/>
    <row r="5249" ht="15.75" customHeight="1" x14ac:dyDescent="0.3"/>
    <row r="5250" ht="15.75" customHeight="1" x14ac:dyDescent="0.3"/>
    <row r="5251" ht="15.75" customHeight="1" x14ac:dyDescent="0.3"/>
    <row r="5252" ht="15.75" customHeight="1" x14ac:dyDescent="0.3"/>
    <row r="5253" ht="15.75" customHeight="1" x14ac:dyDescent="0.3"/>
    <row r="5254" ht="15.75" customHeight="1" x14ac:dyDescent="0.3"/>
    <row r="5255" ht="15.75" customHeight="1" x14ac:dyDescent="0.3"/>
    <row r="5256" ht="15.75" customHeight="1" x14ac:dyDescent="0.3"/>
    <row r="5257" ht="15.75" customHeight="1" x14ac:dyDescent="0.3"/>
    <row r="5258" ht="15.75" customHeight="1" x14ac:dyDescent="0.3"/>
    <row r="5259" ht="15.75" customHeight="1" x14ac:dyDescent="0.3"/>
    <row r="5260" ht="15.75" customHeight="1" x14ac:dyDescent="0.3"/>
    <row r="5261" ht="15.75" customHeight="1" x14ac:dyDescent="0.3"/>
    <row r="5262" ht="15.75" customHeight="1" x14ac:dyDescent="0.3"/>
    <row r="5263" ht="15.75" customHeight="1" x14ac:dyDescent="0.3"/>
    <row r="5264" ht="15.75" customHeight="1" x14ac:dyDescent="0.3"/>
    <row r="5265" ht="15.75" customHeight="1" x14ac:dyDescent="0.3"/>
    <row r="5266" ht="15.75" customHeight="1" x14ac:dyDescent="0.3"/>
    <row r="5267" ht="15.75" customHeight="1" x14ac:dyDescent="0.3"/>
    <row r="5268" ht="15.75" customHeight="1" x14ac:dyDescent="0.3"/>
    <row r="5269" ht="15.75" customHeight="1" x14ac:dyDescent="0.3"/>
    <row r="5270" ht="15.75" customHeight="1" x14ac:dyDescent="0.3"/>
    <row r="5271" ht="15.75" customHeight="1" x14ac:dyDescent="0.3"/>
    <row r="5272" ht="15.75" customHeight="1" x14ac:dyDescent="0.3"/>
    <row r="5273" ht="15.75" customHeight="1" x14ac:dyDescent="0.3"/>
    <row r="5274" ht="15.75" customHeight="1" x14ac:dyDescent="0.3"/>
    <row r="5275" ht="15.75" customHeight="1" x14ac:dyDescent="0.3"/>
    <row r="5276" ht="15.75" customHeight="1" x14ac:dyDescent="0.3"/>
    <row r="5277" ht="15.75" customHeight="1" x14ac:dyDescent="0.3"/>
    <row r="5278" ht="15.75" customHeight="1" x14ac:dyDescent="0.3"/>
    <row r="5279" ht="15.75" customHeight="1" x14ac:dyDescent="0.3"/>
    <row r="5280" ht="15.75" customHeight="1" x14ac:dyDescent="0.3"/>
    <row r="5281" ht="15.75" customHeight="1" x14ac:dyDescent="0.3"/>
    <row r="5282" ht="15.75" customHeight="1" x14ac:dyDescent="0.3"/>
    <row r="5283" ht="15.75" customHeight="1" x14ac:dyDescent="0.3"/>
    <row r="5284" ht="15.75" customHeight="1" x14ac:dyDescent="0.3"/>
    <row r="5285" ht="15.75" customHeight="1" x14ac:dyDescent="0.3"/>
    <row r="5286" ht="15.75" customHeight="1" x14ac:dyDescent="0.3"/>
    <row r="5287" ht="15.75" customHeight="1" x14ac:dyDescent="0.3"/>
    <row r="5288" ht="15.75" customHeight="1" x14ac:dyDescent="0.3"/>
    <row r="5289" ht="15.75" customHeight="1" x14ac:dyDescent="0.3"/>
    <row r="5290" ht="15.75" customHeight="1" x14ac:dyDescent="0.3"/>
    <row r="5291" ht="15.75" customHeight="1" x14ac:dyDescent="0.3"/>
    <row r="5292" ht="15.75" customHeight="1" x14ac:dyDescent="0.3"/>
    <row r="5293" ht="15.75" customHeight="1" x14ac:dyDescent="0.3"/>
    <row r="5294" ht="15.75" customHeight="1" x14ac:dyDescent="0.3"/>
    <row r="5295" ht="15.75" customHeight="1" x14ac:dyDescent="0.3"/>
    <row r="5296" ht="15.75" customHeight="1" x14ac:dyDescent="0.3"/>
    <row r="5297" ht="15.75" customHeight="1" x14ac:dyDescent="0.3"/>
    <row r="5298" ht="15.75" customHeight="1" x14ac:dyDescent="0.3"/>
    <row r="5299" ht="15.75" customHeight="1" x14ac:dyDescent="0.3"/>
    <row r="5300" ht="15.75" customHeight="1" x14ac:dyDescent="0.3"/>
    <row r="5301" ht="15.75" customHeight="1" x14ac:dyDescent="0.3"/>
    <row r="5302" ht="15.75" customHeight="1" x14ac:dyDescent="0.3"/>
    <row r="5303" ht="15.75" customHeight="1" x14ac:dyDescent="0.3"/>
    <row r="5304" ht="15.75" customHeight="1" x14ac:dyDescent="0.3"/>
    <row r="5305" ht="15.75" customHeight="1" x14ac:dyDescent="0.3"/>
    <row r="5306" ht="15.75" customHeight="1" x14ac:dyDescent="0.3"/>
    <row r="5307" ht="15.75" customHeight="1" x14ac:dyDescent="0.3"/>
    <row r="5308" ht="15.75" customHeight="1" x14ac:dyDescent="0.3"/>
    <row r="5309" ht="15.75" customHeight="1" x14ac:dyDescent="0.3"/>
    <row r="5310" ht="15.75" customHeight="1" x14ac:dyDescent="0.3"/>
    <row r="5311" ht="15.75" customHeight="1" x14ac:dyDescent="0.3"/>
    <row r="5312" ht="15.75" customHeight="1" x14ac:dyDescent="0.3"/>
    <row r="5313" ht="15.75" customHeight="1" x14ac:dyDescent="0.3"/>
    <row r="5314" ht="15.75" customHeight="1" x14ac:dyDescent="0.3"/>
    <row r="5315" ht="15.75" customHeight="1" x14ac:dyDescent="0.3"/>
    <row r="5316" ht="15.75" customHeight="1" x14ac:dyDescent="0.3"/>
    <row r="5317" ht="15.75" customHeight="1" x14ac:dyDescent="0.3"/>
    <row r="5318" ht="15.75" customHeight="1" x14ac:dyDescent="0.3"/>
    <row r="5319" ht="15.75" customHeight="1" x14ac:dyDescent="0.3"/>
    <row r="5320" ht="15.75" customHeight="1" x14ac:dyDescent="0.3"/>
    <row r="5321" ht="15.75" customHeight="1" x14ac:dyDescent="0.3"/>
    <row r="5322" ht="15.75" customHeight="1" x14ac:dyDescent="0.3"/>
    <row r="5323" ht="15.75" customHeight="1" x14ac:dyDescent="0.3"/>
    <row r="5324" ht="15.75" customHeight="1" x14ac:dyDescent="0.3"/>
    <row r="5325" ht="15.75" customHeight="1" x14ac:dyDescent="0.3"/>
    <row r="5326" ht="15.75" customHeight="1" x14ac:dyDescent="0.3"/>
    <row r="5327" ht="15.75" customHeight="1" x14ac:dyDescent="0.3"/>
    <row r="5328" ht="15.75" customHeight="1" x14ac:dyDescent="0.3"/>
    <row r="5329" ht="15.75" customHeight="1" x14ac:dyDescent="0.3"/>
    <row r="5330" ht="15.75" customHeight="1" x14ac:dyDescent="0.3"/>
    <row r="5331" ht="15.75" customHeight="1" x14ac:dyDescent="0.3"/>
    <row r="5332" ht="15.75" customHeight="1" x14ac:dyDescent="0.3"/>
    <row r="5333" ht="15.75" customHeight="1" x14ac:dyDescent="0.3"/>
    <row r="5334" ht="15.75" customHeight="1" x14ac:dyDescent="0.3"/>
    <row r="5335" ht="15.75" customHeight="1" x14ac:dyDescent="0.3"/>
    <row r="5336" ht="15.75" customHeight="1" x14ac:dyDescent="0.3"/>
    <row r="5337" ht="15.75" customHeight="1" x14ac:dyDescent="0.3"/>
    <row r="5338" ht="15.75" customHeight="1" x14ac:dyDescent="0.3"/>
    <row r="5339" ht="15.75" customHeight="1" x14ac:dyDescent="0.3"/>
    <row r="5340" ht="15.75" customHeight="1" x14ac:dyDescent="0.3"/>
    <row r="5341" ht="15.75" customHeight="1" x14ac:dyDescent="0.3"/>
    <row r="5342" ht="15.75" customHeight="1" x14ac:dyDescent="0.3"/>
    <row r="5343" ht="15.75" customHeight="1" x14ac:dyDescent="0.3"/>
    <row r="5344" ht="15.75" customHeight="1" x14ac:dyDescent="0.3"/>
    <row r="5345" ht="15.75" customHeight="1" x14ac:dyDescent="0.3"/>
    <row r="5346" ht="15.75" customHeight="1" x14ac:dyDescent="0.3"/>
    <row r="5347" ht="15.75" customHeight="1" x14ac:dyDescent="0.3"/>
    <row r="5348" ht="15.75" customHeight="1" x14ac:dyDescent="0.3"/>
    <row r="5349" ht="15.75" customHeight="1" x14ac:dyDescent="0.3"/>
    <row r="5350" ht="15.75" customHeight="1" x14ac:dyDescent="0.3"/>
    <row r="5351" ht="15.75" customHeight="1" x14ac:dyDescent="0.3"/>
    <row r="5352" ht="15.75" customHeight="1" x14ac:dyDescent="0.3"/>
    <row r="5353" ht="15.75" customHeight="1" x14ac:dyDescent="0.3"/>
    <row r="5354" ht="15.75" customHeight="1" x14ac:dyDescent="0.3"/>
    <row r="5355" ht="15.75" customHeight="1" x14ac:dyDescent="0.3"/>
    <row r="5356" ht="15.75" customHeight="1" x14ac:dyDescent="0.3"/>
    <row r="5357" ht="15.75" customHeight="1" x14ac:dyDescent="0.3"/>
    <row r="5358" ht="15.75" customHeight="1" x14ac:dyDescent="0.3"/>
    <row r="5359" ht="15.75" customHeight="1" x14ac:dyDescent="0.3"/>
    <row r="5360" ht="15.75" customHeight="1" x14ac:dyDescent="0.3"/>
    <row r="5361" ht="15.75" customHeight="1" x14ac:dyDescent="0.3"/>
    <row r="5362" ht="15.75" customHeight="1" x14ac:dyDescent="0.3"/>
    <row r="5363" ht="15.75" customHeight="1" x14ac:dyDescent="0.3"/>
    <row r="5364" ht="15.75" customHeight="1" x14ac:dyDescent="0.3"/>
    <row r="5365" ht="15.75" customHeight="1" x14ac:dyDescent="0.3"/>
    <row r="5366" ht="15.75" customHeight="1" x14ac:dyDescent="0.3"/>
    <row r="5367" ht="15.75" customHeight="1" x14ac:dyDescent="0.3"/>
    <row r="5368" ht="15.75" customHeight="1" x14ac:dyDescent="0.3"/>
    <row r="5369" ht="15.75" customHeight="1" x14ac:dyDescent="0.3"/>
    <row r="5370" ht="15.75" customHeight="1" x14ac:dyDescent="0.3"/>
    <row r="5371" ht="15.75" customHeight="1" x14ac:dyDescent="0.3"/>
    <row r="5372" ht="15.75" customHeight="1" x14ac:dyDescent="0.3"/>
    <row r="5373" ht="15.75" customHeight="1" x14ac:dyDescent="0.3"/>
    <row r="5374" ht="15.75" customHeight="1" x14ac:dyDescent="0.3"/>
    <row r="5375" ht="15.75" customHeight="1" x14ac:dyDescent="0.3"/>
    <row r="5376" ht="15.75" customHeight="1" x14ac:dyDescent="0.3"/>
    <row r="5377" ht="15.75" customHeight="1" x14ac:dyDescent="0.3"/>
    <row r="5378" ht="15.75" customHeight="1" x14ac:dyDescent="0.3"/>
    <row r="5379" ht="15.75" customHeight="1" x14ac:dyDescent="0.3"/>
    <row r="5380" ht="15.75" customHeight="1" x14ac:dyDescent="0.3"/>
    <row r="5381" ht="15.75" customHeight="1" x14ac:dyDescent="0.3"/>
    <row r="5382" ht="15.75" customHeight="1" x14ac:dyDescent="0.3"/>
    <row r="5383" ht="15.75" customHeight="1" x14ac:dyDescent="0.3"/>
    <row r="5384" ht="15.75" customHeight="1" x14ac:dyDescent="0.3"/>
    <row r="5385" ht="15.75" customHeight="1" x14ac:dyDescent="0.3"/>
    <row r="5386" ht="15.75" customHeight="1" x14ac:dyDescent="0.3"/>
    <row r="5387" ht="15.75" customHeight="1" x14ac:dyDescent="0.3"/>
    <row r="5388" ht="15.75" customHeight="1" x14ac:dyDescent="0.3"/>
    <row r="5389" ht="15.75" customHeight="1" x14ac:dyDescent="0.3"/>
    <row r="5390" ht="15.75" customHeight="1" x14ac:dyDescent="0.3"/>
    <row r="5391" ht="15.75" customHeight="1" x14ac:dyDescent="0.3"/>
    <row r="5392" ht="15.75" customHeight="1" x14ac:dyDescent="0.3"/>
    <row r="5393" ht="15.75" customHeight="1" x14ac:dyDescent="0.3"/>
    <row r="5394" ht="15.75" customHeight="1" x14ac:dyDescent="0.3"/>
    <row r="5395" ht="15.75" customHeight="1" x14ac:dyDescent="0.3"/>
    <row r="5396" ht="15.75" customHeight="1" x14ac:dyDescent="0.3"/>
    <row r="5397" ht="15.75" customHeight="1" x14ac:dyDescent="0.3"/>
    <row r="5398" ht="15.75" customHeight="1" x14ac:dyDescent="0.3"/>
    <row r="5399" ht="15.75" customHeight="1" x14ac:dyDescent="0.3"/>
    <row r="5400" ht="15.75" customHeight="1" x14ac:dyDescent="0.3"/>
    <row r="5401" ht="15.75" customHeight="1" x14ac:dyDescent="0.3"/>
    <row r="5402" ht="15.75" customHeight="1" x14ac:dyDescent="0.3"/>
    <row r="5403" ht="15.75" customHeight="1" x14ac:dyDescent="0.3"/>
    <row r="5404" ht="15.75" customHeight="1" x14ac:dyDescent="0.3"/>
    <row r="5405" ht="15.75" customHeight="1" x14ac:dyDescent="0.3"/>
    <row r="5406" ht="15.75" customHeight="1" x14ac:dyDescent="0.3"/>
    <row r="5407" ht="15.75" customHeight="1" x14ac:dyDescent="0.3"/>
    <row r="5408" ht="15.75" customHeight="1" x14ac:dyDescent="0.3"/>
    <row r="5409" ht="15.75" customHeight="1" x14ac:dyDescent="0.3"/>
    <row r="5410" ht="15.75" customHeight="1" x14ac:dyDescent="0.3"/>
    <row r="5411" ht="15.75" customHeight="1" x14ac:dyDescent="0.3"/>
    <row r="5412" ht="15.75" customHeight="1" x14ac:dyDescent="0.3"/>
    <row r="5413" ht="15.75" customHeight="1" x14ac:dyDescent="0.3"/>
    <row r="5414" ht="15.75" customHeight="1" x14ac:dyDescent="0.3"/>
    <row r="5415" ht="15.75" customHeight="1" x14ac:dyDescent="0.3"/>
    <row r="5416" ht="15.75" customHeight="1" x14ac:dyDescent="0.3"/>
    <row r="5417" ht="15.75" customHeight="1" x14ac:dyDescent="0.3"/>
    <row r="5418" ht="15.75" customHeight="1" x14ac:dyDescent="0.3"/>
    <row r="5419" ht="15.75" customHeight="1" x14ac:dyDescent="0.3"/>
    <row r="5420" ht="15.75" customHeight="1" x14ac:dyDescent="0.3"/>
    <row r="5421" ht="15.75" customHeight="1" x14ac:dyDescent="0.3"/>
    <row r="5422" ht="15.75" customHeight="1" x14ac:dyDescent="0.3"/>
    <row r="5423" ht="15.75" customHeight="1" x14ac:dyDescent="0.3"/>
    <row r="5424" ht="15.75" customHeight="1" x14ac:dyDescent="0.3"/>
    <row r="5425" ht="15.75" customHeight="1" x14ac:dyDescent="0.3"/>
    <row r="5426" ht="15.75" customHeight="1" x14ac:dyDescent="0.3"/>
    <row r="5427" ht="15.75" customHeight="1" x14ac:dyDescent="0.3"/>
    <row r="5428" ht="15.75" customHeight="1" x14ac:dyDescent="0.3"/>
    <row r="5429" ht="15.75" customHeight="1" x14ac:dyDescent="0.3"/>
    <row r="5430" ht="15.75" customHeight="1" x14ac:dyDescent="0.3"/>
    <row r="5431" ht="15.75" customHeight="1" x14ac:dyDescent="0.3"/>
    <row r="5432" ht="15.75" customHeight="1" x14ac:dyDescent="0.3"/>
    <row r="5433" ht="15.75" customHeight="1" x14ac:dyDescent="0.3"/>
    <row r="5434" ht="15.75" customHeight="1" x14ac:dyDescent="0.3"/>
    <row r="5435" ht="15.75" customHeight="1" x14ac:dyDescent="0.3"/>
    <row r="5436" ht="15.75" customHeight="1" x14ac:dyDescent="0.3"/>
    <row r="5437" ht="15.75" customHeight="1" x14ac:dyDescent="0.3"/>
    <row r="5438" ht="15.75" customHeight="1" x14ac:dyDescent="0.3"/>
    <row r="5439" ht="15.75" customHeight="1" x14ac:dyDescent="0.3"/>
    <row r="5440" ht="15.75" customHeight="1" x14ac:dyDescent="0.3"/>
    <row r="5441" ht="15.75" customHeight="1" x14ac:dyDescent="0.3"/>
    <row r="5442" ht="15.75" customHeight="1" x14ac:dyDescent="0.3"/>
    <row r="5443" ht="15.75" customHeight="1" x14ac:dyDescent="0.3"/>
    <row r="5444" ht="15.75" customHeight="1" x14ac:dyDescent="0.3"/>
    <row r="5445" ht="15.75" customHeight="1" x14ac:dyDescent="0.3"/>
    <row r="5446" ht="15.75" customHeight="1" x14ac:dyDescent="0.3"/>
    <row r="5447" ht="15.75" customHeight="1" x14ac:dyDescent="0.3"/>
    <row r="5448" ht="15.75" customHeight="1" x14ac:dyDescent="0.3"/>
    <row r="5449" ht="15.75" customHeight="1" x14ac:dyDescent="0.3"/>
    <row r="5450" ht="15.75" customHeight="1" x14ac:dyDescent="0.3"/>
    <row r="5451" ht="15.75" customHeight="1" x14ac:dyDescent="0.3"/>
    <row r="5452" ht="15.75" customHeight="1" x14ac:dyDescent="0.3"/>
    <row r="5453" ht="15.75" customHeight="1" x14ac:dyDescent="0.3"/>
    <row r="5454" ht="15.75" customHeight="1" x14ac:dyDescent="0.3"/>
    <row r="5455" ht="15.75" customHeight="1" x14ac:dyDescent="0.3"/>
    <row r="5456" ht="15.75" customHeight="1" x14ac:dyDescent="0.3"/>
    <row r="5457" ht="15.75" customHeight="1" x14ac:dyDescent="0.3"/>
    <row r="5458" ht="15.75" customHeight="1" x14ac:dyDescent="0.3"/>
    <row r="5459" ht="15.75" customHeight="1" x14ac:dyDescent="0.3"/>
    <row r="5460" ht="15.75" customHeight="1" x14ac:dyDescent="0.3"/>
    <row r="5461" ht="15.75" customHeight="1" x14ac:dyDescent="0.3"/>
    <row r="5462" ht="15.75" customHeight="1" x14ac:dyDescent="0.3"/>
    <row r="5463" ht="15.75" customHeight="1" x14ac:dyDescent="0.3"/>
    <row r="5464" ht="15.75" customHeight="1" x14ac:dyDescent="0.3"/>
    <row r="5465" ht="15.75" customHeight="1" x14ac:dyDescent="0.3"/>
    <row r="5466" ht="15.75" customHeight="1" x14ac:dyDescent="0.3"/>
    <row r="5467" ht="15.75" customHeight="1" x14ac:dyDescent="0.3"/>
    <row r="5468" ht="15.75" customHeight="1" x14ac:dyDescent="0.3"/>
    <row r="5469" ht="15.75" customHeight="1" x14ac:dyDescent="0.3"/>
    <row r="5470" ht="15.75" customHeight="1" x14ac:dyDescent="0.3"/>
    <row r="5471" ht="15.75" customHeight="1" x14ac:dyDescent="0.3"/>
    <row r="5472" ht="15.75" customHeight="1" x14ac:dyDescent="0.3"/>
    <row r="5473" ht="15.75" customHeight="1" x14ac:dyDescent="0.3"/>
    <row r="5474" ht="15.75" customHeight="1" x14ac:dyDescent="0.3"/>
    <row r="5475" ht="15.75" customHeight="1" x14ac:dyDescent="0.3"/>
    <row r="5476" ht="15.75" customHeight="1" x14ac:dyDescent="0.3"/>
    <row r="5477" ht="15.75" customHeight="1" x14ac:dyDescent="0.3"/>
    <row r="5478" ht="15.75" customHeight="1" x14ac:dyDescent="0.3"/>
    <row r="5479" ht="15.75" customHeight="1" x14ac:dyDescent="0.3"/>
    <row r="5480" ht="15.75" customHeight="1" x14ac:dyDescent="0.3"/>
    <row r="5481" ht="15.75" customHeight="1" x14ac:dyDescent="0.3"/>
    <row r="5482" ht="15.75" customHeight="1" x14ac:dyDescent="0.3"/>
    <row r="5483" ht="15.75" customHeight="1" x14ac:dyDescent="0.3"/>
    <row r="5484" ht="15.75" customHeight="1" x14ac:dyDescent="0.3"/>
    <row r="5485" ht="15.75" customHeight="1" x14ac:dyDescent="0.3"/>
    <row r="5486" ht="15.75" customHeight="1" x14ac:dyDescent="0.3"/>
    <row r="5487" ht="15.75" customHeight="1" x14ac:dyDescent="0.3"/>
    <row r="5488" ht="15.75" customHeight="1" x14ac:dyDescent="0.3"/>
    <row r="5489" ht="15.75" customHeight="1" x14ac:dyDescent="0.3"/>
    <row r="5490" ht="15.75" customHeight="1" x14ac:dyDescent="0.3"/>
    <row r="5491" ht="15.75" customHeight="1" x14ac:dyDescent="0.3"/>
    <row r="5492" ht="15.75" customHeight="1" x14ac:dyDescent="0.3"/>
    <row r="5493" ht="15.75" customHeight="1" x14ac:dyDescent="0.3"/>
    <row r="5494" ht="15.75" customHeight="1" x14ac:dyDescent="0.3"/>
    <row r="5495" ht="15.75" customHeight="1" x14ac:dyDescent="0.3"/>
    <row r="5496" ht="15.75" customHeight="1" x14ac:dyDescent="0.3"/>
    <row r="5497" ht="15.75" customHeight="1" x14ac:dyDescent="0.3"/>
    <row r="5498" ht="15.75" customHeight="1" x14ac:dyDescent="0.3"/>
    <row r="5499" ht="15.75" customHeight="1" x14ac:dyDescent="0.3"/>
    <row r="5500" ht="15.75" customHeight="1" x14ac:dyDescent="0.3"/>
    <row r="5501" ht="15.75" customHeight="1" x14ac:dyDescent="0.3"/>
    <row r="5502" ht="15.75" customHeight="1" x14ac:dyDescent="0.3"/>
    <row r="5503" ht="15.75" customHeight="1" x14ac:dyDescent="0.3"/>
    <row r="5504" ht="15.75" customHeight="1" x14ac:dyDescent="0.3"/>
    <row r="5505" ht="15.75" customHeight="1" x14ac:dyDescent="0.3"/>
    <row r="5506" ht="15.75" customHeight="1" x14ac:dyDescent="0.3"/>
    <row r="5507" ht="15.75" customHeight="1" x14ac:dyDescent="0.3"/>
    <row r="5508" ht="15.75" customHeight="1" x14ac:dyDescent="0.3"/>
    <row r="5509" ht="15.75" customHeight="1" x14ac:dyDescent="0.3"/>
    <row r="5510" ht="15.75" customHeight="1" x14ac:dyDescent="0.3"/>
    <row r="5511" ht="15.75" customHeight="1" x14ac:dyDescent="0.3"/>
    <row r="5512" ht="15.75" customHeight="1" x14ac:dyDescent="0.3"/>
    <row r="5513" ht="15.75" customHeight="1" x14ac:dyDescent="0.3"/>
    <row r="5514" ht="15.75" customHeight="1" x14ac:dyDescent="0.3"/>
    <row r="5515" ht="15.75" customHeight="1" x14ac:dyDescent="0.3"/>
    <row r="5516" ht="15.75" customHeight="1" x14ac:dyDescent="0.3"/>
    <row r="5517" ht="15.75" customHeight="1" x14ac:dyDescent="0.3"/>
    <row r="5518" ht="15.75" customHeight="1" x14ac:dyDescent="0.3"/>
    <row r="5519" ht="15.75" customHeight="1" x14ac:dyDescent="0.3"/>
    <row r="5520" ht="15.75" customHeight="1" x14ac:dyDescent="0.3"/>
    <row r="5521" ht="15.75" customHeight="1" x14ac:dyDescent="0.3"/>
    <row r="5522" ht="15.75" customHeight="1" x14ac:dyDescent="0.3"/>
    <row r="5523" ht="15.75" customHeight="1" x14ac:dyDescent="0.3"/>
    <row r="5524" ht="15.75" customHeight="1" x14ac:dyDescent="0.3"/>
    <row r="5525" ht="15.75" customHeight="1" x14ac:dyDescent="0.3"/>
    <row r="5526" ht="15.75" customHeight="1" x14ac:dyDescent="0.3"/>
    <row r="5527" ht="15.75" customHeight="1" x14ac:dyDescent="0.3"/>
    <row r="5528" ht="15.75" customHeight="1" x14ac:dyDescent="0.3"/>
    <row r="5529" ht="15.75" customHeight="1" x14ac:dyDescent="0.3"/>
    <row r="5530" ht="15.75" customHeight="1" x14ac:dyDescent="0.3"/>
    <row r="5531" ht="15.75" customHeight="1" x14ac:dyDescent="0.3"/>
    <row r="5532" ht="15.75" customHeight="1" x14ac:dyDescent="0.3"/>
    <row r="5533" ht="15.75" customHeight="1" x14ac:dyDescent="0.3"/>
    <row r="5534" ht="15.75" customHeight="1" x14ac:dyDescent="0.3"/>
    <row r="5535" ht="15.75" customHeight="1" x14ac:dyDescent="0.3"/>
    <row r="5536" ht="15.75" customHeight="1" x14ac:dyDescent="0.3"/>
    <row r="5537" ht="15.75" customHeight="1" x14ac:dyDescent="0.3"/>
    <row r="5538" ht="15.75" customHeight="1" x14ac:dyDescent="0.3"/>
    <row r="5539" ht="15.75" customHeight="1" x14ac:dyDescent="0.3"/>
    <row r="5540" ht="15.75" customHeight="1" x14ac:dyDescent="0.3"/>
    <row r="5541" ht="15.75" customHeight="1" x14ac:dyDescent="0.3"/>
    <row r="5542" ht="15.75" customHeight="1" x14ac:dyDescent="0.3"/>
    <row r="5543" ht="15.75" customHeight="1" x14ac:dyDescent="0.3"/>
    <row r="5544" ht="15.75" customHeight="1" x14ac:dyDescent="0.3"/>
    <row r="5545" ht="15.75" customHeight="1" x14ac:dyDescent="0.3"/>
    <row r="5546" ht="15.75" customHeight="1" x14ac:dyDescent="0.3"/>
    <row r="5547" ht="15.75" customHeight="1" x14ac:dyDescent="0.3"/>
    <row r="5548" ht="15.75" customHeight="1" x14ac:dyDescent="0.3"/>
    <row r="5549" ht="15.75" customHeight="1" x14ac:dyDescent="0.3"/>
    <row r="5550" ht="15.75" customHeight="1" x14ac:dyDescent="0.3"/>
    <row r="5551" ht="15.75" customHeight="1" x14ac:dyDescent="0.3"/>
    <row r="5552" ht="15.75" customHeight="1" x14ac:dyDescent="0.3"/>
    <row r="5553" ht="15.75" customHeight="1" x14ac:dyDescent="0.3"/>
    <row r="5554" ht="15.75" customHeight="1" x14ac:dyDescent="0.3"/>
    <row r="5555" ht="15.75" customHeight="1" x14ac:dyDescent="0.3"/>
    <row r="5556" ht="15.75" customHeight="1" x14ac:dyDescent="0.3"/>
    <row r="5557" ht="15.75" customHeight="1" x14ac:dyDescent="0.3"/>
    <row r="5558" ht="15.75" customHeight="1" x14ac:dyDescent="0.3"/>
    <row r="5559" ht="15.75" customHeight="1" x14ac:dyDescent="0.3"/>
    <row r="5560" ht="15.75" customHeight="1" x14ac:dyDescent="0.3"/>
    <row r="5561" ht="15.75" customHeight="1" x14ac:dyDescent="0.3"/>
    <row r="5562" ht="15.75" customHeight="1" x14ac:dyDescent="0.3"/>
    <row r="5563" ht="15.75" customHeight="1" x14ac:dyDescent="0.3"/>
    <row r="5564" ht="15.75" customHeight="1" x14ac:dyDescent="0.3"/>
    <row r="5565" ht="15.75" customHeight="1" x14ac:dyDescent="0.3"/>
    <row r="5566" ht="15.75" customHeight="1" x14ac:dyDescent="0.3"/>
    <row r="5567" ht="15.75" customHeight="1" x14ac:dyDescent="0.3"/>
    <row r="5568" ht="15.75" customHeight="1" x14ac:dyDescent="0.3"/>
    <row r="5569" ht="15.75" customHeight="1" x14ac:dyDescent="0.3"/>
    <row r="5570" ht="15.75" customHeight="1" x14ac:dyDescent="0.3"/>
    <row r="5571" ht="15.75" customHeight="1" x14ac:dyDescent="0.3"/>
    <row r="5572" ht="15.75" customHeight="1" x14ac:dyDescent="0.3"/>
    <row r="5573" ht="15.75" customHeight="1" x14ac:dyDescent="0.3"/>
    <row r="5574" ht="15.75" customHeight="1" x14ac:dyDescent="0.3"/>
    <row r="5575" ht="15.75" customHeight="1" x14ac:dyDescent="0.3"/>
    <row r="5576" ht="15.75" customHeight="1" x14ac:dyDescent="0.3"/>
    <row r="5577" ht="15.75" customHeight="1" x14ac:dyDescent="0.3"/>
    <row r="5578" ht="15.75" customHeight="1" x14ac:dyDescent="0.3"/>
    <row r="5579" ht="15.75" customHeight="1" x14ac:dyDescent="0.3"/>
    <row r="5580" ht="15.75" customHeight="1" x14ac:dyDescent="0.3"/>
    <row r="5581" ht="15.75" customHeight="1" x14ac:dyDescent="0.3"/>
    <row r="5582" ht="15.75" customHeight="1" x14ac:dyDescent="0.3"/>
    <row r="5583" ht="15.75" customHeight="1" x14ac:dyDescent="0.3"/>
    <row r="5584" ht="15.75" customHeight="1" x14ac:dyDescent="0.3"/>
    <row r="5585" ht="15.75" customHeight="1" x14ac:dyDescent="0.3"/>
    <row r="5586" ht="15.75" customHeight="1" x14ac:dyDescent="0.3"/>
    <row r="5587" ht="15.75" customHeight="1" x14ac:dyDescent="0.3"/>
    <row r="5588" ht="15.75" customHeight="1" x14ac:dyDescent="0.3"/>
    <row r="5589" ht="15.75" customHeight="1" x14ac:dyDescent="0.3"/>
    <row r="5590" ht="15.75" customHeight="1" x14ac:dyDescent="0.3"/>
    <row r="5591" ht="15.75" customHeight="1" x14ac:dyDescent="0.3"/>
    <row r="5592" ht="15.75" customHeight="1" x14ac:dyDescent="0.3"/>
    <row r="5593" ht="15.75" customHeight="1" x14ac:dyDescent="0.3"/>
    <row r="5594" ht="15.75" customHeight="1" x14ac:dyDescent="0.3"/>
    <row r="5595" ht="15.75" customHeight="1" x14ac:dyDescent="0.3"/>
    <row r="5596" ht="15.75" customHeight="1" x14ac:dyDescent="0.3"/>
    <row r="5597" ht="15.75" customHeight="1" x14ac:dyDescent="0.3"/>
    <row r="5598" ht="15.75" customHeight="1" x14ac:dyDescent="0.3"/>
    <row r="5599" ht="15.75" customHeight="1" x14ac:dyDescent="0.3"/>
    <row r="5600" ht="15.75" customHeight="1" x14ac:dyDescent="0.3"/>
    <row r="5601" ht="15.75" customHeight="1" x14ac:dyDescent="0.3"/>
    <row r="5602" ht="15.75" customHeight="1" x14ac:dyDescent="0.3"/>
    <row r="5603" ht="15.75" customHeight="1" x14ac:dyDescent="0.3"/>
    <row r="5604" ht="15.75" customHeight="1" x14ac:dyDescent="0.3"/>
    <row r="5605" ht="15.75" customHeight="1" x14ac:dyDescent="0.3"/>
    <row r="5606" ht="15.75" customHeight="1" x14ac:dyDescent="0.3"/>
    <row r="5607" ht="15.75" customHeight="1" x14ac:dyDescent="0.3"/>
    <row r="5608" ht="15.75" customHeight="1" x14ac:dyDescent="0.3"/>
    <row r="5609" ht="15.75" customHeight="1" x14ac:dyDescent="0.3"/>
    <row r="5610" ht="15.75" customHeight="1" x14ac:dyDescent="0.3"/>
    <row r="5611" ht="15.75" customHeight="1" x14ac:dyDescent="0.3"/>
    <row r="5612" ht="15.75" customHeight="1" x14ac:dyDescent="0.3"/>
    <row r="5613" ht="15.75" customHeight="1" x14ac:dyDescent="0.3"/>
    <row r="5614" ht="15.75" customHeight="1" x14ac:dyDescent="0.3"/>
    <row r="5615" ht="15.75" customHeight="1" x14ac:dyDescent="0.3"/>
    <row r="5616" ht="15.75" customHeight="1" x14ac:dyDescent="0.3"/>
    <row r="5617" ht="15.75" customHeight="1" x14ac:dyDescent="0.3"/>
    <row r="5618" ht="15.75" customHeight="1" x14ac:dyDescent="0.3"/>
    <row r="5619" ht="15.75" customHeight="1" x14ac:dyDescent="0.3"/>
    <row r="5620" ht="15.75" customHeight="1" x14ac:dyDescent="0.3"/>
    <row r="5621" ht="15.75" customHeight="1" x14ac:dyDescent="0.3"/>
    <row r="5622" ht="15.75" customHeight="1" x14ac:dyDescent="0.3"/>
    <row r="5623" ht="15.75" customHeight="1" x14ac:dyDescent="0.3"/>
    <row r="5624" ht="15.75" customHeight="1" x14ac:dyDescent="0.3"/>
    <row r="5625" ht="15.75" customHeight="1" x14ac:dyDescent="0.3"/>
    <row r="5626" ht="15.75" customHeight="1" x14ac:dyDescent="0.3"/>
    <row r="5627" ht="15.75" customHeight="1" x14ac:dyDescent="0.3"/>
    <row r="5628" ht="15.75" customHeight="1" x14ac:dyDescent="0.3"/>
    <row r="5629" ht="15.75" customHeight="1" x14ac:dyDescent="0.3"/>
    <row r="5630" ht="15.75" customHeight="1" x14ac:dyDescent="0.3"/>
    <row r="5631" ht="15.75" customHeight="1" x14ac:dyDescent="0.3"/>
    <row r="5632" ht="15.75" customHeight="1" x14ac:dyDescent="0.3"/>
    <row r="5633" ht="15.75" customHeight="1" x14ac:dyDescent="0.3"/>
    <row r="5634" ht="15.75" customHeight="1" x14ac:dyDescent="0.3"/>
    <row r="5635" ht="15.75" customHeight="1" x14ac:dyDescent="0.3"/>
    <row r="5636" ht="15.75" customHeight="1" x14ac:dyDescent="0.3"/>
    <row r="5637" ht="15.75" customHeight="1" x14ac:dyDescent="0.3"/>
    <row r="5638" ht="15.75" customHeight="1" x14ac:dyDescent="0.3"/>
    <row r="5639" ht="15.75" customHeight="1" x14ac:dyDescent="0.3"/>
    <row r="5640" ht="15.75" customHeight="1" x14ac:dyDescent="0.3"/>
    <row r="5641" ht="15.75" customHeight="1" x14ac:dyDescent="0.3"/>
    <row r="5642" ht="15.75" customHeight="1" x14ac:dyDescent="0.3"/>
    <row r="5643" ht="15.75" customHeight="1" x14ac:dyDescent="0.3"/>
    <row r="5644" ht="15.75" customHeight="1" x14ac:dyDescent="0.3"/>
    <row r="5645" ht="15.75" customHeight="1" x14ac:dyDescent="0.3"/>
    <row r="5646" ht="15.75" customHeight="1" x14ac:dyDescent="0.3"/>
    <row r="5647" ht="15.75" customHeight="1" x14ac:dyDescent="0.3"/>
    <row r="5648" ht="15.75" customHeight="1" x14ac:dyDescent="0.3"/>
    <row r="5649" ht="15.75" customHeight="1" x14ac:dyDescent="0.3"/>
    <row r="5650" ht="15.75" customHeight="1" x14ac:dyDescent="0.3"/>
    <row r="5651" ht="15.75" customHeight="1" x14ac:dyDescent="0.3"/>
    <row r="5652" ht="15.75" customHeight="1" x14ac:dyDescent="0.3"/>
    <row r="5653" ht="15.75" customHeight="1" x14ac:dyDescent="0.3"/>
    <row r="5654" ht="15.75" customHeight="1" x14ac:dyDescent="0.3"/>
    <row r="5655" ht="15.75" customHeight="1" x14ac:dyDescent="0.3"/>
    <row r="5656" ht="15.75" customHeight="1" x14ac:dyDescent="0.3"/>
    <row r="5657" ht="15.75" customHeight="1" x14ac:dyDescent="0.3"/>
    <row r="5658" ht="15.75" customHeight="1" x14ac:dyDescent="0.3"/>
    <row r="5659" ht="15.75" customHeight="1" x14ac:dyDescent="0.3"/>
    <row r="5660" ht="15.75" customHeight="1" x14ac:dyDescent="0.3"/>
    <row r="5661" ht="15.75" customHeight="1" x14ac:dyDescent="0.3"/>
    <row r="5662" ht="15.75" customHeight="1" x14ac:dyDescent="0.3"/>
    <row r="5663" ht="15.75" customHeight="1" x14ac:dyDescent="0.3"/>
    <row r="5664" ht="15.75" customHeight="1" x14ac:dyDescent="0.3"/>
    <row r="5665" ht="15.75" customHeight="1" x14ac:dyDescent="0.3"/>
    <row r="5666" ht="15.75" customHeight="1" x14ac:dyDescent="0.3"/>
    <row r="5667" ht="15.75" customHeight="1" x14ac:dyDescent="0.3"/>
    <row r="5668" ht="15.75" customHeight="1" x14ac:dyDescent="0.3"/>
    <row r="5669" ht="15.75" customHeight="1" x14ac:dyDescent="0.3"/>
    <row r="5670" ht="15.75" customHeight="1" x14ac:dyDescent="0.3"/>
    <row r="5671" ht="15.75" customHeight="1" x14ac:dyDescent="0.3"/>
    <row r="5672" ht="15.75" customHeight="1" x14ac:dyDescent="0.3"/>
    <row r="5673" ht="15.75" customHeight="1" x14ac:dyDescent="0.3"/>
    <row r="5674" ht="15.75" customHeight="1" x14ac:dyDescent="0.3"/>
    <row r="5675" ht="15.75" customHeight="1" x14ac:dyDescent="0.3"/>
    <row r="5676" ht="15.75" customHeight="1" x14ac:dyDescent="0.3"/>
    <row r="5677" ht="15.75" customHeight="1" x14ac:dyDescent="0.3"/>
    <row r="5678" ht="15.75" customHeight="1" x14ac:dyDescent="0.3"/>
    <row r="5679" ht="15.75" customHeight="1" x14ac:dyDescent="0.3"/>
    <row r="5680" ht="15.75" customHeight="1" x14ac:dyDescent="0.3"/>
    <row r="5681" ht="15.75" customHeight="1" x14ac:dyDescent="0.3"/>
    <row r="5682" ht="15.75" customHeight="1" x14ac:dyDescent="0.3"/>
    <row r="5683" ht="15.75" customHeight="1" x14ac:dyDescent="0.3"/>
    <row r="5684" ht="15.75" customHeight="1" x14ac:dyDescent="0.3"/>
    <row r="5685" ht="15.75" customHeight="1" x14ac:dyDescent="0.3"/>
    <row r="5686" ht="15.75" customHeight="1" x14ac:dyDescent="0.3"/>
    <row r="5687" ht="15.75" customHeight="1" x14ac:dyDescent="0.3"/>
    <row r="5688" ht="15.75" customHeight="1" x14ac:dyDescent="0.3"/>
    <row r="5689" ht="15.75" customHeight="1" x14ac:dyDescent="0.3"/>
    <row r="5690" ht="15.75" customHeight="1" x14ac:dyDescent="0.3"/>
    <row r="5691" ht="15.75" customHeight="1" x14ac:dyDescent="0.3"/>
    <row r="5692" ht="15.75" customHeight="1" x14ac:dyDescent="0.3"/>
    <row r="5693" ht="15.75" customHeight="1" x14ac:dyDescent="0.3"/>
    <row r="5694" ht="15.75" customHeight="1" x14ac:dyDescent="0.3"/>
    <row r="5695" ht="15.75" customHeight="1" x14ac:dyDescent="0.3"/>
    <row r="5696" ht="15.75" customHeight="1" x14ac:dyDescent="0.3"/>
    <row r="5697" ht="15.75" customHeight="1" x14ac:dyDescent="0.3"/>
    <row r="5698" ht="15.75" customHeight="1" x14ac:dyDescent="0.3"/>
    <row r="5699" ht="15.75" customHeight="1" x14ac:dyDescent="0.3"/>
    <row r="5700" ht="15.75" customHeight="1" x14ac:dyDescent="0.3"/>
    <row r="5701" ht="15.75" customHeight="1" x14ac:dyDescent="0.3"/>
    <row r="5702" ht="15.75" customHeight="1" x14ac:dyDescent="0.3"/>
    <row r="5703" ht="15.75" customHeight="1" x14ac:dyDescent="0.3"/>
    <row r="5704" ht="15.75" customHeight="1" x14ac:dyDescent="0.3"/>
    <row r="5705" ht="15.75" customHeight="1" x14ac:dyDescent="0.3"/>
    <row r="5706" ht="15.75" customHeight="1" x14ac:dyDescent="0.3"/>
    <row r="5707" ht="15.75" customHeight="1" x14ac:dyDescent="0.3"/>
    <row r="5708" ht="15.75" customHeight="1" x14ac:dyDescent="0.3"/>
    <row r="5709" ht="15.75" customHeight="1" x14ac:dyDescent="0.3"/>
    <row r="5710" ht="15.75" customHeight="1" x14ac:dyDescent="0.3"/>
    <row r="5711" ht="15.75" customHeight="1" x14ac:dyDescent="0.3"/>
    <row r="5712" ht="15.75" customHeight="1" x14ac:dyDescent="0.3"/>
    <row r="5713" ht="15.75" customHeight="1" x14ac:dyDescent="0.3"/>
    <row r="5714" ht="15.75" customHeight="1" x14ac:dyDescent="0.3"/>
    <row r="5715" ht="15.75" customHeight="1" x14ac:dyDescent="0.3"/>
    <row r="5716" ht="15.75" customHeight="1" x14ac:dyDescent="0.3"/>
    <row r="5717" ht="15.75" customHeight="1" x14ac:dyDescent="0.3"/>
    <row r="5718" ht="15.75" customHeight="1" x14ac:dyDescent="0.3"/>
    <row r="5719" ht="15.75" customHeight="1" x14ac:dyDescent="0.3"/>
    <row r="5720" ht="15.75" customHeight="1" x14ac:dyDescent="0.3"/>
    <row r="5721" ht="15.75" customHeight="1" x14ac:dyDescent="0.3"/>
    <row r="5722" ht="15.75" customHeight="1" x14ac:dyDescent="0.3"/>
    <row r="5723" ht="15.75" customHeight="1" x14ac:dyDescent="0.3"/>
    <row r="5724" ht="15.75" customHeight="1" x14ac:dyDescent="0.3"/>
    <row r="5725" ht="15.75" customHeight="1" x14ac:dyDescent="0.3"/>
    <row r="5726" ht="15.75" customHeight="1" x14ac:dyDescent="0.3"/>
    <row r="5727" ht="15.75" customHeight="1" x14ac:dyDescent="0.3"/>
    <row r="5728" ht="15.75" customHeight="1" x14ac:dyDescent="0.3"/>
    <row r="5729" ht="15.75" customHeight="1" x14ac:dyDescent="0.3"/>
    <row r="5730" ht="15.75" customHeight="1" x14ac:dyDescent="0.3"/>
    <row r="5731" ht="15.75" customHeight="1" x14ac:dyDescent="0.3"/>
    <row r="5732" ht="15.75" customHeight="1" x14ac:dyDescent="0.3"/>
    <row r="5733" ht="15.75" customHeight="1" x14ac:dyDescent="0.3"/>
    <row r="5734" ht="15.75" customHeight="1" x14ac:dyDescent="0.3"/>
    <row r="5735" ht="15.75" customHeight="1" x14ac:dyDescent="0.3"/>
    <row r="5736" ht="15.75" customHeight="1" x14ac:dyDescent="0.3"/>
    <row r="5737" ht="15.75" customHeight="1" x14ac:dyDescent="0.3"/>
    <row r="5738" ht="15.75" customHeight="1" x14ac:dyDescent="0.3"/>
    <row r="5739" ht="15.75" customHeight="1" x14ac:dyDescent="0.3"/>
    <row r="5740" ht="15.75" customHeight="1" x14ac:dyDescent="0.3"/>
    <row r="5741" ht="15.75" customHeight="1" x14ac:dyDescent="0.3"/>
    <row r="5742" ht="15.75" customHeight="1" x14ac:dyDescent="0.3"/>
    <row r="5743" ht="15.75" customHeight="1" x14ac:dyDescent="0.3"/>
    <row r="5744" ht="15.75" customHeight="1" x14ac:dyDescent="0.3"/>
    <row r="5745" ht="15.75" customHeight="1" x14ac:dyDescent="0.3"/>
    <row r="5746" ht="15.75" customHeight="1" x14ac:dyDescent="0.3"/>
    <row r="5747" ht="15.75" customHeight="1" x14ac:dyDescent="0.3"/>
    <row r="5748" ht="15.75" customHeight="1" x14ac:dyDescent="0.3"/>
    <row r="5749" ht="15.75" customHeight="1" x14ac:dyDescent="0.3"/>
    <row r="5750" ht="15.75" customHeight="1" x14ac:dyDescent="0.3"/>
    <row r="5751" ht="15.75" customHeight="1" x14ac:dyDescent="0.3"/>
    <row r="5752" ht="15.75" customHeight="1" x14ac:dyDescent="0.3"/>
    <row r="5753" ht="15.75" customHeight="1" x14ac:dyDescent="0.3"/>
    <row r="5754" ht="15.75" customHeight="1" x14ac:dyDescent="0.3"/>
    <row r="5755" ht="15.75" customHeight="1" x14ac:dyDescent="0.3"/>
    <row r="5756" ht="15.75" customHeight="1" x14ac:dyDescent="0.3"/>
    <row r="5757" ht="15.75" customHeight="1" x14ac:dyDescent="0.3"/>
    <row r="5758" ht="15.75" customHeight="1" x14ac:dyDescent="0.3"/>
    <row r="5759" ht="15.75" customHeight="1" x14ac:dyDescent="0.3"/>
    <row r="5760" ht="15.75" customHeight="1" x14ac:dyDescent="0.3"/>
    <row r="5761" ht="15.75" customHeight="1" x14ac:dyDescent="0.3"/>
    <row r="5762" ht="15.75" customHeight="1" x14ac:dyDescent="0.3"/>
    <row r="5763" ht="15.75" customHeight="1" x14ac:dyDescent="0.3"/>
    <row r="5764" ht="15.75" customHeight="1" x14ac:dyDescent="0.3"/>
    <row r="5765" ht="15.75" customHeight="1" x14ac:dyDescent="0.3"/>
    <row r="5766" ht="15.75" customHeight="1" x14ac:dyDescent="0.3"/>
    <row r="5767" ht="15.75" customHeight="1" x14ac:dyDescent="0.3"/>
    <row r="5768" ht="15.75" customHeight="1" x14ac:dyDescent="0.3"/>
    <row r="5769" ht="15.75" customHeight="1" x14ac:dyDescent="0.3"/>
    <row r="5770" ht="15.75" customHeight="1" x14ac:dyDescent="0.3"/>
    <row r="5771" ht="15.75" customHeight="1" x14ac:dyDescent="0.3"/>
    <row r="5772" ht="15.75" customHeight="1" x14ac:dyDescent="0.3"/>
    <row r="5773" ht="15.75" customHeight="1" x14ac:dyDescent="0.3"/>
    <row r="5774" ht="15.75" customHeight="1" x14ac:dyDescent="0.3"/>
    <row r="5775" ht="15.75" customHeight="1" x14ac:dyDescent="0.3"/>
    <row r="5776" ht="15.75" customHeight="1" x14ac:dyDescent="0.3"/>
    <row r="5777" ht="15.75" customHeight="1" x14ac:dyDescent="0.3"/>
    <row r="5778" ht="15.75" customHeight="1" x14ac:dyDescent="0.3"/>
    <row r="5779" ht="15.75" customHeight="1" x14ac:dyDescent="0.3"/>
    <row r="5780" ht="15.75" customHeight="1" x14ac:dyDescent="0.3"/>
    <row r="5781" ht="15.75" customHeight="1" x14ac:dyDescent="0.3"/>
    <row r="5782" ht="15.75" customHeight="1" x14ac:dyDescent="0.3"/>
    <row r="5783" ht="15.75" customHeight="1" x14ac:dyDescent="0.3"/>
    <row r="5784" ht="15.75" customHeight="1" x14ac:dyDescent="0.3"/>
    <row r="5785" ht="15.75" customHeight="1" x14ac:dyDescent="0.3"/>
    <row r="5786" ht="15.75" customHeight="1" x14ac:dyDescent="0.3"/>
    <row r="5787" ht="15.75" customHeight="1" x14ac:dyDescent="0.3"/>
    <row r="5788" ht="15.75" customHeight="1" x14ac:dyDescent="0.3"/>
    <row r="5789" ht="15.75" customHeight="1" x14ac:dyDescent="0.3"/>
    <row r="5790" ht="15.75" customHeight="1" x14ac:dyDescent="0.3"/>
    <row r="5791" ht="15.75" customHeight="1" x14ac:dyDescent="0.3"/>
    <row r="5792" ht="15.75" customHeight="1" x14ac:dyDescent="0.3"/>
    <row r="5793" ht="15.75" customHeight="1" x14ac:dyDescent="0.3"/>
    <row r="5794" ht="15.75" customHeight="1" x14ac:dyDescent="0.3"/>
    <row r="5795" ht="15.75" customHeight="1" x14ac:dyDescent="0.3"/>
    <row r="5796" ht="15.75" customHeight="1" x14ac:dyDescent="0.3"/>
    <row r="5797" ht="15.75" customHeight="1" x14ac:dyDescent="0.3"/>
    <row r="5798" ht="15.75" customHeight="1" x14ac:dyDescent="0.3"/>
    <row r="5799" ht="15.75" customHeight="1" x14ac:dyDescent="0.3"/>
    <row r="5800" ht="15.75" customHeight="1" x14ac:dyDescent="0.3"/>
    <row r="5801" ht="15.75" customHeight="1" x14ac:dyDescent="0.3"/>
    <row r="5802" ht="15.75" customHeight="1" x14ac:dyDescent="0.3"/>
    <row r="5803" ht="15.75" customHeight="1" x14ac:dyDescent="0.3"/>
    <row r="5804" ht="15.75" customHeight="1" x14ac:dyDescent="0.3"/>
    <row r="5805" ht="15.75" customHeight="1" x14ac:dyDescent="0.3"/>
    <row r="5806" ht="15.75" customHeight="1" x14ac:dyDescent="0.3"/>
    <row r="5807" ht="15.75" customHeight="1" x14ac:dyDescent="0.3"/>
    <row r="5808" ht="15.75" customHeight="1" x14ac:dyDescent="0.3"/>
    <row r="5809" ht="15.75" customHeight="1" x14ac:dyDescent="0.3"/>
    <row r="5810" ht="15.75" customHeight="1" x14ac:dyDescent="0.3"/>
    <row r="5811" ht="15.75" customHeight="1" x14ac:dyDescent="0.3"/>
    <row r="5812" ht="15.75" customHeight="1" x14ac:dyDescent="0.3"/>
    <row r="5813" ht="15.75" customHeight="1" x14ac:dyDescent="0.3"/>
    <row r="5814" ht="15.75" customHeight="1" x14ac:dyDescent="0.3"/>
    <row r="5815" ht="15.75" customHeight="1" x14ac:dyDescent="0.3"/>
    <row r="5816" ht="15.75" customHeight="1" x14ac:dyDescent="0.3"/>
    <row r="5817" ht="15.75" customHeight="1" x14ac:dyDescent="0.3"/>
    <row r="5818" ht="15.75" customHeight="1" x14ac:dyDescent="0.3"/>
    <row r="5819" ht="15.75" customHeight="1" x14ac:dyDescent="0.3"/>
    <row r="5820" ht="15.75" customHeight="1" x14ac:dyDescent="0.3"/>
    <row r="5821" ht="15.75" customHeight="1" x14ac:dyDescent="0.3"/>
    <row r="5822" ht="15.75" customHeight="1" x14ac:dyDescent="0.3"/>
    <row r="5823" ht="15.75" customHeight="1" x14ac:dyDescent="0.3"/>
    <row r="5824" ht="15.75" customHeight="1" x14ac:dyDescent="0.3"/>
    <row r="5825" ht="15.75" customHeight="1" x14ac:dyDescent="0.3"/>
    <row r="5826" ht="15.75" customHeight="1" x14ac:dyDescent="0.3"/>
    <row r="5827" ht="15.75" customHeight="1" x14ac:dyDescent="0.3"/>
    <row r="5828" ht="15.75" customHeight="1" x14ac:dyDescent="0.3"/>
    <row r="5829" ht="15.75" customHeight="1" x14ac:dyDescent="0.3"/>
    <row r="5830" ht="15.75" customHeight="1" x14ac:dyDescent="0.3"/>
    <row r="5831" ht="15.75" customHeight="1" x14ac:dyDescent="0.3"/>
    <row r="5832" ht="15.75" customHeight="1" x14ac:dyDescent="0.3"/>
    <row r="5833" ht="15.75" customHeight="1" x14ac:dyDescent="0.3"/>
    <row r="5834" ht="15.75" customHeight="1" x14ac:dyDescent="0.3"/>
    <row r="5835" ht="15.75" customHeight="1" x14ac:dyDescent="0.3"/>
    <row r="5836" ht="15.75" customHeight="1" x14ac:dyDescent="0.3"/>
    <row r="5837" ht="15.75" customHeight="1" x14ac:dyDescent="0.3"/>
    <row r="5838" ht="15.75" customHeight="1" x14ac:dyDescent="0.3"/>
    <row r="5839" ht="15.75" customHeight="1" x14ac:dyDescent="0.3"/>
    <row r="5840" ht="15.75" customHeight="1" x14ac:dyDescent="0.3"/>
    <row r="5841" ht="15.75" customHeight="1" x14ac:dyDescent="0.3"/>
    <row r="5842" ht="15.75" customHeight="1" x14ac:dyDescent="0.3"/>
    <row r="5843" ht="15.75" customHeight="1" x14ac:dyDescent="0.3"/>
    <row r="5844" ht="15.75" customHeight="1" x14ac:dyDescent="0.3"/>
    <row r="5845" ht="15.75" customHeight="1" x14ac:dyDescent="0.3"/>
    <row r="5846" ht="15.75" customHeight="1" x14ac:dyDescent="0.3"/>
    <row r="5847" ht="15.75" customHeight="1" x14ac:dyDescent="0.3"/>
    <row r="5848" ht="15.75" customHeight="1" x14ac:dyDescent="0.3"/>
    <row r="5849" ht="15.75" customHeight="1" x14ac:dyDescent="0.3"/>
    <row r="5850" ht="15.75" customHeight="1" x14ac:dyDescent="0.3"/>
    <row r="5851" ht="15.75" customHeight="1" x14ac:dyDescent="0.3"/>
    <row r="5852" ht="15.75" customHeight="1" x14ac:dyDescent="0.3"/>
    <row r="5853" ht="15.75" customHeight="1" x14ac:dyDescent="0.3"/>
    <row r="5854" ht="15.75" customHeight="1" x14ac:dyDescent="0.3"/>
    <row r="5855" ht="15.75" customHeight="1" x14ac:dyDescent="0.3"/>
    <row r="5856" ht="15.75" customHeight="1" x14ac:dyDescent="0.3"/>
    <row r="5857" ht="15.75" customHeight="1" x14ac:dyDescent="0.3"/>
    <row r="5858" ht="15.75" customHeight="1" x14ac:dyDescent="0.3"/>
    <row r="5859" ht="15.75" customHeight="1" x14ac:dyDescent="0.3"/>
    <row r="5860" ht="15.75" customHeight="1" x14ac:dyDescent="0.3"/>
    <row r="5861" ht="15.75" customHeight="1" x14ac:dyDescent="0.3"/>
    <row r="5862" ht="15.75" customHeight="1" x14ac:dyDescent="0.3"/>
    <row r="5863" ht="15.75" customHeight="1" x14ac:dyDescent="0.3"/>
    <row r="5864" ht="15.75" customHeight="1" x14ac:dyDescent="0.3"/>
    <row r="5865" ht="15.75" customHeight="1" x14ac:dyDescent="0.3"/>
    <row r="5866" ht="15.75" customHeight="1" x14ac:dyDescent="0.3"/>
    <row r="5867" ht="15.75" customHeight="1" x14ac:dyDescent="0.3"/>
    <row r="5868" ht="15.75" customHeight="1" x14ac:dyDescent="0.3"/>
    <row r="5869" ht="15.75" customHeight="1" x14ac:dyDescent="0.3"/>
    <row r="5870" ht="15.75" customHeight="1" x14ac:dyDescent="0.3"/>
    <row r="5871" ht="15.75" customHeight="1" x14ac:dyDescent="0.3"/>
    <row r="5872" ht="15.75" customHeight="1" x14ac:dyDescent="0.3"/>
    <row r="5873" ht="15.75" customHeight="1" x14ac:dyDescent="0.3"/>
    <row r="5874" ht="15.75" customHeight="1" x14ac:dyDescent="0.3"/>
    <row r="5875" ht="15.75" customHeight="1" x14ac:dyDescent="0.3"/>
    <row r="5876" ht="15.75" customHeight="1" x14ac:dyDescent="0.3"/>
    <row r="5877" ht="15.75" customHeight="1" x14ac:dyDescent="0.3"/>
    <row r="5878" ht="15.75" customHeight="1" x14ac:dyDescent="0.3"/>
    <row r="5879" ht="15.75" customHeight="1" x14ac:dyDescent="0.3"/>
    <row r="5880" ht="15.75" customHeight="1" x14ac:dyDescent="0.3"/>
    <row r="5881" ht="15.75" customHeight="1" x14ac:dyDescent="0.3"/>
    <row r="5882" ht="15.75" customHeight="1" x14ac:dyDescent="0.3"/>
    <row r="5883" ht="15.75" customHeight="1" x14ac:dyDescent="0.3"/>
    <row r="5884" ht="15.75" customHeight="1" x14ac:dyDescent="0.3"/>
    <row r="5885" ht="15.75" customHeight="1" x14ac:dyDescent="0.3"/>
    <row r="5886" ht="15.75" customHeight="1" x14ac:dyDescent="0.3"/>
    <row r="5887" ht="15.75" customHeight="1" x14ac:dyDescent="0.3"/>
    <row r="5888" ht="15.75" customHeight="1" x14ac:dyDescent="0.3"/>
    <row r="5889" ht="15.75" customHeight="1" x14ac:dyDescent="0.3"/>
    <row r="5890" ht="15.75" customHeight="1" x14ac:dyDescent="0.3"/>
    <row r="5891" ht="15.75" customHeight="1" x14ac:dyDescent="0.3"/>
    <row r="5892" ht="15.75" customHeight="1" x14ac:dyDescent="0.3"/>
    <row r="5893" ht="15.75" customHeight="1" x14ac:dyDescent="0.3"/>
    <row r="5894" ht="15.75" customHeight="1" x14ac:dyDescent="0.3"/>
    <row r="5895" ht="15.75" customHeight="1" x14ac:dyDescent="0.3"/>
    <row r="5896" ht="15.75" customHeight="1" x14ac:dyDescent="0.3"/>
    <row r="5897" ht="15.75" customHeight="1" x14ac:dyDescent="0.3"/>
    <row r="5898" ht="15.75" customHeight="1" x14ac:dyDescent="0.3"/>
    <row r="5899" ht="15.75" customHeight="1" x14ac:dyDescent="0.3"/>
    <row r="5900" ht="15.75" customHeight="1" x14ac:dyDescent="0.3"/>
    <row r="5901" ht="15.75" customHeight="1" x14ac:dyDescent="0.3"/>
    <row r="5902" ht="15.75" customHeight="1" x14ac:dyDescent="0.3"/>
    <row r="5903" ht="15.75" customHeight="1" x14ac:dyDescent="0.3"/>
    <row r="5904" ht="15.75" customHeight="1" x14ac:dyDescent="0.3"/>
    <row r="5905" ht="15.75" customHeight="1" x14ac:dyDescent="0.3"/>
    <row r="5906" ht="15.75" customHeight="1" x14ac:dyDescent="0.3"/>
    <row r="5907" ht="15.75" customHeight="1" x14ac:dyDescent="0.3"/>
    <row r="5908" ht="15.75" customHeight="1" x14ac:dyDescent="0.3"/>
    <row r="5909" ht="15.75" customHeight="1" x14ac:dyDescent="0.3"/>
    <row r="5910" ht="15.75" customHeight="1" x14ac:dyDescent="0.3"/>
    <row r="5911" ht="15.75" customHeight="1" x14ac:dyDescent="0.3"/>
    <row r="5912" ht="15.75" customHeight="1" x14ac:dyDescent="0.3"/>
    <row r="5913" ht="15.75" customHeight="1" x14ac:dyDescent="0.3"/>
    <row r="5914" ht="15.75" customHeight="1" x14ac:dyDescent="0.3"/>
    <row r="5915" ht="15.75" customHeight="1" x14ac:dyDescent="0.3"/>
    <row r="5916" ht="15.75" customHeight="1" x14ac:dyDescent="0.3"/>
    <row r="5917" ht="15.75" customHeight="1" x14ac:dyDescent="0.3"/>
    <row r="5918" ht="15.75" customHeight="1" x14ac:dyDescent="0.3"/>
    <row r="5919" ht="15.75" customHeight="1" x14ac:dyDescent="0.3"/>
    <row r="5920" ht="15.75" customHeight="1" x14ac:dyDescent="0.3"/>
    <row r="5921" ht="15.75" customHeight="1" x14ac:dyDescent="0.3"/>
    <row r="5922" ht="15.75" customHeight="1" x14ac:dyDescent="0.3"/>
    <row r="5923" ht="15.75" customHeight="1" x14ac:dyDescent="0.3"/>
    <row r="5924" ht="15.75" customHeight="1" x14ac:dyDescent="0.3"/>
    <row r="5925" ht="15.75" customHeight="1" x14ac:dyDescent="0.3"/>
    <row r="5926" ht="15.75" customHeight="1" x14ac:dyDescent="0.3"/>
    <row r="5927" ht="15.75" customHeight="1" x14ac:dyDescent="0.3"/>
    <row r="5928" ht="15.75" customHeight="1" x14ac:dyDescent="0.3"/>
    <row r="5929" ht="15.75" customHeight="1" x14ac:dyDescent="0.3"/>
    <row r="5930" ht="15.75" customHeight="1" x14ac:dyDescent="0.3"/>
    <row r="5931" ht="15.75" customHeight="1" x14ac:dyDescent="0.3"/>
    <row r="5932" ht="15.75" customHeight="1" x14ac:dyDescent="0.3"/>
    <row r="5933" ht="15.75" customHeight="1" x14ac:dyDescent="0.3"/>
    <row r="5934" ht="15.75" customHeight="1" x14ac:dyDescent="0.3"/>
    <row r="5935" ht="15.75" customHeight="1" x14ac:dyDescent="0.3"/>
    <row r="5936" ht="15.75" customHeight="1" x14ac:dyDescent="0.3"/>
    <row r="5937" ht="15.75" customHeight="1" x14ac:dyDescent="0.3"/>
    <row r="5938" ht="15.75" customHeight="1" x14ac:dyDescent="0.3"/>
    <row r="5939" ht="15.75" customHeight="1" x14ac:dyDescent="0.3"/>
    <row r="5940" ht="15.75" customHeight="1" x14ac:dyDescent="0.3"/>
    <row r="5941" ht="15.75" customHeight="1" x14ac:dyDescent="0.3"/>
    <row r="5942" ht="15.75" customHeight="1" x14ac:dyDescent="0.3"/>
    <row r="5943" ht="15.75" customHeight="1" x14ac:dyDescent="0.3"/>
    <row r="5944" ht="15.75" customHeight="1" x14ac:dyDescent="0.3"/>
    <row r="5945" ht="15.75" customHeight="1" x14ac:dyDescent="0.3"/>
    <row r="5946" ht="15.75" customHeight="1" x14ac:dyDescent="0.3"/>
    <row r="5947" ht="15.75" customHeight="1" x14ac:dyDescent="0.3"/>
    <row r="5948" ht="15.75" customHeight="1" x14ac:dyDescent="0.3"/>
    <row r="5949" ht="15.75" customHeight="1" x14ac:dyDescent="0.3"/>
    <row r="5950" ht="15.75" customHeight="1" x14ac:dyDescent="0.3"/>
    <row r="5951" ht="15.75" customHeight="1" x14ac:dyDescent="0.3"/>
    <row r="5952" ht="15.75" customHeight="1" x14ac:dyDescent="0.3"/>
    <row r="5953" ht="15.75" customHeight="1" x14ac:dyDescent="0.3"/>
    <row r="5954" ht="15.75" customHeight="1" x14ac:dyDescent="0.3"/>
    <row r="5955" ht="15.75" customHeight="1" x14ac:dyDescent="0.3"/>
    <row r="5956" ht="15.75" customHeight="1" x14ac:dyDescent="0.3"/>
    <row r="5957" ht="15.75" customHeight="1" x14ac:dyDescent="0.3"/>
    <row r="5958" ht="15.75" customHeight="1" x14ac:dyDescent="0.3"/>
    <row r="5959" ht="15.75" customHeight="1" x14ac:dyDescent="0.3"/>
    <row r="5960" ht="15.75" customHeight="1" x14ac:dyDescent="0.3"/>
    <row r="5961" ht="15.75" customHeight="1" x14ac:dyDescent="0.3"/>
    <row r="5962" ht="15.75" customHeight="1" x14ac:dyDescent="0.3"/>
    <row r="5963" ht="15.75" customHeight="1" x14ac:dyDescent="0.3"/>
    <row r="5964" ht="15.75" customHeight="1" x14ac:dyDescent="0.3"/>
    <row r="5965" ht="15.75" customHeight="1" x14ac:dyDescent="0.3"/>
    <row r="5966" ht="15.75" customHeight="1" x14ac:dyDescent="0.3"/>
    <row r="5967" ht="15.75" customHeight="1" x14ac:dyDescent="0.3"/>
    <row r="5968" ht="15.75" customHeight="1" x14ac:dyDescent="0.3"/>
    <row r="5969" ht="15.75" customHeight="1" x14ac:dyDescent="0.3"/>
    <row r="5970" ht="15.75" customHeight="1" x14ac:dyDescent="0.3"/>
    <row r="5971" ht="15.75" customHeight="1" x14ac:dyDescent="0.3"/>
    <row r="5972" ht="15.75" customHeight="1" x14ac:dyDescent="0.3"/>
    <row r="5973" ht="15.75" customHeight="1" x14ac:dyDescent="0.3"/>
    <row r="5974" ht="15.75" customHeight="1" x14ac:dyDescent="0.3"/>
    <row r="5975" ht="15.75" customHeight="1" x14ac:dyDescent="0.3"/>
    <row r="5976" ht="15.75" customHeight="1" x14ac:dyDescent="0.3"/>
    <row r="5977" ht="15.75" customHeight="1" x14ac:dyDescent="0.3"/>
    <row r="5978" ht="15.75" customHeight="1" x14ac:dyDescent="0.3"/>
    <row r="5979" ht="15.75" customHeight="1" x14ac:dyDescent="0.3"/>
    <row r="5980" ht="15.75" customHeight="1" x14ac:dyDescent="0.3"/>
    <row r="5981" ht="15.75" customHeight="1" x14ac:dyDescent="0.3"/>
    <row r="5982" ht="15.75" customHeight="1" x14ac:dyDescent="0.3"/>
    <row r="5983" ht="15.75" customHeight="1" x14ac:dyDescent="0.3"/>
    <row r="5984" ht="15.75" customHeight="1" x14ac:dyDescent="0.3"/>
    <row r="5985" ht="15.75" customHeight="1" x14ac:dyDescent="0.3"/>
    <row r="5986" ht="15.75" customHeight="1" x14ac:dyDescent="0.3"/>
    <row r="5987" ht="15.75" customHeight="1" x14ac:dyDescent="0.3"/>
    <row r="5988" ht="15.75" customHeight="1" x14ac:dyDescent="0.3"/>
    <row r="5989" ht="15.75" customHeight="1" x14ac:dyDescent="0.3"/>
    <row r="5990" ht="15.75" customHeight="1" x14ac:dyDescent="0.3"/>
    <row r="5991" ht="15.75" customHeight="1" x14ac:dyDescent="0.3"/>
    <row r="5992" ht="15.75" customHeight="1" x14ac:dyDescent="0.3"/>
    <row r="5993" ht="15.75" customHeight="1" x14ac:dyDescent="0.3"/>
    <row r="5994" ht="15.75" customHeight="1" x14ac:dyDescent="0.3"/>
    <row r="5995" ht="15.75" customHeight="1" x14ac:dyDescent="0.3"/>
    <row r="5996" ht="15.75" customHeight="1" x14ac:dyDescent="0.3"/>
    <row r="5997" ht="15.75" customHeight="1" x14ac:dyDescent="0.3"/>
    <row r="5998" ht="15.75" customHeight="1" x14ac:dyDescent="0.3"/>
    <row r="5999" ht="15.75" customHeight="1" x14ac:dyDescent="0.3"/>
    <row r="6000" ht="15.75" customHeight="1" x14ac:dyDescent="0.3"/>
    <row r="6001" ht="15.75" customHeight="1" x14ac:dyDescent="0.3"/>
    <row r="6002" ht="15.75" customHeight="1" x14ac:dyDescent="0.3"/>
    <row r="6003" ht="15.75" customHeight="1" x14ac:dyDescent="0.3"/>
    <row r="6004" ht="15.75" customHeight="1" x14ac:dyDescent="0.3"/>
    <row r="6005" ht="15.75" customHeight="1" x14ac:dyDescent="0.3"/>
    <row r="6006" ht="15.75" customHeight="1" x14ac:dyDescent="0.3"/>
    <row r="6007" ht="15.75" customHeight="1" x14ac:dyDescent="0.3"/>
    <row r="6008" ht="15.75" customHeight="1" x14ac:dyDescent="0.3"/>
    <row r="6009" ht="15.75" customHeight="1" x14ac:dyDescent="0.3"/>
    <row r="6010" ht="15.75" customHeight="1" x14ac:dyDescent="0.3"/>
    <row r="6011" ht="15.75" customHeight="1" x14ac:dyDescent="0.3"/>
    <row r="6012" ht="15.75" customHeight="1" x14ac:dyDescent="0.3"/>
    <row r="6013" ht="15.75" customHeight="1" x14ac:dyDescent="0.3"/>
    <row r="6014" ht="15.75" customHeight="1" x14ac:dyDescent="0.3"/>
    <row r="6015" ht="15.75" customHeight="1" x14ac:dyDescent="0.3"/>
    <row r="6016" ht="15.75" customHeight="1" x14ac:dyDescent="0.3"/>
    <row r="6017" ht="15.75" customHeight="1" x14ac:dyDescent="0.3"/>
    <row r="6018" ht="15.75" customHeight="1" x14ac:dyDescent="0.3"/>
    <row r="6019" ht="15.75" customHeight="1" x14ac:dyDescent="0.3"/>
    <row r="6020" ht="15.75" customHeight="1" x14ac:dyDescent="0.3"/>
    <row r="6021" ht="15.75" customHeight="1" x14ac:dyDescent="0.3"/>
    <row r="6022" ht="15.75" customHeight="1" x14ac:dyDescent="0.3"/>
    <row r="6023" ht="15.75" customHeight="1" x14ac:dyDescent="0.3"/>
    <row r="6024" ht="15.75" customHeight="1" x14ac:dyDescent="0.3"/>
    <row r="6025" ht="15.75" customHeight="1" x14ac:dyDescent="0.3"/>
    <row r="6026" ht="15.75" customHeight="1" x14ac:dyDescent="0.3"/>
    <row r="6027" ht="15.75" customHeight="1" x14ac:dyDescent="0.3"/>
    <row r="6028" ht="15.75" customHeight="1" x14ac:dyDescent="0.3"/>
    <row r="6029" ht="15.75" customHeight="1" x14ac:dyDescent="0.3"/>
    <row r="6030" ht="15.75" customHeight="1" x14ac:dyDescent="0.3"/>
    <row r="6031" ht="15.75" customHeight="1" x14ac:dyDescent="0.3"/>
    <row r="6032" ht="15.75" customHeight="1" x14ac:dyDescent="0.3"/>
    <row r="6033" ht="15.75" customHeight="1" x14ac:dyDescent="0.3"/>
    <row r="6034" ht="15.75" customHeight="1" x14ac:dyDescent="0.3"/>
    <row r="6035" ht="15.75" customHeight="1" x14ac:dyDescent="0.3"/>
    <row r="6036" ht="15.75" customHeight="1" x14ac:dyDescent="0.3"/>
    <row r="6037" ht="15.75" customHeight="1" x14ac:dyDescent="0.3"/>
    <row r="6038" ht="15.75" customHeight="1" x14ac:dyDescent="0.3"/>
    <row r="6039" ht="15.75" customHeight="1" x14ac:dyDescent="0.3"/>
    <row r="6040" ht="15.75" customHeight="1" x14ac:dyDescent="0.3"/>
    <row r="6041" ht="15.75" customHeight="1" x14ac:dyDescent="0.3"/>
    <row r="6042" ht="15.75" customHeight="1" x14ac:dyDescent="0.3"/>
    <row r="6043" ht="15.75" customHeight="1" x14ac:dyDescent="0.3"/>
    <row r="6044" ht="15.75" customHeight="1" x14ac:dyDescent="0.3"/>
    <row r="6045" ht="15.75" customHeight="1" x14ac:dyDescent="0.3"/>
    <row r="6046" ht="15.75" customHeight="1" x14ac:dyDescent="0.3"/>
    <row r="6047" ht="15.75" customHeight="1" x14ac:dyDescent="0.3"/>
    <row r="6048" ht="15.75" customHeight="1" x14ac:dyDescent="0.3"/>
    <row r="6049" ht="15.75" customHeight="1" x14ac:dyDescent="0.3"/>
    <row r="6050" ht="15.75" customHeight="1" x14ac:dyDescent="0.3"/>
    <row r="6051" ht="15.75" customHeight="1" x14ac:dyDescent="0.3"/>
    <row r="6052" ht="15.75" customHeight="1" x14ac:dyDescent="0.3"/>
    <row r="6053" ht="15.75" customHeight="1" x14ac:dyDescent="0.3"/>
    <row r="6054" ht="15.75" customHeight="1" x14ac:dyDescent="0.3"/>
    <row r="6055" ht="15.75" customHeight="1" x14ac:dyDescent="0.3"/>
    <row r="6056" ht="15.75" customHeight="1" x14ac:dyDescent="0.3"/>
    <row r="6057" ht="15.75" customHeight="1" x14ac:dyDescent="0.3"/>
    <row r="6058" ht="15.75" customHeight="1" x14ac:dyDescent="0.3"/>
    <row r="6059" ht="15.75" customHeight="1" x14ac:dyDescent="0.3"/>
    <row r="6060" ht="15.75" customHeight="1" x14ac:dyDescent="0.3"/>
    <row r="6061" ht="15.75" customHeight="1" x14ac:dyDescent="0.3"/>
    <row r="6062" ht="15.75" customHeight="1" x14ac:dyDescent="0.3"/>
    <row r="6063" ht="15.75" customHeight="1" x14ac:dyDescent="0.3"/>
    <row r="6064" ht="15.75" customHeight="1" x14ac:dyDescent="0.3"/>
    <row r="6065" ht="15.75" customHeight="1" x14ac:dyDescent="0.3"/>
    <row r="6066" ht="15.75" customHeight="1" x14ac:dyDescent="0.3"/>
    <row r="6067" ht="15.75" customHeight="1" x14ac:dyDescent="0.3"/>
    <row r="6068" ht="15.75" customHeight="1" x14ac:dyDescent="0.3"/>
    <row r="6069" ht="15.75" customHeight="1" x14ac:dyDescent="0.3"/>
    <row r="6070" ht="15.75" customHeight="1" x14ac:dyDescent="0.3"/>
    <row r="6071" ht="15.75" customHeight="1" x14ac:dyDescent="0.3"/>
    <row r="6072" ht="15.75" customHeight="1" x14ac:dyDescent="0.3"/>
    <row r="6073" ht="15.75" customHeight="1" x14ac:dyDescent="0.3"/>
    <row r="6074" ht="15.75" customHeight="1" x14ac:dyDescent="0.3"/>
    <row r="6075" ht="15.75" customHeight="1" x14ac:dyDescent="0.3"/>
    <row r="6076" ht="15.75" customHeight="1" x14ac:dyDescent="0.3"/>
    <row r="6077" ht="15.75" customHeight="1" x14ac:dyDescent="0.3"/>
    <row r="6078" ht="15.75" customHeight="1" x14ac:dyDescent="0.3"/>
    <row r="6079" ht="15.75" customHeight="1" x14ac:dyDescent="0.3"/>
    <row r="6080" ht="15.75" customHeight="1" x14ac:dyDescent="0.3"/>
    <row r="6081" ht="15.75" customHeight="1" x14ac:dyDescent="0.3"/>
    <row r="6082" ht="15.75" customHeight="1" x14ac:dyDescent="0.3"/>
    <row r="6083" ht="15.75" customHeight="1" x14ac:dyDescent="0.3"/>
    <row r="6084" ht="15.75" customHeight="1" x14ac:dyDescent="0.3"/>
    <row r="6085" ht="15.75" customHeight="1" x14ac:dyDescent="0.3"/>
    <row r="6086" ht="15.75" customHeight="1" x14ac:dyDescent="0.3"/>
    <row r="6087" ht="15.75" customHeight="1" x14ac:dyDescent="0.3"/>
    <row r="6088" ht="15.75" customHeight="1" x14ac:dyDescent="0.3"/>
    <row r="6089" ht="15.75" customHeight="1" x14ac:dyDescent="0.3"/>
    <row r="6090" ht="15.75" customHeight="1" x14ac:dyDescent="0.3"/>
    <row r="6091" ht="15.75" customHeight="1" x14ac:dyDescent="0.3"/>
    <row r="6092" ht="15.75" customHeight="1" x14ac:dyDescent="0.3"/>
    <row r="6093" ht="15.75" customHeight="1" x14ac:dyDescent="0.3"/>
    <row r="6094" ht="15.75" customHeight="1" x14ac:dyDescent="0.3"/>
    <row r="6095" ht="15.75" customHeight="1" x14ac:dyDescent="0.3"/>
    <row r="6096" ht="15.75" customHeight="1" x14ac:dyDescent="0.3"/>
    <row r="6097" ht="15.75" customHeight="1" x14ac:dyDescent="0.3"/>
    <row r="6098" ht="15.75" customHeight="1" x14ac:dyDescent="0.3"/>
    <row r="6099" ht="15.75" customHeight="1" x14ac:dyDescent="0.3"/>
    <row r="6100" ht="15.75" customHeight="1" x14ac:dyDescent="0.3"/>
    <row r="6101" ht="15.75" customHeight="1" x14ac:dyDescent="0.3"/>
    <row r="6102" ht="15.75" customHeight="1" x14ac:dyDescent="0.3"/>
    <row r="6103" ht="15.75" customHeight="1" x14ac:dyDescent="0.3"/>
    <row r="6104" ht="15.75" customHeight="1" x14ac:dyDescent="0.3"/>
    <row r="6105" ht="15.75" customHeight="1" x14ac:dyDescent="0.3"/>
    <row r="6106" ht="15.75" customHeight="1" x14ac:dyDescent="0.3"/>
    <row r="6107" ht="15.75" customHeight="1" x14ac:dyDescent="0.3"/>
    <row r="6108" ht="15.75" customHeight="1" x14ac:dyDescent="0.3"/>
    <row r="6109" ht="15.75" customHeight="1" x14ac:dyDescent="0.3"/>
    <row r="6110" ht="15.75" customHeight="1" x14ac:dyDescent="0.3"/>
    <row r="6111" ht="15.75" customHeight="1" x14ac:dyDescent="0.3"/>
    <row r="6112" ht="15.75" customHeight="1" x14ac:dyDescent="0.3"/>
    <row r="6113" ht="15.75" customHeight="1" x14ac:dyDescent="0.3"/>
    <row r="6114" ht="15.75" customHeight="1" x14ac:dyDescent="0.3"/>
    <row r="6115" ht="15.75" customHeight="1" x14ac:dyDescent="0.3"/>
    <row r="6116" ht="15.75" customHeight="1" x14ac:dyDescent="0.3"/>
    <row r="6117" ht="15.75" customHeight="1" x14ac:dyDescent="0.3"/>
    <row r="6118" ht="15.75" customHeight="1" x14ac:dyDescent="0.3"/>
    <row r="6119" ht="15.75" customHeight="1" x14ac:dyDescent="0.3"/>
    <row r="6120" ht="15.75" customHeight="1" x14ac:dyDescent="0.3"/>
    <row r="6121" ht="15.75" customHeight="1" x14ac:dyDescent="0.3"/>
    <row r="6122" ht="15.75" customHeight="1" x14ac:dyDescent="0.3"/>
    <row r="6123" ht="15.75" customHeight="1" x14ac:dyDescent="0.3"/>
    <row r="6124" ht="15.75" customHeight="1" x14ac:dyDescent="0.3"/>
    <row r="6125" ht="15.75" customHeight="1" x14ac:dyDescent="0.3"/>
    <row r="6126" ht="15.75" customHeight="1" x14ac:dyDescent="0.3"/>
    <row r="6127" ht="15.75" customHeight="1" x14ac:dyDescent="0.3"/>
    <row r="6128" ht="15.75" customHeight="1" x14ac:dyDescent="0.3"/>
    <row r="6129" ht="15.75" customHeight="1" x14ac:dyDescent="0.3"/>
    <row r="6130" ht="15.75" customHeight="1" x14ac:dyDescent="0.3"/>
    <row r="6131" ht="15.75" customHeight="1" x14ac:dyDescent="0.3"/>
    <row r="6132" ht="15.75" customHeight="1" x14ac:dyDescent="0.3"/>
    <row r="6133" ht="15.75" customHeight="1" x14ac:dyDescent="0.3"/>
    <row r="6134" ht="15.75" customHeight="1" x14ac:dyDescent="0.3"/>
    <row r="6135" ht="15.75" customHeight="1" x14ac:dyDescent="0.3"/>
    <row r="6136" ht="15.75" customHeight="1" x14ac:dyDescent="0.3"/>
    <row r="6137" ht="15.75" customHeight="1" x14ac:dyDescent="0.3"/>
    <row r="6138" ht="15.75" customHeight="1" x14ac:dyDescent="0.3"/>
    <row r="6139" ht="15.75" customHeight="1" x14ac:dyDescent="0.3"/>
    <row r="6140" ht="15.75" customHeight="1" x14ac:dyDescent="0.3"/>
    <row r="6141" ht="15.75" customHeight="1" x14ac:dyDescent="0.3"/>
    <row r="6142" ht="15.75" customHeight="1" x14ac:dyDescent="0.3"/>
    <row r="6143" ht="15.75" customHeight="1" x14ac:dyDescent="0.3"/>
    <row r="6144" ht="15.75" customHeight="1" x14ac:dyDescent="0.3"/>
    <row r="6145" ht="15.75" customHeight="1" x14ac:dyDescent="0.3"/>
    <row r="6146" ht="15.75" customHeight="1" x14ac:dyDescent="0.3"/>
    <row r="6147" ht="15.75" customHeight="1" x14ac:dyDescent="0.3"/>
    <row r="6148" ht="15.75" customHeight="1" x14ac:dyDescent="0.3"/>
    <row r="6149" ht="15.75" customHeight="1" x14ac:dyDescent="0.3"/>
    <row r="6150" ht="15.75" customHeight="1" x14ac:dyDescent="0.3"/>
    <row r="6151" ht="15.75" customHeight="1" x14ac:dyDescent="0.3"/>
    <row r="6152" ht="15.75" customHeight="1" x14ac:dyDescent="0.3"/>
    <row r="6153" ht="15.75" customHeight="1" x14ac:dyDescent="0.3"/>
    <row r="6154" ht="15.75" customHeight="1" x14ac:dyDescent="0.3"/>
    <row r="6155" ht="15.75" customHeight="1" x14ac:dyDescent="0.3"/>
    <row r="6156" ht="15.75" customHeight="1" x14ac:dyDescent="0.3"/>
    <row r="6157" ht="15.75" customHeight="1" x14ac:dyDescent="0.3"/>
    <row r="6158" ht="15.75" customHeight="1" x14ac:dyDescent="0.3"/>
    <row r="6159" ht="15.75" customHeight="1" x14ac:dyDescent="0.3"/>
    <row r="6160" ht="15.75" customHeight="1" x14ac:dyDescent="0.3"/>
    <row r="6161" ht="15.75" customHeight="1" x14ac:dyDescent="0.3"/>
    <row r="6162" ht="15.75" customHeight="1" x14ac:dyDescent="0.3"/>
    <row r="6163" ht="15.75" customHeight="1" x14ac:dyDescent="0.3"/>
    <row r="6164" ht="15.75" customHeight="1" x14ac:dyDescent="0.3"/>
    <row r="6165" ht="15.75" customHeight="1" x14ac:dyDescent="0.3"/>
    <row r="6166" ht="15.75" customHeight="1" x14ac:dyDescent="0.3"/>
    <row r="6167" ht="15.75" customHeight="1" x14ac:dyDescent="0.3"/>
    <row r="6168" ht="15.75" customHeight="1" x14ac:dyDescent="0.3"/>
    <row r="6169" ht="15.75" customHeight="1" x14ac:dyDescent="0.3"/>
    <row r="6170" ht="15.75" customHeight="1" x14ac:dyDescent="0.3"/>
    <row r="6171" ht="15.75" customHeight="1" x14ac:dyDescent="0.3"/>
    <row r="6172" ht="15.75" customHeight="1" x14ac:dyDescent="0.3"/>
    <row r="6173" ht="15.75" customHeight="1" x14ac:dyDescent="0.3"/>
    <row r="6174" ht="15.75" customHeight="1" x14ac:dyDescent="0.3"/>
    <row r="6175" ht="15.75" customHeight="1" x14ac:dyDescent="0.3"/>
    <row r="6176" ht="15.75" customHeight="1" x14ac:dyDescent="0.3"/>
    <row r="6177" ht="15.75" customHeight="1" x14ac:dyDescent="0.3"/>
    <row r="6178" ht="15.75" customHeight="1" x14ac:dyDescent="0.3"/>
    <row r="6179" ht="15.75" customHeight="1" x14ac:dyDescent="0.3"/>
    <row r="6180" ht="15.75" customHeight="1" x14ac:dyDescent="0.3"/>
    <row r="6181" ht="15.75" customHeight="1" x14ac:dyDescent="0.3"/>
    <row r="6182" ht="15.75" customHeight="1" x14ac:dyDescent="0.3"/>
    <row r="6183" ht="15.75" customHeight="1" x14ac:dyDescent="0.3"/>
    <row r="6184" ht="15.75" customHeight="1" x14ac:dyDescent="0.3"/>
    <row r="6185" ht="15.75" customHeight="1" x14ac:dyDescent="0.3"/>
    <row r="6186" ht="15.75" customHeight="1" x14ac:dyDescent="0.3"/>
    <row r="6187" ht="15.75" customHeight="1" x14ac:dyDescent="0.3"/>
    <row r="6188" ht="15.75" customHeight="1" x14ac:dyDescent="0.3"/>
    <row r="6189" ht="15.75" customHeight="1" x14ac:dyDescent="0.3"/>
    <row r="6190" ht="15.75" customHeight="1" x14ac:dyDescent="0.3"/>
    <row r="6191" ht="15.75" customHeight="1" x14ac:dyDescent="0.3"/>
    <row r="6192" ht="15.75" customHeight="1" x14ac:dyDescent="0.3"/>
    <row r="6193" ht="15.75" customHeight="1" x14ac:dyDescent="0.3"/>
    <row r="6194" ht="15.75" customHeight="1" x14ac:dyDescent="0.3"/>
    <row r="6195" ht="15.75" customHeight="1" x14ac:dyDescent="0.3"/>
    <row r="6196" ht="15.75" customHeight="1" x14ac:dyDescent="0.3"/>
    <row r="6197" ht="15.75" customHeight="1" x14ac:dyDescent="0.3"/>
  </sheetData>
  <autoFilter ref="A1:M2977" xr:uid="{51564B4D-66B2-4064-8016-C116F6527BAE}"/>
  <conditionalFormatting sqref="B1:B2977">
    <cfRule type="notContainsErrors" dxfId="14" priority="3">
      <formula>NOT(ISERROR(B1))</formula>
    </cfRule>
  </conditionalFormatting>
  <conditionalFormatting sqref="E1:E2977">
    <cfRule type="notContainsErrors" dxfId="13" priority="2">
      <formula>NOT(ISERROR(E1))</formula>
    </cfRule>
  </conditionalFormatting>
  <conditionalFormatting sqref="I1:L2977">
    <cfRule type="notContainsErrors" dxfId="12" priority="1">
      <formula>NOT(ISERROR(I1))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631CF-5787-4CA2-8C59-7C6D737CC609}">
  <dimension ref="A1:L320"/>
  <sheetViews>
    <sheetView tabSelected="1" workbookViewId="0">
      <pane ySplit="1" topLeftCell="A26" activePane="bottomLeft" state="frozen"/>
      <selection activeCell="H1714" sqref="H1714"/>
      <selection pane="bottomLeft" activeCell="H1714" sqref="H1714"/>
    </sheetView>
  </sheetViews>
  <sheetFormatPr defaultRowHeight="13" x14ac:dyDescent="0.3"/>
  <cols>
    <col min="1" max="1" width="17.796875" style="10" customWidth="1"/>
    <col min="2" max="2" width="18.69921875" style="10" customWidth="1"/>
    <col min="3" max="3" width="67.296875" style="10" bestFit="1" customWidth="1"/>
    <col min="4" max="4" width="39.3984375" style="10" bestFit="1" customWidth="1"/>
    <col min="5" max="5" width="17.296875" style="10" bestFit="1" customWidth="1"/>
    <col min="6" max="6" width="17.3984375" style="20" customWidth="1"/>
    <col min="7" max="7" width="16.796875" style="30" customWidth="1"/>
    <col min="8" max="8" width="23.796875" style="35" customWidth="1"/>
    <col min="9" max="9" width="13.3984375" style="17" customWidth="1"/>
    <col min="10" max="10" width="12.69921875" style="17" customWidth="1"/>
    <col min="11" max="11" width="8.5" style="18" customWidth="1"/>
    <col min="12" max="16384" width="8.796875" style="10"/>
  </cols>
  <sheetData>
    <row r="1" spans="1:12" s="1" customFormat="1" ht="39" x14ac:dyDescent="0.3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4" t="s">
        <v>5</v>
      </c>
      <c r="G1" s="24" t="s">
        <v>6</v>
      </c>
      <c r="H1" s="25" t="s">
        <v>7</v>
      </c>
      <c r="I1" s="8" t="s">
        <v>8</v>
      </c>
      <c r="J1" s="8" t="s">
        <v>9</v>
      </c>
      <c r="K1" s="8" t="s">
        <v>10</v>
      </c>
      <c r="L1" s="9"/>
    </row>
    <row r="2" spans="1:12" x14ac:dyDescent="0.3">
      <c r="A2" s="10" t="s">
        <v>12</v>
      </c>
      <c r="B2" s="10" t="s">
        <v>2102</v>
      </c>
      <c r="C2" s="10" t="s">
        <v>2103</v>
      </c>
      <c r="D2" s="10" t="s">
        <v>2104</v>
      </c>
      <c r="E2" s="10" t="s">
        <v>2105</v>
      </c>
      <c r="F2" s="20">
        <v>130</v>
      </c>
      <c r="G2" s="30">
        <v>0.18</v>
      </c>
      <c r="H2" s="34">
        <f>(F2*0.82)+((F2*0.82)*0.0075)</f>
        <v>107.39949999999999</v>
      </c>
      <c r="I2" s="17" t="s">
        <v>2106</v>
      </c>
      <c r="J2" s="17" t="s">
        <v>2107</v>
      </c>
      <c r="K2" s="18" t="s">
        <v>19</v>
      </c>
    </row>
    <row r="3" spans="1:12" x14ac:dyDescent="0.3">
      <c r="A3" s="10" t="s">
        <v>12</v>
      </c>
      <c r="B3" s="10" t="s">
        <v>2108</v>
      </c>
      <c r="C3" s="10" t="s">
        <v>2109</v>
      </c>
      <c r="D3" s="10" t="s">
        <v>31</v>
      </c>
      <c r="E3" s="10" t="s">
        <v>2110</v>
      </c>
      <c r="F3" s="20">
        <v>243</v>
      </c>
      <c r="G3" s="30">
        <v>0.18</v>
      </c>
      <c r="H3" s="34">
        <f t="shared" ref="H3:H66" si="0">(F3*0.82)+((F3*0.82)*0.0075)</f>
        <v>200.75444999999999</v>
      </c>
      <c r="I3" s="17" t="s">
        <v>2106</v>
      </c>
      <c r="J3" s="17" t="s">
        <v>2107</v>
      </c>
      <c r="K3" s="18" t="s">
        <v>19</v>
      </c>
    </row>
    <row r="4" spans="1:12" x14ac:dyDescent="0.3">
      <c r="A4" s="10" t="s">
        <v>12</v>
      </c>
      <c r="B4" s="10" t="s">
        <v>2111</v>
      </c>
      <c r="C4" s="10" t="s">
        <v>2112</v>
      </c>
      <c r="D4" s="10" t="s">
        <v>43</v>
      </c>
      <c r="E4" s="10" t="s">
        <v>2110</v>
      </c>
      <c r="F4" s="20">
        <v>114</v>
      </c>
      <c r="G4" s="30">
        <v>0.18</v>
      </c>
      <c r="H4" s="34">
        <f t="shared" si="0"/>
        <v>94.181099999999986</v>
      </c>
      <c r="I4" s="17" t="s">
        <v>2106</v>
      </c>
      <c r="J4" s="17" t="s">
        <v>2107</v>
      </c>
      <c r="K4" s="18" t="s">
        <v>19</v>
      </c>
    </row>
    <row r="5" spans="1:12" x14ac:dyDescent="0.3">
      <c r="A5" s="10" t="s">
        <v>12</v>
      </c>
      <c r="B5" s="10" t="s">
        <v>2113</v>
      </c>
      <c r="C5" s="10" t="s">
        <v>2114</v>
      </c>
      <c r="D5" s="10" t="s">
        <v>31</v>
      </c>
      <c r="E5" s="10" t="s">
        <v>2110</v>
      </c>
      <c r="F5" s="20">
        <v>114</v>
      </c>
      <c r="G5" s="30">
        <v>0.18</v>
      </c>
      <c r="H5" s="34">
        <f t="shared" si="0"/>
        <v>94.181099999999986</v>
      </c>
      <c r="I5" s="17" t="s">
        <v>2106</v>
      </c>
      <c r="J5" s="17" t="s">
        <v>2107</v>
      </c>
      <c r="K5" s="18" t="s">
        <v>19</v>
      </c>
    </row>
    <row r="6" spans="1:12" x14ac:dyDescent="0.3">
      <c r="A6" s="10" t="s">
        <v>12</v>
      </c>
      <c r="B6" s="10" t="s">
        <v>2115</v>
      </c>
      <c r="C6" s="10" t="s">
        <v>2116</v>
      </c>
      <c r="D6" s="10" t="s">
        <v>31</v>
      </c>
      <c r="E6" s="10" t="s">
        <v>2110</v>
      </c>
      <c r="F6" s="20">
        <v>150</v>
      </c>
      <c r="G6" s="30">
        <v>0.18</v>
      </c>
      <c r="H6" s="34">
        <f t="shared" si="0"/>
        <v>123.92249999999999</v>
      </c>
      <c r="I6" s="17" t="s">
        <v>2106</v>
      </c>
      <c r="J6" s="17" t="s">
        <v>2107</v>
      </c>
      <c r="K6" s="18" t="s">
        <v>19</v>
      </c>
    </row>
    <row r="7" spans="1:12" x14ac:dyDescent="0.3">
      <c r="A7" s="10" t="s">
        <v>12</v>
      </c>
      <c r="B7" s="10" t="s">
        <v>2117</v>
      </c>
      <c r="C7" s="10" t="s">
        <v>2118</v>
      </c>
      <c r="D7" s="10" t="s">
        <v>43</v>
      </c>
      <c r="E7" s="10" t="s">
        <v>2110</v>
      </c>
      <c r="F7" s="20">
        <v>51</v>
      </c>
      <c r="G7" s="30">
        <v>0.18</v>
      </c>
      <c r="H7" s="34">
        <f t="shared" si="0"/>
        <v>42.133650000000003</v>
      </c>
      <c r="I7" s="17" t="s">
        <v>2106</v>
      </c>
      <c r="J7" s="17" t="s">
        <v>2107</v>
      </c>
      <c r="K7" s="18" t="s">
        <v>19</v>
      </c>
    </row>
    <row r="8" spans="1:12" x14ac:dyDescent="0.3">
      <c r="A8" s="10" t="s">
        <v>12</v>
      </c>
      <c r="B8" s="10" t="s">
        <v>2119</v>
      </c>
      <c r="C8" s="10" t="s">
        <v>2120</v>
      </c>
      <c r="D8" s="10" t="s">
        <v>43</v>
      </c>
      <c r="E8" s="10" t="s">
        <v>2110</v>
      </c>
      <c r="F8" s="20">
        <v>66</v>
      </c>
      <c r="G8" s="30">
        <v>0.18</v>
      </c>
      <c r="H8" s="34">
        <f t="shared" si="0"/>
        <v>54.5259</v>
      </c>
      <c r="I8" s="17" t="s">
        <v>2106</v>
      </c>
      <c r="J8" s="17" t="s">
        <v>2107</v>
      </c>
      <c r="K8" s="18" t="s">
        <v>19</v>
      </c>
    </row>
    <row r="9" spans="1:12" x14ac:dyDescent="0.3">
      <c r="A9" s="10" t="s">
        <v>12</v>
      </c>
      <c r="B9" s="10" t="s">
        <v>2121</v>
      </c>
      <c r="C9" s="10" t="s">
        <v>2122</v>
      </c>
      <c r="D9" s="10" t="s">
        <v>31</v>
      </c>
      <c r="E9" s="10" t="s">
        <v>2110</v>
      </c>
      <c r="F9" s="20">
        <v>534</v>
      </c>
      <c r="G9" s="30">
        <v>0.18</v>
      </c>
      <c r="H9" s="34">
        <f t="shared" si="0"/>
        <v>441.16410000000002</v>
      </c>
      <c r="I9" s="17" t="s">
        <v>2106</v>
      </c>
      <c r="J9" s="17" t="s">
        <v>2107</v>
      </c>
      <c r="K9" s="18" t="s">
        <v>19</v>
      </c>
    </row>
    <row r="10" spans="1:12" x14ac:dyDescent="0.3">
      <c r="A10" s="10" t="s">
        <v>12</v>
      </c>
      <c r="B10" s="10" t="s">
        <v>2123</v>
      </c>
      <c r="C10" s="10" t="s">
        <v>2124</v>
      </c>
      <c r="D10" s="10" t="s">
        <v>31</v>
      </c>
      <c r="E10" s="10" t="s">
        <v>2110</v>
      </c>
      <c r="F10" s="20">
        <v>615</v>
      </c>
      <c r="G10" s="30">
        <v>0.18</v>
      </c>
      <c r="H10" s="34">
        <f t="shared" si="0"/>
        <v>508.08224999999993</v>
      </c>
      <c r="I10" s="17" t="s">
        <v>2106</v>
      </c>
      <c r="J10" s="17" t="s">
        <v>2107</v>
      </c>
      <c r="K10" s="18" t="s">
        <v>19</v>
      </c>
    </row>
    <row r="11" spans="1:12" x14ac:dyDescent="0.3">
      <c r="A11" s="10" t="s">
        <v>12</v>
      </c>
      <c r="B11" s="10" t="s">
        <v>2125</v>
      </c>
      <c r="C11" s="10" t="s">
        <v>2126</v>
      </c>
      <c r="D11" s="10" t="s">
        <v>43</v>
      </c>
      <c r="E11" s="10" t="s">
        <v>2110</v>
      </c>
      <c r="F11" s="20">
        <v>228</v>
      </c>
      <c r="G11" s="30">
        <v>0.18</v>
      </c>
      <c r="H11" s="34">
        <f t="shared" si="0"/>
        <v>188.36219999999997</v>
      </c>
      <c r="I11" s="17" t="s">
        <v>2106</v>
      </c>
      <c r="J11" s="17" t="s">
        <v>2107</v>
      </c>
      <c r="K11" s="18" t="s">
        <v>19</v>
      </c>
    </row>
    <row r="12" spans="1:12" x14ac:dyDescent="0.3">
      <c r="A12" s="10" t="s">
        <v>12</v>
      </c>
      <c r="B12" s="10" t="s">
        <v>2127</v>
      </c>
      <c r="C12" s="10" t="s">
        <v>2128</v>
      </c>
      <c r="D12" s="10" t="s">
        <v>43</v>
      </c>
      <c r="E12" s="10" t="s">
        <v>2110</v>
      </c>
      <c r="F12" s="20">
        <v>264</v>
      </c>
      <c r="G12" s="30">
        <v>0.18</v>
      </c>
      <c r="H12" s="34">
        <f t="shared" si="0"/>
        <v>218.1036</v>
      </c>
      <c r="I12" s="17" t="s">
        <v>2106</v>
      </c>
      <c r="J12" s="17" t="s">
        <v>2107</v>
      </c>
      <c r="K12" s="18" t="s">
        <v>19</v>
      </c>
    </row>
    <row r="13" spans="1:12" x14ac:dyDescent="0.3">
      <c r="A13" s="10" t="s">
        <v>12</v>
      </c>
      <c r="B13" s="10" t="s">
        <v>2129</v>
      </c>
      <c r="C13" s="10" t="s">
        <v>2130</v>
      </c>
      <c r="D13" s="10" t="s">
        <v>31</v>
      </c>
      <c r="E13" s="10" t="s">
        <v>2110</v>
      </c>
      <c r="F13" s="20">
        <v>534</v>
      </c>
      <c r="G13" s="30">
        <v>0.18</v>
      </c>
      <c r="H13" s="34">
        <f t="shared" si="0"/>
        <v>441.16410000000002</v>
      </c>
      <c r="I13" s="17" t="s">
        <v>2106</v>
      </c>
      <c r="J13" s="17" t="s">
        <v>2107</v>
      </c>
      <c r="K13" s="18" t="s">
        <v>19</v>
      </c>
    </row>
    <row r="14" spans="1:12" x14ac:dyDescent="0.3">
      <c r="A14" s="10" t="s">
        <v>12</v>
      </c>
      <c r="B14" s="10" t="s">
        <v>2131</v>
      </c>
      <c r="C14" s="10" t="s">
        <v>2132</v>
      </c>
      <c r="D14" s="10" t="s">
        <v>43</v>
      </c>
      <c r="E14" s="10" t="s">
        <v>2110</v>
      </c>
      <c r="F14" s="20">
        <v>228</v>
      </c>
      <c r="G14" s="30">
        <v>0.18</v>
      </c>
      <c r="H14" s="34">
        <f t="shared" si="0"/>
        <v>188.36219999999997</v>
      </c>
      <c r="I14" s="17" t="s">
        <v>2106</v>
      </c>
      <c r="J14" s="17" t="s">
        <v>2107</v>
      </c>
      <c r="K14" s="18" t="s">
        <v>19</v>
      </c>
    </row>
    <row r="15" spans="1:12" x14ac:dyDescent="0.3">
      <c r="A15" s="10" t="s">
        <v>12</v>
      </c>
      <c r="B15" s="10" t="s">
        <v>2133</v>
      </c>
      <c r="C15" s="10" t="s">
        <v>2134</v>
      </c>
      <c r="D15" s="10" t="s">
        <v>15</v>
      </c>
      <c r="E15" s="10" t="s">
        <v>2135</v>
      </c>
      <c r="F15" s="20">
        <v>7</v>
      </c>
      <c r="G15" s="30">
        <v>0.18</v>
      </c>
      <c r="H15" s="34">
        <f t="shared" si="0"/>
        <v>5.7830499999999994</v>
      </c>
      <c r="I15" s="17" t="s">
        <v>2106</v>
      </c>
      <c r="J15" s="17" t="s">
        <v>2107</v>
      </c>
      <c r="K15" s="18" t="s">
        <v>19</v>
      </c>
    </row>
    <row r="16" spans="1:12" x14ac:dyDescent="0.3">
      <c r="A16" s="10" t="s">
        <v>12</v>
      </c>
      <c r="B16" s="10" t="s">
        <v>2136</v>
      </c>
      <c r="C16" s="10" t="s">
        <v>2137</v>
      </c>
      <c r="D16" s="10" t="s">
        <v>15</v>
      </c>
      <c r="E16" s="10" t="s">
        <v>2135</v>
      </c>
      <c r="F16" s="20">
        <v>851</v>
      </c>
      <c r="G16" s="30">
        <v>0.18</v>
      </c>
      <c r="H16" s="34">
        <f t="shared" si="0"/>
        <v>703.05364999999995</v>
      </c>
      <c r="I16" s="17" t="s">
        <v>2106</v>
      </c>
      <c r="J16" s="17" t="s">
        <v>2107</v>
      </c>
      <c r="K16" s="18" t="s">
        <v>19</v>
      </c>
    </row>
    <row r="17" spans="1:11" x14ac:dyDescent="0.3">
      <c r="A17" s="10" t="s">
        <v>12</v>
      </c>
      <c r="B17" s="10" t="s">
        <v>2138</v>
      </c>
      <c r="C17" s="10" t="s">
        <v>2139</v>
      </c>
      <c r="D17" s="10" t="s">
        <v>2104</v>
      </c>
      <c r="E17" s="10" t="s">
        <v>2105</v>
      </c>
      <c r="F17" s="20">
        <v>993</v>
      </c>
      <c r="G17" s="30">
        <v>0.18</v>
      </c>
      <c r="H17" s="34">
        <f t="shared" si="0"/>
        <v>820.36694999999997</v>
      </c>
      <c r="I17" s="17" t="s">
        <v>2106</v>
      </c>
      <c r="J17" s="17" t="s">
        <v>2107</v>
      </c>
      <c r="K17" s="18" t="s">
        <v>19</v>
      </c>
    </row>
    <row r="18" spans="1:11" x14ac:dyDescent="0.3">
      <c r="A18" s="10" t="s">
        <v>12</v>
      </c>
      <c r="B18" s="10" t="s">
        <v>2140</v>
      </c>
      <c r="C18" s="10" t="s">
        <v>2141</v>
      </c>
      <c r="D18" s="10" t="s">
        <v>31</v>
      </c>
      <c r="E18" s="10" t="s">
        <v>2110</v>
      </c>
      <c r="F18" s="20">
        <v>1737</v>
      </c>
      <c r="G18" s="30">
        <v>0.18</v>
      </c>
      <c r="H18" s="34">
        <f t="shared" si="0"/>
        <v>1435.0225499999999</v>
      </c>
      <c r="I18" s="17" t="s">
        <v>2106</v>
      </c>
      <c r="J18" s="17" t="s">
        <v>2107</v>
      </c>
      <c r="K18" s="18" t="s">
        <v>19</v>
      </c>
    </row>
    <row r="19" spans="1:11" x14ac:dyDescent="0.3">
      <c r="A19" s="10" t="s">
        <v>12</v>
      </c>
      <c r="B19" s="10" t="s">
        <v>2142</v>
      </c>
      <c r="C19" s="10" t="s">
        <v>2143</v>
      </c>
      <c r="D19" s="10" t="s">
        <v>43</v>
      </c>
      <c r="E19" s="10" t="s">
        <v>2110</v>
      </c>
      <c r="F19" s="20">
        <v>747</v>
      </c>
      <c r="G19" s="30">
        <v>0.18</v>
      </c>
      <c r="H19" s="34">
        <f t="shared" si="0"/>
        <v>617.13405</v>
      </c>
      <c r="I19" s="17" t="s">
        <v>2106</v>
      </c>
      <c r="J19" s="17" t="s">
        <v>2107</v>
      </c>
      <c r="K19" s="18" t="s">
        <v>19</v>
      </c>
    </row>
    <row r="20" spans="1:11" x14ac:dyDescent="0.3">
      <c r="A20" s="10" t="s">
        <v>12</v>
      </c>
      <c r="B20" s="10" t="s">
        <v>2144</v>
      </c>
      <c r="C20" s="10" t="s">
        <v>2145</v>
      </c>
      <c r="D20" s="10" t="s">
        <v>2104</v>
      </c>
      <c r="E20" s="10" t="s">
        <v>2105</v>
      </c>
      <c r="F20" s="20">
        <v>17358</v>
      </c>
      <c r="G20" s="30">
        <v>0.18</v>
      </c>
      <c r="H20" s="34">
        <f t="shared" si="0"/>
        <v>14340.3117</v>
      </c>
      <c r="I20" s="17" t="s">
        <v>2106</v>
      </c>
      <c r="J20" s="17" t="s">
        <v>2107</v>
      </c>
      <c r="K20" s="18" t="s">
        <v>19</v>
      </c>
    </row>
    <row r="21" spans="1:11" x14ac:dyDescent="0.3">
      <c r="A21" s="10" t="s">
        <v>12</v>
      </c>
      <c r="B21" s="10" t="s">
        <v>2146</v>
      </c>
      <c r="C21" s="10" t="s">
        <v>2147</v>
      </c>
      <c r="D21" s="10" t="s">
        <v>31</v>
      </c>
      <c r="E21" s="10" t="s">
        <v>2110</v>
      </c>
      <c r="F21" s="20">
        <v>30378</v>
      </c>
      <c r="G21" s="30">
        <v>0.18</v>
      </c>
      <c r="H21" s="34">
        <f t="shared" si="0"/>
        <v>25096.7847</v>
      </c>
      <c r="I21" s="17" t="s">
        <v>2106</v>
      </c>
      <c r="J21" s="17" t="s">
        <v>2107</v>
      </c>
      <c r="K21" s="18" t="s">
        <v>19</v>
      </c>
    </row>
    <row r="22" spans="1:11" x14ac:dyDescent="0.3">
      <c r="A22" s="10" t="s">
        <v>12</v>
      </c>
      <c r="B22" s="10" t="s">
        <v>2148</v>
      </c>
      <c r="C22" s="10" t="s">
        <v>2149</v>
      </c>
      <c r="D22" s="10" t="s">
        <v>43</v>
      </c>
      <c r="E22" s="10" t="s">
        <v>2110</v>
      </c>
      <c r="F22" s="20">
        <v>13020</v>
      </c>
      <c r="G22" s="30">
        <v>0.18</v>
      </c>
      <c r="H22" s="34">
        <f t="shared" si="0"/>
        <v>10756.473</v>
      </c>
      <c r="I22" s="17" t="s">
        <v>2106</v>
      </c>
      <c r="J22" s="17" t="s">
        <v>2107</v>
      </c>
      <c r="K22" s="18" t="s">
        <v>19</v>
      </c>
    </row>
    <row r="23" spans="1:11" x14ac:dyDescent="0.3">
      <c r="A23" s="10" t="s">
        <v>12</v>
      </c>
      <c r="B23" s="10" t="s">
        <v>2150</v>
      </c>
      <c r="C23" s="10" t="s">
        <v>2151</v>
      </c>
      <c r="D23" s="10" t="s">
        <v>120</v>
      </c>
      <c r="E23" s="10" t="s">
        <v>2110</v>
      </c>
      <c r="F23" s="20">
        <v>28640</v>
      </c>
      <c r="G23" s="30">
        <v>0.18</v>
      </c>
      <c r="H23" s="34">
        <f t="shared" si="0"/>
        <v>23660.935999999998</v>
      </c>
      <c r="I23" s="17" t="s">
        <v>2106</v>
      </c>
      <c r="J23" s="17" t="s">
        <v>2107</v>
      </c>
      <c r="K23" s="18" t="s">
        <v>19</v>
      </c>
    </row>
    <row r="24" spans="1:11" x14ac:dyDescent="0.3">
      <c r="A24" s="10" t="s">
        <v>12</v>
      </c>
      <c r="B24" s="10" t="s">
        <v>2152</v>
      </c>
      <c r="C24" s="10" t="s">
        <v>2153</v>
      </c>
      <c r="D24" s="10" t="s">
        <v>120</v>
      </c>
      <c r="E24" s="10" t="s">
        <v>2110</v>
      </c>
      <c r="F24" s="20">
        <v>23412</v>
      </c>
      <c r="G24" s="30">
        <v>0.18</v>
      </c>
      <c r="H24" s="34">
        <f t="shared" si="0"/>
        <v>19341.823800000002</v>
      </c>
      <c r="I24" s="17" t="s">
        <v>2106</v>
      </c>
      <c r="J24" s="17" t="s">
        <v>2107</v>
      </c>
      <c r="K24" s="18" t="s">
        <v>19</v>
      </c>
    </row>
    <row r="25" spans="1:11" x14ac:dyDescent="0.3">
      <c r="A25" s="10" t="s">
        <v>12</v>
      </c>
      <c r="B25" s="10" t="s">
        <v>2154</v>
      </c>
      <c r="C25" s="10" t="s">
        <v>2155</v>
      </c>
      <c r="D25" s="10" t="s">
        <v>2104</v>
      </c>
      <c r="E25" s="10" t="s">
        <v>2105</v>
      </c>
      <c r="F25" s="20">
        <v>3980</v>
      </c>
      <c r="G25" s="30">
        <v>0.18</v>
      </c>
      <c r="H25" s="34">
        <f t="shared" si="0"/>
        <v>3288.0769999999998</v>
      </c>
      <c r="I25" s="17" t="s">
        <v>2106</v>
      </c>
      <c r="J25" s="17" t="s">
        <v>2107</v>
      </c>
      <c r="K25" s="18" t="s">
        <v>19</v>
      </c>
    </row>
    <row r="26" spans="1:11" x14ac:dyDescent="0.3">
      <c r="A26" s="10" t="s">
        <v>12</v>
      </c>
      <c r="B26" s="10" t="s">
        <v>2156</v>
      </c>
      <c r="C26" s="10" t="s">
        <v>2157</v>
      </c>
      <c r="D26" s="10" t="s">
        <v>31</v>
      </c>
      <c r="E26" s="10" t="s">
        <v>2110</v>
      </c>
      <c r="F26" s="20">
        <v>6966</v>
      </c>
      <c r="G26" s="30">
        <v>0.18</v>
      </c>
      <c r="H26" s="34">
        <f t="shared" si="0"/>
        <v>5754.9609</v>
      </c>
      <c r="I26" s="17" t="s">
        <v>2106</v>
      </c>
      <c r="J26" s="17" t="s">
        <v>2107</v>
      </c>
      <c r="K26" s="18" t="s">
        <v>19</v>
      </c>
    </row>
    <row r="27" spans="1:11" x14ac:dyDescent="0.3">
      <c r="A27" s="10" t="s">
        <v>12</v>
      </c>
      <c r="B27" s="10" t="s">
        <v>2158</v>
      </c>
      <c r="C27" s="10" t="s">
        <v>2159</v>
      </c>
      <c r="D27" s="10" t="s">
        <v>43</v>
      </c>
      <c r="E27" s="10" t="s">
        <v>2110</v>
      </c>
      <c r="F27" s="20">
        <v>2985</v>
      </c>
      <c r="G27" s="30">
        <v>0.18</v>
      </c>
      <c r="H27" s="34">
        <f t="shared" si="0"/>
        <v>2466.0577499999999</v>
      </c>
      <c r="I27" s="17" t="s">
        <v>2106</v>
      </c>
      <c r="J27" s="17" t="s">
        <v>2107</v>
      </c>
      <c r="K27" s="18" t="s">
        <v>19</v>
      </c>
    </row>
    <row r="28" spans="1:11" x14ac:dyDescent="0.3">
      <c r="A28" s="10" t="s">
        <v>12</v>
      </c>
      <c r="B28" s="10" t="s">
        <v>2160</v>
      </c>
      <c r="C28" s="10" t="s">
        <v>2161</v>
      </c>
      <c r="D28" s="10" t="s">
        <v>120</v>
      </c>
      <c r="E28" s="10" t="s">
        <v>2110</v>
      </c>
      <c r="F28" s="20">
        <v>5228</v>
      </c>
      <c r="G28" s="30">
        <v>0.18</v>
      </c>
      <c r="H28" s="34">
        <f t="shared" si="0"/>
        <v>4319.1122000000005</v>
      </c>
      <c r="I28" s="17" t="s">
        <v>2106</v>
      </c>
      <c r="J28" s="17" t="s">
        <v>2107</v>
      </c>
      <c r="K28" s="18" t="s">
        <v>19</v>
      </c>
    </row>
    <row r="29" spans="1:11" x14ac:dyDescent="0.3">
      <c r="A29" s="10" t="s">
        <v>12</v>
      </c>
      <c r="B29" s="10" t="s">
        <v>2162</v>
      </c>
      <c r="C29" s="10" t="s">
        <v>2163</v>
      </c>
      <c r="D29" s="10" t="s">
        <v>31</v>
      </c>
      <c r="E29" s="10" t="s">
        <v>2110</v>
      </c>
      <c r="F29" s="20">
        <v>12291</v>
      </c>
      <c r="G29" s="30">
        <v>0.18</v>
      </c>
      <c r="H29" s="34">
        <f t="shared" si="0"/>
        <v>10154.209649999999</v>
      </c>
      <c r="I29" s="17" t="s">
        <v>2106</v>
      </c>
      <c r="J29" s="17" t="s">
        <v>2107</v>
      </c>
      <c r="K29" s="18" t="s">
        <v>19</v>
      </c>
    </row>
    <row r="30" spans="1:11" x14ac:dyDescent="0.3">
      <c r="A30" s="10" t="s">
        <v>12</v>
      </c>
      <c r="B30" s="10" t="s">
        <v>2164</v>
      </c>
      <c r="C30" s="10" t="s">
        <v>2165</v>
      </c>
      <c r="D30" s="10" t="s">
        <v>31</v>
      </c>
      <c r="E30" s="10" t="s">
        <v>2110</v>
      </c>
      <c r="F30" s="20">
        <v>7239</v>
      </c>
      <c r="G30" s="30">
        <v>0.18</v>
      </c>
      <c r="H30" s="34">
        <f t="shared" si="0"/>
        <v>5980.4998499999992</v>
      </c>
      <c r="I30" s="17" t="s">
        <v>2106</v>
      </c>
      <c r="J30" s="17" t="s">
        <v>2107</v>
      </c>
      <c r="K30" s="18" t="s">
        <v>19</v>
      </c>
    </row>
    <row r="31" spans="1:11" x14ac:dyDescent="0.3">
      <c r="A31" s="10" t="s">
        <v>12</v>
      </c>
      <c r="B31" s="10" t="s">
        <v>2166</v>
      </c>
      <c r="C31" s="10" t="s">
        <v>2167</v>
      </c>
      <c r="D31" s="10" t="s">
        <v>31</v>
      </c>
      <c r="E31" s="10" t="s">
        <v>2110</v>
      </c>
      <c r="F31" s="20">
        <v>1539</v>
      </c>
      <c r="G31" s="30">
        <v>0.18</v>
      </c>
      <c r="H31" s="34">
        <f t="shared" si="0"/>
        <v>1271.4448500000001</v>
      </c>
      <c r="I31" s="17" t="s">
        <v>2106</v>
      </c>
      <c r="J31" s="17" t="s">
        <v>2107</v>
      </c>
      <c r="K31" s="18" t="s">
        <v>19</v>
      </c>
    </row>
    <row r="32" spans="1:11" x14ac:dyDescent="0.3">
      <c r="A32" s="10" t="s">
        <v>12</v>
      </c>
      <c r="B32" s="10" t="s">
        <v>2168</v>
      </c>
      <c r="C32" s="10" t="s">
        <v>2169</v>
      </c>
      <c r="D32" s="10" t="s">
        <v>31</v>
      </c>
      <c r="E32" s="10" t="s">
        <v>2110</v>
      </c>
      <c r="F32" s="20">
        <v>1293</v>
      </c>
      <c r="G32" s="30">
        <v>0.18</v>
      </c>
      <c r="H32" s="34">
        <f t="shared" si="0"/>
        <v>1068.2119499999999</v>
      </c>
      <c r="I32" s="17" t="s">
        <v>2106</v>
      </c>
      <c r="J32" s="17" t="s">
        <v>2107</v>
      </c>
      <c r="K32" s="18" t="s">
        <v>19</v>
      </c>
    </row>
    <row r="33" spans="1:11" x14ac:dyDescent="0.3">
      <c r="A33" s="10" t="s">
        <v>12</v>
      </c>
      <c r="B33" s="10" t="s">
        <v>2170</v>
      </c>
      <c r="C33" s="10" t="s">
        <v>2171</v>
      </c>
      <c r="D33" s="10" t="s">
        <v>31</v>
      </c>
      <c r="E33" s="10" t="s">
        <v>2110</v>
      </c>
      <c r="F33" s="20">
        <v>906</v>
      </c>
      <c r="G33" s="30">
        <v>0.18</v>
      </c>
      <c r="H33" s="34">
        <f t="shared" si="0"/>
        <v>748.49189999999999</v>
      </c>
      <c r="I33" s="17" t="s">
        <v>2106</v>
      </c>
      <c r="J33" s="17" t="s">
        <v>2107</v>
      </c>
      <c r="K33" s="18" t="s">
        <v>19</v>
      </c>
    </row>
    <row r="34" spans="1:11" x14ac:dyDescent="0.3">
      <c r="A34" s="10" t="s">
        <v>12</v>
      </c>
      <c r="B34" s="10" t="s">
        <v>2172</v>
      </c>
      <c r="C34" s="10" t="s">
        <v>2173</v>
      </c>
      <c r="D34" s="10" t="s">
        <v>43</v>
      </c>
      <c r="E34" s="10" t="s">
        <v>2110</v>
      </c>
      <c r="F34" s="20">
        <v>5268</v>
      </c>
      <c r="G34" s="30">
        <v>0.18</v>
      </c>
      <c r="H34" s="34">
        <f t="shared" si="0"/>
        <v>4352.1581999999989</v>
      </c>
      <c r="I34" s="17" t="s">
        <v>2106</v>
      </c>
      <c r="J34" s="17" t="s">
        <v>2107</v>
      </c>
      <c r="K34" s="18" t="s">
        <v>19</v>
      </c>
    </row>
    <row r="35" spans="1:11" x14ac:dyDescent="0.3">
      <c r="A35" s="10" t="s">
        <v>12</v>
      </c>
      <c r="B35" s="10" t="s">
        <v>2174</v>
      </c>
      <c r="C35" s="10" t="s">
        <v>2175</v>
      </c>
      <c r="D35" s="10" t="s">
        <v>43</v>
      </c>
      <c r="E35" s="10" t="s">
        <v>2110</v>
      </c>
      <c r="F35" s="20">
        <v>660</v>
      </c>
      <c r="G35" s="30">
        <v>0.18</v>
      </c>
      <c r="H35" s="34">
        <f t="shared" si="0"/>
        <v>545.2589999999999</v>
      </c>
      <c r="I35" s="17" t="s">
        <v>2106</v>
      </c>
      <c r="J35" s="17" t="s">
        <v>2107</v>
      </c>
      <c r="K35" s="18" t="s">
        <v>19</v>
      </c>
    </row>
    <row r="36" spans="1:11" x14ac:dyDescent="0.3">
      <c r="A36" s="10" t="s">
        <v>12</v>
      </c>
      <c r="B36" s="10" t="s">
        <v>2176</v>
      </c>
      <c r="C36" s="10" t="s">
        <v>2177</v>
      </c>
      <c r="D36" s="10" t="s">
        <v>120</v>
      </c>
      <c r="E36" s="10" t="s">
        <v>2110</v>
      </c>
      <c r="F36" s="20">
        <v>9488</v>
      </c>
      <c r="G36" s="30">
        <v>0.18</v>
      </c>
      <c r="H36" s="34">
        <f t="shared" si="0"/>
        <v>7838.5111999999999</v>
      </c>
      <c r="I36" s="17" t="s">
        <v>2106</v>
      </c>
      <c r="J36" s="17" t="s">
        <v>2107</v>
      </c>
      <c r="K36" s="18" t="s">
        <v>19</v>
      </c>
    </row>
    <row r="37" spans="1:11" x14ac:dyDescent="0.3">
      <c r="A37" s="10" t="s">
        <v>12</v>
      </c>
      <c r="B37" s="10" t="s">
        <v>2178</v>
      </c>
      <c r="C37" s="10" t="s">
        <v>2179</v>
      </c>
      <c r="D37" s="10" t="s">
        <v>120</v>
      </c>
      <c r="E37" s="10" t="s">
        <v>2110</v>
      </c>
      <c r="F37" s="20">
        <v>1185</v>
      </c>
      <c r="G37" s="30">
        <v>0.18</v>
      </c>
      <c r="H37" s="34">
        <f t="shared" si="0"/>
        <v>978.98774999999989</v>
      </c>
      <c r="I37" s="17" t="s">
        <v>2106</v>
      </c>
      <c r="J37" s="17" t="s">
        <v>2107</v>
      </c>
      <c r="K37" s="18" t="s">
        <v>19</v>
      </c>
    </row>
    <row r="38" spans="1:11" x14ac:dyDescent="0.3">
      <c r="A38" s="10" t="s">
        <v>12</v>
      </c>
      <c r="B38" s="10" t="s">
        <v>2180</v>
      </c>
      <c r="C38" s="10" t="s">
        <v>2181</v>
      </c>
      <c r="D38" s="10" t="s">
        <v>31</v>
      </c>
      <c r="E38" s="10" t="s">
        <v>2110</v>
      </c>
      <c r="F38" s="20">
        <v>2802</v>
      </c>
      <c r="G38" s="30">
        <v>0.18</v>
      </c>
      <c r="H38" s="34">
        <f t="shared" si="0"/>
        <v>2314.8723</v>
      </c>
      <c r="I38" s="17" t="s">
        <v>2106</v>
      </c>
      <c r="J38" s="17" t="s">
        <v>2107</v>
      </c>
      <c r="K38" s="18" t="s">
        <v>19</v>
      </c>
    </row>
    <row r="39" spans="1:11" x14ac:dyDescent="0.3">
      <c r="A39" s="10" t="s">
        <v>12</v>
      </c>
      <c r="B39" s="10" t="s">
        <v>2182</v>
      </c>
      <c r="C39" s="10" t="s">
        <v>2183</v>
      </c>
      <c r="D39" s="10" t="s">
        <v>31</v>
      </c>
      <c r="E39" s="10" t="s">
        <v>2110</v>
      </c>
      <c r="F39" s="20">
        <v>1926</v>
      </c>
      <c r="G39" s="30">
        <v>0.18</v>
      </c>
      <c r="H39" s="34">
        <f t="shared" si="0"/>
        <v>1591.1649</v>
      </c>
      <c r="I39" s="17" t="s">
        <v>2106</v>
      </c>
      <c r="J39" s="17" t="s">
        <v>2107</v>
      </c>
      <c r="K39" s="18" t="s">
        <v>19</v>
      </c>
    </row>
    <row r="40" spans="1:11" x14ac:dyDescent="0.3">
      <c r="A40" s="10" t="s">
        <v>12</v>
      </c>
      <c r="B40" s="10" t="s">
        <v>2184</v>
      </c>
      <c r="C40" s="10" t="s">
        <v>2185</v>
      </c>
      <c r="D40" s="10" t="s">
        <v>31</v>
      </c>
      <c r="E40" s="10" t="s">
        <v>2110</v>
      </c>
      <c r="F40" s="20">
        <v>354</v>
      </c>
      <c r="G40" s="30">
        <v>0.18</v>
      </c>
      <c r="H40" s="34">
        <f t="shared" si="0"/>
        <v>292.45709999999997</v>
      </c>
      <c r="I40" s="17" t="s">
        <v>2106</v>
      </c>
      <c r="J40" s="17" t="s">
        <v>2107</v>
      </c>
      <c r="K40" s="18" t="s">
        <v>19</v>
      </c>
    </row>
    <row r="41" spans="1:11" x14ac:dyDescent="0.3">
      <c r="A41" s="10" t="s">
        <v>12</v>
      </c>
      <c r="B41" s="10" t="s">
        <v>2186</v>
      </c>
      <c r="C41" s="10" t="s">
        <v>2187</v>
      </c>
      <c r="D41" s="10" t="s">
        <v>31</v>
      </c>
      <c r="E41" s="10" t="s">
        <v>2110</v>
      </c>
      <c r="F41" s="20">
        <v>264</v>
      </c>
      <c r="G41" s="30">
        <v>0.18</v>
      </c>
      <c r="H41" s="34">
        <f t="shared" si="0"/>
        <v>218.1036</v>
      </c>
      <c r="I41" s="17" t="s">
        <v>2106</v>
      </c>
      <c r="J41" s="17" t="s">
        <v>2107</v>
      </c>
      <c r="K41" s="18" t="s">
        <v>19</v>
      </c>
    </row>
    <row r="42" spans="1:11" x14ac:dyDescent="0.3">
      <c r="A42" s="10" t="s">
        <v>12</v>
      </c>
      <c r="B42" s="10" t="s">
        <v>2188</v>
      </c>
      <c r="C42" s="10" t="s">
        <v>2189</v>
      </c>
      <c r="D42" s="10" t="s">
        <v>31</v>
      </c>
      <c r="E42" s="10" t="s">
        <v>2110</v>
      </c>
      <c r="F42" s="20">
        <v>243</v>
      </c>
      <c r="G42" s="30">
        <v>0.18</v>
      </c>
      <c r="H42" s="34">
        <f t="shared" si="0"/>
        <v>200.75444999999999</v>
      </c>
      <c r="I42" s="17" t="s">
        <v>2106</v>
      </c>
      <c r="J42" s="17" t="s">
        <v>2107</v>
      </c>
      <c r="K42" s="18" t="s">
        <v>19</v>
      </c>
    </row>
    <row r="43" spans="1:11" x14ac:dyDescent="0.3">
      <c r="A43" s="10" t="s">
        <v>12</v>
      </c>
      <c r="B43" s="10" t="s">
        <v>2190</v>
      </c>
      <c r="C43" s="10" t="s">
        <v>2191</v>
      </c>
      <c r="D43" s="10" t="s">
        <v>43</v>
      </c>
      <c r="E43" s="10" t="s">
        <v>2110</v>
      </c>
      <c r="F43" s="20">
        <v>1203</v>
      </c>
      <c r="G43" s="30">
        <v>0.18</v>
      </c>
      <c r="H43" s="34">
        <f t="shared" si="0"/>
        <v>993.85844999999995</v>
      </c>
      <c r="I43" s="17" t="s">
        <v>2106</v>
      </c>
      <c r="J43" s="17" t="s">
        <v>2107</v>
      </c>
      <c r="K43" s="18" t="s">
        <v>19</v>
      </c>
    </row>
    <row r="44" spans="1:11" x14ac:dyDescent="0.3">
      <c r="A44" s="10" t="s">
        <v>12</v>
      </c>
      <c r="B44" s="10" t="s">
        <v>2192</v>
      </c>
      <c r="C44" s="10" t="s">
        <v>2193</v>
      </c>
      <c r="D44" s="10" t="s">
        <v>43</v>
      </c>
      <c r="E44" s="10" t="s">
        <v>2110</v>
      </c>
      <c r="F44" s="20">
        <v>153</v>
      </c>
      <c r="G44" s="30">
        <v>0.18</v>
      </c>
      <c r="H44" s="34">
        <f t="shared" si="0"/>
        <v>126.40094999999999</v>
      </c>
      <c r="I44" s="17" t="s">
        <v>2106</v>
      </c>
      <c r="J44" s="17" t="s">
        <v>2107</v>
      </c>
      <c r="K44" s="18" t="s">
        <v>19</v>
      </c>
    </row>
    <row r="45" spans="1:11" x14ac:dyDescent="0.3">
      <c r="A45" s="10" t="s">
        <v>12</v>
      </c>
      <c r="B45" s="10" t="s">
        <v>2194</v>
      </c>
      <c r="C45" s="10" t="s">
        <v>2195</v>
      </c>
      <c r="D45" s="10" t="s">
        <v>31</v>
      </c>
      <c r="E45" s="10" t="s">
        <v>2110</v>
      </c>
      <c r="F45" s="20">
        <v>333</v>
      </c>
      <c r="G45" s="30">
        <v>0.18</v>
      </c>
      <c r="H45" s="34">
        <f t="shared" si="0"/>
        <v>275.10795000000002</v>
      </c>
      <c r="I45" s="17" t="s">
        <v>2106</v>
      </c>
      <c r="J45" s="17" t="s">
        <v>2107</v>
      </c>
      <c r="K45" s="18" t="s">
        <v>19</v>
      </c>
    </row>
    <row r="46" spans="1:11" x14ac:dyDescent="0.3">
      <c r="A46" s="10" t="s">
        <v>12</v>
      </c>
      <c r="B46" s="10" t="s">
        <v>2196</v>
      </c>
      <c r="C46" s="10" t="s">
        <v>2197</v>
      </c>
      <c r="D46" s="10" t="s">
        <v>31</v>
      </c>
      <c r="E46" s="10" t="s">
        <v>2110</v>
      </c>
      <c r="F46" s="20">
        <v>429</v>
      </c>
      <c r="G46" s="30">
        <v>0.18</v>
      </c>
      <c r="H46" s="34">
        <f t="shared" si="0"/>
        <v>354.41834999999998</v>
      </c>
      <c r="I46" s="17" t="s">
        <v>2106</v>
      </c>
      <c r="J46" s="17" t="s">
        <v>2107</v>
      </c>
      <c r="K46" s="18" t="s">
        <v>19</v>
      </c>
    </row>
    <row r="47" spans="1:11" x14ac:dyDescent="0.3">
      <c r="A47" s="10" t="s">
        <v>12</v>
      </c>
      <c r="B47" s="10" t="s">
        <v>2198</v>
      </c>
      <c r="C47" s="10" t="s">
        <v>2199</v>
      </c>
      <c r="D47" s="10" t="s">
        <v>43</v>
      </c>
      <c r="E47" s="10" t="s">
        <v>2110</v>
      </c>
      <c r="F47" s="20">
        <v>147</v>
      </c>
      <c r="G47" s="30">
        <v>0.18</v>
      </c>
      <c r="H47" s="34">
        <f t="shared" si="0"/>
        <v>121.44404999999999</v>
      </c>
      <c r="I47" s="17" t="s">
        <v>2106</v>
      </c>
      <c r="J47" s="17" t="s">
        <v>2107</v>
      </c>
      <c r="K47" s="18" t="s">
        <v>19</v>
      </c>
    </row>
    <row r="48" spans="1:11" x14ac:dyDescent="0.3">
      <c r="A48" s="10" t="s">
        <v>12</v>
      </c>
      <c r="B48" s="10" t="s">
        <v>2200</v>
      </c>
      <c r="C48" s="10" t="s">
        <v>2201</v>
      </c>
      <c r="D48" s="10" t="s">
        <v>43</v>
      </c>
      <c r="E48" s="10" t="s">
        <v>2110</v>
      </c>
      <c r="F48" s="20">
        <v>189</v>
      </c>
      <c r="G48" s="30">
        <v>0.18</v>
      </c>
      <c r="H48" s="34">
        <f t="shared" si="0"/>
        <v>156.14234999999999</v>
      </c>
      <c r="I48" s="17" t="s">
        <v>2106</v>
      </c>
      <c r="J48" s="17" t="s">
        <v>2107</v>
      </c>
      <c r="K48" s="18" t="s">
        <v>19</v>
      </c>
    </row>
    <row r="49" spans="1:11" x14ac:dyDescent="0.3">
      <c r="A49" s="10" t="s">
        <v>12</v>
      </c>
      <c r="B49" s="10" t="s">
        <v>2202</v>
      </c>
      <c r="C49" s="10" t="s">
        <v>2203</v>
      </c>
      <c r="D49" s="10" t="s">
        <v>15</v>
      </c>
      <c r="E49" s="10" t="s">
        <v>2135</v>
      </c>
      <c r="F49" s="20">
        <v>0.7</v>
      </c>
      <c r="G49" s="30">
        <v>0.18</v>
      </c>
      <c r="H49" s="34">
        <f t="shared" si="0"/>
        <v>0.57830499999999996</v>
      </c>
      <c r="I49" s="17" t="s">
        <v>2106</v>
      </c>
      <c r="J49" s="17" t="s">
        <v>2107</v>
      </c>
      <c r="K49" s="18" t="s">
        <v>19</v>
      </c>
    </row>
    <row r="50" spans="1:11" x14ac:dyDescent="0.3">
      <c r="A50" s="10" t="s">
        <v>12</v>
      </c>
      <c r="B50" s="10" t="s">
        <v>721</v>
      </c>
      <c r="C50" s="10" t="s">
        <v>722</v>
      </c>
      <c r="D50" s="10" t="s">
        <v>190</v>
      </c>
      <c r="E50" s="10" t="s">
        <v>2105</v>
      </c>
      <c r="F50" s="20">
        <v>1884</v>
      </c>
      <c r="G50" s="30">
        <v>0.18</v>
      </c>
      <c r="H50" s="34">
        <f t="shared" si="0"/>
        <v>1556.4666</v>
      </c>
      <c r="I50" s="17" t="s">
        <v>2106</v>
      </c>
      <c r="J50" s="17" t="s">
        <v>2107</v>
      </c>
      <c r="K50" s="18" t="s">
        <v>19</v>
      </c>
    </row>
    <row r="51" spans="1:11" x14ac:dyDescent="0.3">
      <c r="A51" s="10" t="s">
        <v>12</v>
      </c>
      <c r="B51" s="10" t="s">
        <v>2204</v>
      </c>
      <c r="C51" s="10" t="s">
        <v>2205</v>
      </c>
      <c r="D51" s="10" t="s">
        <v>31</v>
      </c>
      <c r="E51" s="10" t="s">
        <v>2110</v>
      </c>
      <c r="F51" s="20">
        <v>3738</v>
      </c>
      <c r="G51" s="30">
        <v>0.18</v>
      </c>
      <c r="H51" s="34">
        <f t="shared" si="0"/>
        <v>3088.1486999999997</v>
      </c>
      <c r="I51" s="17" t="s">
        <v>2106</v>
      </c>
      <c r="J51" s="17" t="s">
        <v>2107</v>
      </c>
      <c r="K51" s="18" t="s">
        <v>19</v>
      </c>
    </row>
    <row r="52" spans="1:11" x14ac:dyDescent="0.3">
      <c r="A52" s="10" t="s">
        <v>12</v>
      </c>
      <c r="B52" s="10" t="s">
        <v>2206</v>
      </c>
      <c r="C52" s="10" t="s">
        <v>2207</v>
      </c>
      <c r="D52" s="10" t="s">
        <v>31</v>
      </c>
      <c r="E52" s="10" t="s">
        <v>2110</v>
      </c>
      <c r="F52" s="20">
        <v>2493</v>
      </c>
      <c r="G52" s="30">
        <v>0.18</v>
      </c>
      <c r="H52" s="34">
        <f t="shared" si="0"/>
        <v>2059.59195</v>
      </c>
      <c r="I52" s="17" t="s">
        <v>2106</v>
      </c>
      <c r="J52" s="17" t="s">
        <v>2107</v>
      </c>
      <c r="K52" s="18" t="s">
        <v>19</v>
      </c>
    </row>
    <row r="53" spans="1:11" x14ac:dyDescent="0.3">
      <c r="A53" s="10" t="s">
        <v>12</v>
      </c>
      <c r="B53" s="10" t="s">
        <v>2208</v>
      </c>
      <c r="C53" s="10" t="s">
        <v>2209</v>
      </c>
      <c r="D53" s="10" t="s">
        <v>43</v>
      </c>
      <c r="E53" s="10" t="s">
        <v>2110</v>
      </c>
      <c r="F53" s="20">
        <v>1602</v>
      </c>
      <c r="G53" s="30">
        <v>0.18</v>
      </c>
      <c r="H53" s="34">
        <f t="shared" si="0"/>
        <v>1323.4922999999999</v>
      </c>
      <c r="I53" s="17" t="s">
        <v>2106</v>
      </c>
      <c r="J53" s="17" t="s">
        <v>2107</v>
      </c>
      <c r="K53" s="18" t="s">
        <v>19</v>
      </c>
    </row>
    <row r="54" spans="1:11" x14ac:dyDescent="0.3">
      <c r="A54" s="10" t="s">
        <v>12</v>
      </c>
      <c r="B54" s="10" t="s">
        <v>2210</v>
      </c>
      <c r="C54" s="10" t="s">
        <v>2211</v>
      </c>
      <c r="D54" s="10" t="s">
        <v>43</v>
      </c>
      <c r="E54" s="10" t="s">
        <v>2110</v>
      </c>
      <c r="F54" s="20">
        <v>1068</v>
      </c>
      <c r="G54" s="30">
        <v>0.18</v>
      </c>
      <c r="H54" s="34">
        <f t="shared" si="0"/>
        <v>882.32820000000004</v>
      </c>
      <c r="I54" s="17" t="s">
        <v>2106</v>
      </c>
      <c r="J54" s="17" t="s">
        <v>2107</v>
      </c>
      <c r="K54" s="18" t="s">
        <v>19</v>
      </c>
    </row>
    <row r="55" spans="1:11" x14ac:dyDescent="0.3">
      <c r="A55" s="10" t="s">
        <v>12</v>
      </c>
      <c r="B55" s="10" t="s">
        <v>2212</v>
      </c>
      <c r="C55" s="10" t="s">
        <v>2213</v>
      </c>
      <c r="D55" s="10" t="s">
        <v>31</v>
      </c>
      <c r="E55" s="10" t="s">
        <v>2110</v>
      </c>
      <c r="F55" s="20">
        <v>3738</v>
      </c>
      <c r="G55" s="30">
        <v>0.18</v>
      </c>
      <c r="H55" s="34">
        <f t="shared" si="0"/>
        <v>3088.1486999999997</v>
      </c>
      <c r="I55" s="17" t="s">
        <v>2106</v>
      </c>
      <c r="J55" s="17" t="s">
        <v>2107</v>
      </c>
      <c r="K55" s="18" t="s">
        <v>19</v>
      </c>
    </row>
    <row r="56" spans="1:11" x14ac:dyDescent="0.3">
      <c r="A56" s="10" t="s">
        <v>12</v>
      </c>
      <c r="B56" s="10" t="s">
        <v>2214</v>
      </c>
      <c r="C56" s="10" t="s">
        <v>2215</v>
      </c>
      <c r="D56" s="10" t="s">
        <v>31</v>
      </c>
      <c r="E56" s="10" t="s">
        <v>2110</v>
      </c>
      <c r="F56" s="20">
        <v>2493</v>
      </c>
      <c r="G56" s="30">
        <v>0.18</v>
      </c>
      <c r="H56" s="34">
        <f t="shared" si="0"/>
        <v>2059.59195</v>
      </c>
      <c r="I56" s="17" t="s">
        <v>2106</v>
      </c>
      <c r="J56" s="17" t="s">
        <v>2107</v>
      </c>
      <c r="K56" s="18" t="s">
        <v>19</v>
      </c>
    </row>
    <row r="57" spans="1:11" x14ac:dyDescent="0.3">
      <c r="A57" s="10" t="s">
        <v>12</v>
      </c>
      <c r="B57" s="10" t="s">
        <v>2216</v>
      </c>
      <c r="C57" s="10" t="s">
        <v>2217</v>
      </c>
      <c r="D57" s="10" t="s">
        <v>43</v>
      </c>
      <c r="E57" s="10" t="s">
        <v>2110</v>
      </c>
      <c r="F57" s="20">
        <v>1602</v>
      </c>
      <c r="G57" s="30">
        <v>0.18</v>
      </c>
      <c r="H57" s="34">
        <f t="shared" si="0"/>
        <v>1323.4922999999999</v>
      </c>
      <c r="I57" s="17" t="s">
        <v>2106</v>
      </c>
      <c r="J57" s="17" t="s">
        <v>2107</v>
      </c>
      <c r="K57" s="18" t="s">
        <v>19</v>
      </c>
    </row>
    <row r="58" spans="1:11" x14ac:dyDescent="0.3">
      <c r="A58" s="10" t="s">
        <v>12</v>
      </c>
      <c r="B58" s="10" t="s">
        <v>2218</v>
      </c>
      <c r="C58" s="10" t="s">
        <v>2219</v>
      </c>
      <c r="D58" s="10" t="s">
        <v>43</v>
      </c>
      <c r="E58" s="10" t="s">
        <v>2110</v>
      </c>
      <c r="F58" s="20">
        <v>1068</v>
      </c>
      <c r="G58" s="30">
        <v>0.18</v>
      </c>
      <c r="H58" s="34">
        <f t="shared" si="0"/>
        <v>882.32820000000004</v>
      </c>
      <c r="I58" s="17" t="s">
        <v>2106</v>
      </c>
      <c r="J58" s="17" t="s">
        <v>2107</v>
      </c>
      <c r="K58" s="18" t="s">
        <v>19</v>
      </c>
    </row>
    <row r="59" spans="1:11" x14ac:dyDescent="0.3">
      <c r="A59" s="10" t="s">
        <v>12</v>
      </c>
      <c r="B59" s="10" t="s">
        <v>2220</v>
      </c>
      <c r="C59" s="10" t="s">
        <v>2221</v>
      </c>
      <c r="D59" s="10" t="s">
        <v>31</v>
      </c>
      <c r="E59" s="10" t="s">
        <v>2110</v>
      </c>
      <c r="F59" s="20">
        <v>270</v>
      </c>
      <c r="G59" s="30">
        <v>0.18</v>
      </c>
      <c r="H59" s="34">
        <f t="shared" si="0"/>
        <v>223.06049999999999</v>
      </c>
      <c r="I59" s="17" t="s">
        <v>2106</v>
      </c>
      <c r="J59" s="17" t="s">
        <v>2107</v>
      </c>
      <c r="K59" s="18" t="s">
        <v>19</v>
      </c>
    </row>
    <row r="60" spans="1:11" x14ac:dyDescent="0.3">
      <c r="A60" s="10" t="s">
        <v>12</v>
      </c>
      <c r="B60" s="10" t="s">
        <v>2222</v>
      </c>
      <c r="C60" s="10" t="s">
        <v>2223</v>
      </c>
      <c r="D60" s="10" t="s">
        <v>31</v>
      </c>
      <c r="E60" s="10" t="s">
        <v>2110</v>
      </c>
      <c r="F60" s="20">
        <v>180</v>
      </c>
      <c r="G60" s="30">
        <v>0.18</v>
      </c>
      <c r="H60" s="34">
        <f t="shared" si="0"/>
        <v>148.70699999999999</v>
      </c>
      <c r="I60" s="17" t="s">
        <v>2106</v>
      </c>
      <c r="J60" s="17" t="s">
        <v>2107</v>
      </c>
      <c r="K60" s="18" t="s">
        <v>19</v>
      </c>
    </row>
    <row r="61" spans="1:11" x14ac:dyDescent="0.3">
      <c r="A61" s="10" t="s">
        <v>12</v>
      </c>
      <c r="B61" s="10" t="s">
        <v>2224</v>
      </c>
      <c r="C61" s="10" t="s">
        <v>2225</v>
      </c>
      <c r="D61" s="10" t="s">
        <v>43</v>
      </c>
      <c r="E61" s="10" t="s">
        <v>2110</v>
      </c>
      <c r="F61" s="20">
        <v>117</v>
      </c>
      <c r="G61" s="30">
        <v>0.18</v>
      </c>
      <c r="H61" s="34">
        <f t="shared" si="0"/>
        <v>96.659549999999996</v>
      </c>
      <c r="I61" s="17" t="s">
        <v>2106</v>
      </c>
      <c r="J61" s="17" t="s">
        <v>2107</v>
      </c>
      <c r="K61" s="18" t="s">
        <v>19</v>
      </c>
    </row>
    <row r="62" spans="1:11" x14ac:dyDescent="0.3">
      <c r="A62" s="10" t="s">
        <v>12</v>
      </c>
      <c r="B62" s="10" t="s">
        <v>2226</v>
      </c>
      <c r="C62" s="10" t="s">
        <v>2227</v>
      </c>
      <c r="D62" s="10" t="s">
        <v>43</v>
      </c>
      <c r="E62" s="10" t="s">
        <v>2110</v>
      </c>
      <c r="F62" s="20">
        <v>78</v>
      </c>
      <c r="G62" s="30">
        <v>0.18</v>
      </c>
      <c r="H62" s="34">
        <f t="shared" si="0"/>
        <v>64.439699999999988</v>
      </c>
      <c r="I62" s="17" t="s">
        <v>2106</v>
      </c>
      <c r="J62" s="17" t="s">
        <v>2107</v>
      </c>
      <c r="K62" s="18" t="s">
        <v>19</v>
      </c>
    </row>
    <row r="63" spans="1:11" x14ac:dyDescent="0.3">
      <c r="A63" s="10" t="s">
        <v>12</v>
      </c>
      <c r="B63" s="10" t="s">
        <v>2228</v>
      </c>
      <c r="C63" s="10" t="s">
        <v>2229</v>
      </c>
      <c r="D63" s="10" t="s">
        <v>31</v>
      </c>
      <c r="E63" s="10" t="s">
        <v>2110</v>
      </c>
      <c r="F63" s="20">
        <v>639</v>
      </c>
      <c r="G63" s="30">
        <v>0.18</v>
      </c>
      <c r="H63" s="34">
        <f t="shared" si="0"/>
        <v>527.90985000000001</v>
      </c>
      <c r="I63" s="17" t="s">
        <v>2106</v>
      </c>
      <c r="J63" s="17" t="s">
        <v>2107</v>
      </c>
      <c r="K63" s="18" t="s">
        <v>19</v>
      </c>
    </row>
    <row r="64" spans="1:11" x14ac:dyDescent="0.3">
      <c r="A64" s="10" t="s">
        <v>12</v>
      </c>
      <c r="B64" s="10" t="s">
        <v>2230</v>
      </c>
      <c r="C64" s="10" t="s">
        <v>2231</v>
      </c>
      <c r="D64" s="10" t="s">
        <v>31</v>
      </c>
      <c r="E64" s="10" t="s">
        <v>2110</v>
      </c>
      <c r="F64" s="20">
        <v>822</v>
      </c>
      <c r="G64" s="30">
        <v>0.18</v>
      </c>
      <c r="H64" s="34">
        <f t="shared" si="0"/>
        <v>679.09529999999995</v>
      </c>
      <c r="I64" s="17" t="s">
        <v>2106</v>
      </c>
      <c r="J64" s="17" t="s">
        <v>2107</v>
      </c>
      <c r="K64" s="18" t="s">
        <v>19</v>
      </c>
    </row>
    <row r="65" spans="1:11" x14ac:dyDescent="0.3">
      <c r="A65" s="10" t="s">
        <v>12</v>
      </c>
      <c r="B65" s="10" t="s">
        <v>2232</v>
      </c>
      <c r="C65" s="10" t="s">
        <v>2233</v>
      </c>
      <c r="D65" s="10" t="s">
        <v>43</v>
      </c>
      <c r="E65" s="10" t="s">
        <v>2110</v>
      </c>
      <c r="F65" s="20">
        <v>351</v>
      </c>
      <c r="G65" s="30">
        <v>0.18</v>
      </c>
      <c r="H65" s="34">
        <f t="shared" si="0"/>
        <v>289.97865000000002</v>
      </c>
      <c r="I65" s="17" t="s">
        <v>2106</v>
      </c>
      <c r="J65" s="17" t="s">
        <v>2107</v>
      </c>
      <c r="K65" s="18" t="s">
        <v>19</v>
      </c>
    </row>
    <row r="66" spans="1:11" x14ac:dyDescent="0.3">
      <c r="A66" s="10" t="s">
        <v>12</v>
      </c>
      <c r="B66" s="10" t="s">
        <v>2234</v>
      </c>
      <c r="C66" s="10" t="s">
        <v>2235</v>
      </c>
      <c r="D66" s="10" t="s">
        <v>43</v>
      </c>
      <c r="E66" s="10" t="s">
        <v>2110</v>
      </c>
      <c r="F66" s="20">
        <v>450</v>
      </c>
      <c r="G66" s="30">
        <v>0.18</v>
      </c>
      <c r="H66" s="34">
        <f t="shared" si="0"/>
        <v>371.76749999999998</v>
      </c>
      <c r="I66" s="17" t="s">
        <v>2106</v>
      </c>
      <c r="J66" s="17" t="s">
        <v>2107</v>
      </c>
      <c r="K66" s="18" t="s">
        <v>19</v>
      </c>
    </row>
    <row r="67" spans="1:11" x14ac:dyDescent="0.3">
      <c r="A67" s="10" t="s">
        <v>12</v>
      </c>
      <c r="B67" s="10" t="s">
        <v>2236</v>
      </c>
      <c r="C67" s="10" t="s">
        <v>2237</v>
      </c>
      <c r="D67" s="10" t="s">
        <v>120</v>
      </c>
      <c r="E67" s="10" t="s">
        <v>2110</v>
      </c>
      <c r="F67" s="20">
        <v>306</v>
      </c>
      <c r="G67" s="30">
        <v>0.18</v>
      </c>
      <c r="H67" s="34">
        <f t="shared" ref="H67:H130" si="1">(F67*0.82)+((F67*0.82)*0.0075)</f>
        <v>252.80189999999999</v>
      </c>
      <c r="I67" s="17" t="s">
        <v>2106</v>
      </c>
      <c r="J67" s="17" t="s">
        <v>2107</v>
      </c>
      <c r="K67" s="18" t="s">
        <v>19</v>
      </c>
    </row>
    <row r="68" spans="1:11" x14ac:dyDescent="0.3">
      <c r="A68" s="10" t="s">
        <v>12</v>
      </c>
      <c r="B68" s="10" t="s">
        <v>2238</v>
      </c>
      <c r="C68" s="10" t="s">
        <v>2239</v>
      </c>
      <c r="D68" s="10" t="s">
        <v>120</v>
      </c>
      <c r="E68" s="10" t="s">
        <v>2110</v>
      </c>
      <c r="F68" s="20">
        <v>395</v>
      </c>
      <c r="G68" s="30">
        <v>0.18</v>
      </c>
      <c r="H68" s="34">
        <f t="shared" si="1"/>
        <v>326.32925</v>
      </c>
      <c r="I68" s="17" t="s">
        <v>2106</v>
      </c>
      <c r="J68" s="17" t="s">
        <v>2107</v>
      </c>
      <c r="K68" s="18" t="s">
        <v>19</v>
      </c>
    </row>
    <row r="69" spans="1:11" x14ac:dyDescent="0.3">
      <c r="A69" s="10" t="s">
        <v>12</v>
      </c>
      <c r="B69" s="10" t="s">
        <v>2240</v>
      </c>
      <c r="C69" s="10" t="s">
        <v>2241</v>
      </c>
      <c r="D69" s="10" t="s">
        <v>31</v>
      </c>
      <c r="E69" s="10" t="s">
        <v>2110</v>
      </c>
      <c r="F69" s="20">
        <v>63</v>
      </c>
      <c r="G69" s="30">
        <v>0.18</v>
      </c>
      <c r="H69" s="34">
        <f t="shared" si="1"/>
        <v>52.047449999999998</v>
      </c>
      <c r="I69" s="17" t="s">
        <v>2106</v>
      </c>
      <c r="J69" s="17" t="s">
        <v>2107</v>
      </c>
      <c r="K69" s="18" t="s">
        <v>19</v>
      </c>
    </row>
    <row r="70" spans="1:11" x14ac:dyDescent="0.3">
      <c r="A70" s="10" t="s">
        <v>12</v>
      </c>
      <c r="B70" s="10" t="s">
        <v>2242</v>
      </c>
      <c r="C70" s="10" t="s">
        <v>2243</v>
      </c>
      <c r="D70" s="10" t="s">
        <v>31</v>
      </c>
      <c r="E70" s="10" t="s">
        <v>2110</v>
      </c>
      <c r="F70" s="20">
        <v>81</v>
      </c>
      <c r="G70" s="30">
        <v>0.18</v>
      </c>
      <c r="H70" s="34">
        <f t="shared" si="1"/>
        <v>66.918149999999997</v>
      </c>
      <c r="I70" s="17" t="s">
        <v>2106</v>
      </c>
      <c r="J70" s="17" t="s">
        <v>2107</v>
      </c>
      <c r="K70" s="18" t="s">
        <v>19</v>
      </c>
    </row>
    <row r="71" spans="1:11" x14ac:dyDescent="0.3">
      <c r="A71" s="10" t="s">
        <v>12</v>
      </c>
      <c r="B71" s="10" t="s">
        <v>2244</v>
      </c>
      <c r="C71" s="10" t="s">
        <v>2245</v>
      </c>
      <c r="D71" s="10" t="s">
        <v>43</v>
      </c>
      <c r="E71" s="10" t="s">
        <v>2110</v>
      </c>
      <c r="F71" s="20">
        <v>27</v>
      </c>
      <c r="G71" s="30">
        <v>0.18</v>
      </c>
      <c r="H71" s="34">
        <f t="shared" si="1"/>
        <v>22.306049999999995</v>
      </c>
      <c r="I71" s="17" t="s">
        <v>2106</v>
      </c>
      <c r="J71" s="17" t="s">
        <v>2107</v>
      </c>
      <c r="K71" s="18" t="s">
        <v>19</v>
      </c>
    </row>
    <row r="72" spans="1:11" x14ac:dyDescent="0.3">
      <c r="A72" s="10" t="s">
        <v>12</v>
      </c>
      <c r="B72" s="10" t="s">
        <v>2246</v>
      </c>
      <c r="C72" s="10" t="s">
        <v>2247</v>
      </c>
      <c r="D72" s="10" t="s">
        <v>43</v>
      </c>
      <c r="E72" s="10" t="s">
        <v>2110</v>
      </c>
      <c r="F72" s="20">
        <v>36</v>
      </c>
      <c r="G72" s="30">
        <v>0.18</v>
      </c>
      <c r="H72" s="34">
        <f t="shared" si="1"/>
        <v>29.741399999999999</v>
      </c>
      <c r="I72" s="17" t="s">
        <v>2106</v>
      </c>
      <c r="J72" s="17" t="s">
        <v>2107</v>
      </c>
      <c r="K72" s="18" t="s">
        <v>19</v>
      </c>
    </row>
    <row r="73" spans="1:11" x14ac:dyDescent="0.3">
      <c r="A73" s="10" t="s">
        <v>12</v>
      </c>
      <c r="B73" s="10" t="s">
        <v>2248</v>
      </c>
      <c r="C73" s="10" t="s">
        <v>2249</v>
      </c>
      <c r="D73" s="10" t="s">
        <v>15</v>
      </c>
      <c r="E73" s="10" t="s">
        <v>2135</v>
      </c>
      <c r="F73" s="20">
        <v>0</v>
      </c>
      <c r="G73" s="30">
        <v>0.18</v>
      </c>
      <c r="H73" s="34">
        <f t="shared" si="1"/>
        <v>0</v>
      </c>
      <c r="I73" s="17" t="s">
        <v>2106</v>
      </c>
      <c r="J73" s="17" t="s">
        <v>2107</v>
      </c>
      <c r="K73" s="18" t="s">
        <v>19</v>
      </c>
    </row>
    <row r="74" spans="1:11" x14ac:dyDescent="0.3">
      <c r="A74" s="10" t="s">
        <v>12</v>
      </c>
      <c r="B74" s="10" t="s">
        <v>2250</v>
      </c>
      <c r="C74" s="10" t="s">
        <v>2251</v>
      </c>
      <c r="D74" s="10" t="s">
        <v>2104</v>
      </c>
      <c r="E74" s="10" t="s">
        <v>2105</v>
      </c>
      <c r="F74" s="20">
        <v>130</v>
      </c>
      <c r="G74" s="30">
        <v>0.18</v>
      </c>
      <c r="H74" s="34">
        <f t="shared" si="1"/>
        <v>107.39949999999999</v>
      </c>
      <c r="I74" s="17" t="s">
        <v>2106</v>
      </c>
      <c r="J74" s="17" t="s">
        <v>2107</v>
      </c>
      <c r="K74" s="18" t="s">
        <v>19</v>
      </c>
    </row>
    <row r="75" spans="1:11" x14ac:dyDescent="0.3">
      <c r="A75" s="10" t="s">
        <v>12</v>
      </c>
      <c r="B75" s="10" t="s">
        <v>2252</v>
      </c>
      <c r="C75" s="10" t="s">
        <v>2253</v>
      </c>
      <c r="D75" s="10" t="s">
        <v>2104</v>
      </c>
      <c r="E75" s="10" t="s">
        <v>2105</v>
      </c>
      <c r="F75" s="20">
        <v>130</v>
      </c>
      <c r="G75" s="30">
        <v>0.18</v>
      </c>
      <c r="H75" s="34">
        <f t="shared" si="1"/>
        <v>107.39949999999999</v>
      </c>
      <c r="I75" s="17" t="s">
        <v>2106</v>
      </c>
      <c r="J75" s="17" t="s">
        <v>2107</v>
      </c>
      <c r="K75" s="18" t="s">
        <v>19</v>
      </c>
    </row>
    <row r="76" spans="1:11" x14ac:dyDescent="0.3">
      <c r="A76" s="10" t="s">
        <v>12</v>
      </c>
      <c r="B76" s="10" t="s">
        <v>2254</v>
      </c>
      <c r="C76" s="10" t="s">
        <v>2255</v>
      </c>
      <c r="D76" s="10" t="s">
        <v>31</v>
      </c>
      <c r="E76" s="10" t="s">
        <v>2110</v>
      </c>
      <c r="F76" s="20">
        <v>243</v>
      </c>
      <c r="G76" s="30">
        <v>0.18</v>
      </c>
      <c r="H76" s="34">
        <f t="shared" si="1"/>
        <v>200.75444999999999</v>
      </c>
      <c r="I76" s="17" t="s">
        <v>2106</v>
      </c>
      <c r="J76" s="17" t="s">
        <v>2107</v>
      </c>
      <c r="K76" s="18" t="s">
        <v>19</v>
      </c>
    </row>
    <row r="77" spans="1:11" x14ac:dyDescent="0.3">
      <c r="A77" s="10" t="s">
        <v>12</v>
      </c>
      <c r="B77" s="10" t="s">
        <v>2256</v>
      </c>
      <c r="C77" s="10" t="s">
        <v>2257</v>
      </c>
      <c r="D77" s="10" t="s">
        <v>43</v>
      </c>
      <c r="E77" s="10" t="s">
        <v>2110</v>
      </c>
      <c r="F77" s="20">
        <v>114</v>
      </c>
      <c r="G77" s="30">
        <v>0.18</v>
      </c>
      <c r="H77" s="34">
        <f t="shared" si="1"/>
        <v>94.181099999999986</v>
      </c>
      <c r="I77" s="17" t="s">
        <v>2106</v>
      </c>
      <c r="J77" s="17" t="s">
        <v>2107</v>
      </c>
      <c r="K77" s="18" t="s">
        <v>19</v>
      </c>
    </row>
    <row r="78" spans="1:11" x14ac:dyDescent="0.3">
      <c r="A78" s="10" t="s">
        <v>12</v>
      </c>
      <c r="B78" s="10" t="s">
        <v>2258</v>
      </c>
      <c r="C78" s="10" t="s">
        <v>2259</v>
      </c>
      <c r="D78" s="10" t="s">
        <v>31</v>
      </c>
      <c r="E78" s="10" t="s">
        <v>2110</v>
      </c>
      <c r="F78" s="20">
        <v>243</v>
      </c>
      <c r="G78" s="30">
        <v>0.18</v>
      </c>
      <c r="H78" s="34">
        <f t="shared" si="1"/>
        <v>200.75444999999999</v>
      </c>
      <c r="I78" s="17" t="s">
        <v>2106</v>
      </c>
      <c r="J78" s="17" t="s">
        <v>2107</v>
      </c>
      <c r="K78" s="18" t="s">
        <v>19</v>
      </c>
    </row>
    <row r="79" spans="1:11" x14ac:dyDescent="0.3">
      <c r="A79" s="10" t="s">
        <v>12</v>
      </c>
      <c r="B79" s="10" t="s">
        <v>2260</v>
      </c>
      <c r="C79" s="10" t="s">
        <v>2261</v>
      </c>
      <c r="D79" s="10" t="s">
        <v>43</v>
      </c>
      <c r="E79" s="10" t="s">
        <v>2110</v>
      </c>
      <c r="F79" s="20">
        <v>114</v>
      </c>
      <c r="G79" s="30">
        <v>0.18</v>
      </c>
      <c r="H79" s="34">
        <f t="shared" si="1"/>
        <v>94.181099999999986</v>
      </c>
      <c r="I79" s="17" t="s">
        <v>2106</v>
      </c>
      <c r="J79" s="17" t="s">
        <v>2107</v>
      </c>
      <c r="K79" s="18" t="s">
        <v>19</v>
      </c>
    </row>
    <row r="80" spans="1:11" x14ac:dyDescent="0.3">
      <c r="A80" s="10" t="s">
        <v>12</v>
      </c>
      <c r="B80" s="10" t="s">
        <v>2262</v>
      </c>
      <c r="C80" s="10" t="s">
        <v>2263</v>
      </c>
      <c r="D80" s="10" t="s">
        <v>2104</v>
      </c>
      <c r="E80" s="10" t="s">
        <v>2105</v>
      </c>
      <c r="F80" s="20">
        <v>37</v>
      </c>
      <c r="G80" s="30">
        <v>0.18</v>
      </c>
      <c r="H80" s="34">
        <f t="shared" si="1"/>
        <v>30.567550000000001</v>
      </c>
      <c r="I80" s="17" t="s">
        <v>2106</v>
      </c>
      <c r="J80" s="17" t="s">
        <v>2107</v>
      </c>
      <c r="K80" s="18" t="s">
        <v>19</v>
      </c>
    </row>
    <row r="81" spans="1:11" x14ac:dyDescent="0.3">
      <c r="A81" s="10" t="s">
        <v>12</v>
      </c>
      <c r="B81" s="10" t="s">
        <v>2264</v>
      </c>
      <c r="C81" s="10" t="s">
        <v>2265</v>
      </c>
      <c r="D81" s="10" t="s">
        <v>2104</v>
      </c>
      <c r="E81" s="10" t="s">
        <v>2105</v>
      </c>
      <c r="F81" s="20">
        <v>47</v>
      </c>
      <c r="G81" s="30">
        <v>0.18</v>
      </c>
      <c r="H81" s="34">
        <f t="shared" si="1"/>
        <v>38.829050000000002</v>
      </c>
      <c r="I81" s="17" t="s">
        <v>2106</v>
      </c>
      <c r="J81" s="17" t="s">
        <v>2107</v>
      </c>
      <c r="K81" s="18" t="s">
        <v>19</v>
      </c>
    </row>
    <row r="82" spans="1:11" x14ac:dyDescent="0.3">
      <c r="A82" s="10" t="s">
        <v>12</v>
      </c>
      <c r="B82" s="10" t="s">
        <v>2266</v>
      </c>
      <c r="C82" s="10" t="s">
        <v>2267</v>
      </c>
      <c r="D82" s="10" t="s">
        <v>31</v>
      </c>
      <c r="E82" s="10" t="s">
        <v>2110</v>
      </c>
      <c r="F82" s="20">
        <v>105</v>
      </c>
      <c r="G82" s="30">
        <v>0.18</v>
      </c>
      <c r="H82" s="34">
        <f t="shared" si="1"/>
        <v>86.745750000000001</v>
      </c>
      <c r="I82" s="17" t="s">
        <v>2106</v>
      </c>
      <c r="J82" s="17" t="s">
        <v>2107</v>
      </c>
      <c r="K82" s="18" t="s">
        <v>19</v>
      </c>
    </row>
    <row r="83" spans="1:11" x14ac:dyDescent="0.3">
      <c r="A83" s="10" t="s">
        <v>12</v>
      </c>
      <c r="B83" s="10" t="s">
        <v>2268</v>
      </c>
      <c r="C83" s="10" t="s">
        <v>2269</v>
      </c>
      <c r="D83" s="10" t="s">
        <v>31</v>
      </c>
      <c r="E83" s="10" t="s">
        <v>2110</v>
      </c>
      <c r="F83" s="20">
        <v>135</v>
      </c>
      <c r="G83" s="30">
        <v>0.18</v>
      </c>
      <c r="H83" s="34">
        <f t="shared" si="1"/>
        <v>111.53025</v>
      </c>
      <c r="I83" s="17" t="s">
        <v>2106</v>
      </c>
      <c r="J83" s="17" t="s">
        <v>2107</v>
      </c>
      <c r="K83" s="18" t="s">
        <v>19</v>
      </c>
    </row>
    <row r="84" spans="1:11" x14ac:dyDescent="0.3">
      <c r="A84" s="10" t="s">
        <v>12</v>
      </c>
      <c r="B84" s="10" t="s">
        <v>2270</v>
      </c>
      <c r="C84" s="10" t="s">
        <v>2271</v>
      </c>
      <c r="D84" s="10" t="s">
        <v>43</v>
      </c>
      <c r="E84" s="10" t="s">
        <v>2110</v>
      </c>
      <c r="F84" s="20">
        <v>69</v>
      </c>
      <c r="G84" s="30">
        <v>0.18</v>
      </c>
      <c r="H84" s="34">
        <f t="shared" si="1"/>
        <v>57.004349999999995</v>
      </c>
      <c r="I84" s="17" t="s">
        <v>2106</v>
      </c>
      <c r="J84" s="17" t="s">
        <v>2107</v>
      </c>
      <c r="K84" s="18" t="s">
        <v>19</v>
      </c>
    </row>
    <row r="85" spans="1:11" x14ac:dyDescent="0.3">
      <c r="A85" s="10" t="s">
        <v>12</v>
      </c>
      <c r="B85" s="10" t="s">
        <v>2272</v>
      </c>
      <c r="C85" s="10" t="s">
        <v>2273</v>
      </c>
      <c r="D85" s="10" t="s">
        <v>43</v>
      </c>
      <c r="E85" s="10" t="s">
        <v>2110</v>
      </c>
      <c r="F85" s="20">
        <v>90</v>
      </c>
      <c r="G85" s="30">
        <v>0.18</v>
      </c>
      <c r="H85" s="34">
        <f t="shared" si="1"/>
        <v>74.353499999999997</v>
      </c>
      <c r="I85" s="17" t="s">
        <v>2106</v>
      </c>
      <c r="J85" s="17" t="s">
        <v>2107</v>
      </c>
      <c r="K85" s="18" t="s">
        <v>19</v>
      </c>
    </row>
    <row r="86" spans="1:11" x14ac:dyDescent="0.3">
      <c r="A86" s="10" t="s">
        <v>12</v>
      </c>
      <c r="B86" s="10" t="s">
        <v>2274</v>
      </c>
      <c r="C86" s="10" t="s">
        <v>2275</v>
      </c>
      <c r="D86" s="10" t="s">
        <v>15</v>
      </c>
      <c r="E86" s="10" t="s">
        <v>2135</v>
      </c>
      <c r="F86" s="20">
        <v>0</v>
      </c>
      <c r="G86" s="30">
        <v>0.18</v>
      </c>
      <c r="H86" s="34">
        <f t="shared" si="1"/>
        <v>0</v>
      </c>
      <c r="I86" s="17" t="s">
        <v>2106</v>
      </c>
      <c r="J86" s="17" t="s">
        <v>2107</v>
      </c>
      <c r="K86" s="18" t="s">
        <v>19</v>
      </c>
    </row>
    <row r="87" spans="1:11" x14ac:dyDescent="0.3">
      <c r="A87" s="10" t="s">
        <v>12</v>
      </c>
      <c r="B87" s="10" t="s">
        <v>2276</v>
      </c>
      <c r="C87" s="10" t="s">
        <v>2277</v>
      </c>
      <c r="D87" s="10" t="s">
        <v>2104</v>
      </c>
      <c r="E87" s="10" t="s">
        <v>2105</v>
      </c>
      <c r="F87" s="20">
        <v>3498</v>
      </c>
      <c r="G87" s="30">
        <v>0.18</v>
      </c>
      <c r="H87" s="34">
        <f t="shared" si="1"/>
        <v>2889.8726999999999</v>
      </c>
      <c r="I87" s="17" t="s">
        <v>2106</v>
      </c>
      <c r="J87" s="17" t="s">
        <v>2107</v>
      </c>
      <c r="K87" s="18" t="s">
        <v>19</v>
      </c>
    </row>
    <row r="88" spans="1:11" x14ac:dyDescent="0.3">
      <c r="A88" s="10" t="s">
        <v>12</v>
      </c>
      <c r="B88" s="10" t="s">
        <v>2278</v>
      </c>
      <c r="C88" s="10" t="s">
        <v>2279</v>
      </c>
      <c r="D88" s="10" t="s">
        <v>31</v>
      </c>
      <c r="E88" s="10" t="s">
        <v>2110</v>
      </c>
      <c r="F88" s="20">
        <v>6123</v>
      </c>
      <c r="G88" s="30">
        <v>0.18</v>
      </c>
      <c r="H88" s="34">
        <f t="shared" si="1"/>
        <v>5058.5164500000001</v>
      </c>
      <c r="I88" s="17" t="s">
        <v>2106</v>
      </c>
      <c r="J88" s="17" t="s">
        <v>2107</v>
      </c>
      <c r="K88" s="18" t="s">
        <v>19</v>
      </c>
    </row>
    <row r="89" spans="1:11" x14ac:dyDescent="0.3">
      <c r="A89" s="10" t="s">
        <v>12</v>
      </c>
      <c r="B89" s="10" t="s">
        <v>2280</v>
      </c>
      <c r="C89" s="10" t="s">
        <v>2281</v>
      </c>
      <c r="D89" s="10" t="s">
        <v>43</v>
      </c>
      <c r="E89" s="10" t="s">
        <v>2110</v>
      </c>
      <c r="F89" s="20">
        <v>2625</v>
      </c>
      <c r="G89" s="30">
        <v>0.18</v>
      </c>
      <c r="H89" s="34">
        <f t="shared" si="1"/>
        <v>2168.6437500000002</v>
      </c>
      <c r="I89" s="17" t="s">
        <v>2106</v>
      </c>
      <c r="J89" s="17" t="s">
        <v>2107</v>
      </c>
      <c r="K89" s="18" t="s">
        <v>19</v>
      </c>
    </row>
    <row r="90" spans="1:11" x14ac:dyDescent="0.3">
      <c r="A90" s="10" t="s">
        <v>12</v>
      </c>
      <c r="B90" s="10" t="s">
        <v>2282</v>
      </c>
      <c r="C90" s="10" t="s">
        <v>2283</v>
      </c>
      <c r="D90" s="10" t="s">
        <v>120</v>
      </c>
      <c r="E90" s="10" t="s">
        <v>2110</v>
      </c>
      <c r="F90" s="20">
        <v>5051</v>
      </c>
      <c r="G90" s="30">
        <v>0.18</v>
      </c>
      <c r="H90" s="34">
        <f t="shared" si="1"/>
        <v>4172.8836499999998</v>
      </c>
      <c r="I90" s="17" t="s">
        <v>2106</v>
      </c>
      <c r="J90" s="17" t="s">
        <v>2107</v>
      </c>
      <c r="K90" s="18" t="s">
        <v>19</v>
      </c>
    </row>
    <row r="91" spans="1:11" x14ac:dyDescent="0.3">
      <c r="A91" s="10" t="s">
        <v>12</v>
      </c>
      <c r="B91" s="10" t="s">
        <v>2284</v>
      </c>
      <c r="C91" s="10" t="s">
        <v>2285</v>
      </c>
      <c r="D91" s="10" t="s">
        <v>2104</v>
      </c>
      <c r="E91" s="10" t="s">
        <v>2105</v>
      </c>
      <c r="F91" s="20">
        <v>612</v>
      </c>
      <c r="G91" s="30">
        <v>0.18</v>
      </c>
      <c r="H91" s="34">
        <f t="shared" si="1"/>
        <v>505.60379999999998</v>
      </c>
      <c r="I91" s="17" t="s">
        <v>2106</v>
      </c>
      <c r="J91" s="17" t="s">
        <v>2107</v>
      </c>
      <c r="K91" s="18" t="s">
        <v>19</v>
      </c>
    </row>
    <row r="92" spans="1:11" x14ac:dyDescent="0.3">
      <c r="A92" s="10" t="s">
        <v>12</v>
      </c>
      <c r="B92" s="10" t="s">
        <v>2286</v>
      </c>
      <c r="C92" s="10" t="s">
        <v>2287</v>
      </c>
      <c r="D92" s="10" t="s">
        <v>31</v>
      </c>
      <c r="E92" s="10" t="s">
        <v>2110</v>
      </c>
      <c r="F92" s="20">
        <v>1071</v>
      </c>
      <c r="G92" s="30">
        <v>0.18</v>
      </c>
      <c r="H92" s="34">
        <f t="shared" si="1"/>
        <v>884.80664999999988</v>
      </c>
      <c r="I92" s="17" t="s">
        <v>2106</v>
      </c>
      <c r="J92" s="17" t="s">
        <v>2107</v>
      </c>
      <c r="K92" s="18" t="s">
        <v>19</v>
      </c>
    </row>
    <row r="93" spans="1:11" x14ac:dyDescent="0.3">
      <c r="A93" s="10" t="s">
        <v>12</v>
      </c>
      <c r="B93" s="10" t="s">
        <v>2288</v>
      </c>
      <c r="C93" s="10" t="s">
        <v>2289</v>
      </c>
      <c r="D93" s="10" t="s">
        <v>43</v>
      </c>
      <c r="E93" s="10" t="s">
        <v>2110</v>
      </c>
      <c r="F93" s="20">
        <v>459</v>
      </c>
      <c r="G93" s="30">
        <v>0.18</v>
      </c>
      <c r="H93" s="34">
        <f t="shared" si="1"/>
        <v>379.20285000000001</v>
      </c>
      <c r="I93" s="17" t="s">
        <v>2106</v>
      </c>
      <c r="J93" s="17" t="s">
        <v>2107</v>
      </c>
      <c r="K93" s="18" t="s">
        <v>19</v>
      </c>
    </row>
    <row r="94" spans="1:11" x14ac:dyDescent="0.3">
      <c r="A94" s="10" t="s">
        <v>12</v>
      </c>
      <c r="B94" s="10" t="s">
        <v>2290</v>
      </c>
      <c r="C94" s="10" t="s">
        <v>2291</v>
      </c>
      <c r="D94" s="10" t="s">
        <v>2104</v>
      </c>
      <c r="E94" s="10" t="s">
        <v>2105</v>
      </c>
      <c r="F94" s="20">
        <v>59</v>
      </c>
      <c r="G94" s="30">
        <v>0.18</v>
      </c>
      <c r="H94" s="34">
        <f t="shared" si="1"/>
        <v>48.742849999999997</v>
      </c>
      <c r="I94" s="17" t="s">
        <v>2106</v>
      </c>
      <c r="J94" s="17" t="s">
        <v>2107</v>
      </c>
      <c r="K94" s="18" t="s">
        <v>19</v>
      </c>
    </row>
    <row r="95" spans="1:11" x14ac:dyDescent="0.3">
      <c r="A95" s="10" t="s">
        <v>12</v>
      </c>
      <c r="B95" s="10" t="s">
        <v>2292</v>
      </c>
      <c r="C95" s="10" t="s">
        <v>2293</v>
      </c>
      <c r="D95" s="10" t="s">
        <v>2104</v>
      </c>
      <c r="E95" s="10" t="s">
        <v>2105</v>
      </c>
      <c r="F95" s="20">
        <v>77</v>
      </c>
      <c r="G95" s="30">
        <v>0.18</v>
      </c>
      <c r="H95" s="34">
        <f t="shared" si="1"/>
        <v>63.613549999999996</v>
      </c>
      <c r="I95" s="17" t="s">
        <v>2106</v>
      </c>
      <c r="J95" s="17" t="s">
        <v>2107</v>
      </c>
      <c r="K95" s="18" t="s">
        <v>19</v>
      </c>
    </row>
    <row r="96" spans="1:11" x14ac:dyDescent="0.3">
      <c r="A96" s="10" t="s">
        <v>12</v>
      </c>
      <c r="B96" s="10" t="s">
        <v>2294</v>
      </c>
      <c r="C96" s="10" t="s">
        <v>2295</v>
      </c>
      <c r="D96" s="10" t="s">
        <v>31</v>
      </c>
      <c r="E96" s="10" t="s">
        <v>2110</v>
      </c>
      <c r="F96" s="20">
        <v>105</v>
      </c>
      <c r="G96" s="30">
        <v>0.18</v>
      </c>
      <c r="H96" s="34">
        <f t="shared" si="1"/>
        <v>86.745750000000001</v>
      </c>
      <c r="I96" s="17" t="s">
        <v>2106</v>
      </c>
      <c r="J96" s="17" t="s">
        <v>2107</v>
      </c>
      <c r="K96" s="18" t="s">
        <v>19</v>
      </c>
    </row>
    <row r="97" spans="1:11" x14ac:dyDescent="0.3">
      <c r="A97" s="10" t="s">
        <v>12</v>
      </c>
      <c r="B97" s="10" t="s">
        <v>2296</v>
      </c>
      <c r="C97" s="10" t="s">
        <v>2297</v>
      </c>
      <c r="D97" s="10" t="s">
        <v>31</v>
      </c>
      <c r="E97" s="10" t="s">
        <v>2110</v>
      </c>
      <c r="F97" s="20">
        <v>135</v>
      </c>
      <c r="G97" s="30">
        <v>0.18</v>
      </c>
      <c r="H97" s="34">
        <f t="shared" si="1"/>
        <v>111.53025</v>
      </c>
      <c r="I97" s="17" t="s">
        <v>2106</v>
      </c>
      <c r="J97" s="17" t="s">
        <v>2107</v>
      </c>
      <c r="K97" s="18" t="s">
        <v>19</v>
      </c>
    </row>
    <row r="98" spans="1:11" x14ac:dyDescent="0.3">
      <c r="A98" s="10" t="s">
        <v>12</v>
      </c>
      <c r="B98" s="10" t="s">
        <v>2298</v>
      </c>
      <c r="C98" s="10" t="s">
        <v>2299</v>
      </c>
      <c r="D98" s="10" t="s">
        <v>43</v>
      </c>
      <c r="E98" s="10" t="s">
        <v>2110</v>
      </c>
      <c r="F98" s="20">
        <v>45</v>
      </c>
      <c r="G98" s="30">
        <v>0.18</v>
      </c>
      <c r="H98" s="34">
        <f t="shared" si="1"/>
        <v>37.176749999999998</v>
      </c>
      <c r="I98" s="17" t="s">
        <v>2106</v>
      </c>
      <c r="J98" s="17" t="s">
        <v>2107</v>
      </c>
      <c r="K98" s="18" t="s">
        <v>19</v>
      </c>
    </row>
    <row r="99" spans="1:11" x14ac:dyDescent="0.3">
      <c r="A99" s="10" t="s">
        <v>12</v>
      </c>
      <c r="B99" s="10" t="s">
        <v>2300</v>
      </c>
      <c r="C99" s="10" t="s">
        <v>2301</v>
      </c>
      <c r="D99" s="10" t="s">
        <v>43</v>
      </c>
      <c r="E99" s="10" t="s">
        <v>2110</v>
      </c>
      <c r="F99" s="20">
        <v>57</v>
      </c>
      <c r="G99" s="30">
        <v>0.18</v>
      </c>
      <c r="H99" s="34">
        <f t="shared" si="1"/>
        <v>47.090549999999993</v>
      </c>
      <c r="I99" s="17" t="s">
        <v>2106</v>
      </c>
      <c r="J99" s="17" t="s">
        <v>2107</v>
      </c>
      <c r="K99" s="18" t="s">
        <v>19</v>
      </c>
    </row>
    <row r="100" spans="1:11" x14ac:dyDescent="0.3">
      <c r="A100" s="10" t="s">
        <v>12</v>
      </c>
      <c r="B100" s="10" t="s">
        <v>2302</v>
      </c>
      <c r="C100" s="10" t="s">
        <v>2303</v>
      </c>
      <c r="D100" s="10" t="s">
        <v>2104</v>
      </c>
      <c r="E100" s="10" t="s">
        <v>2105</v>
      </c>
      <c r="F100" s="20">
        <v>14</v>
      </c>
      <c r="G100" s="30">
        <v>0.18</v>
      </c>
      <c r="H100" s="34">
        <f t="shared" si="1"/>
        <v>11.566099999999999</v>
      </c>
      <c r="I100" s="17" t="s">
        <v>2106</v>
      </c>
      <c r="J100" s="17" t="s">
        <v>2107</v>
      </c>
      <c r="K100" s="18" t="s">
        <v>19</v>
      </c>
    </row>
    <row r="101" spans="1:11" x14ac:dyDescent="0.3">
      <c r="A101" s="10" t="s">
        <v>12</v>
      </c>
      <c r="B101" s="10" t="s">
        <v>2304</v>
      </c>
      <c r="C101" s="10" t="s">
        <v>2305</v>
      </c>
      <c r="D101" s="10" t="s">
        <v>31</v>
      </c>
      <c r="E101" s="10" t="s">
        <v>2110</v>
      </c>
      <c r="F101" s="20">
        <v>27</v>
      </c>
      <c r="G101" s="30">
        <v>0.18</v>
      </c>
      <c r="H101" s="34">
        <f t="shared" si="1"/>
        <v>22.306049999999995</v>
      </c>
      <c r="I101" s="17" t="s">
        <v>2106</v>
      </c>
      <c r="J101" s="17" t="s">
        <v>2107</v>
      </c>
      <c r="K101" s="18" t="s">
        <v>19</v>
      </c>
    </row>
    <row r="102" spans="1:11" x14ac:dyDescent="0.3">
      <c r="A102" s="10" t="s">
        <v>12</v>
      </c>
      <c r="B102" s="10" t="s">
        <v>2306</v>
      </c>
      <c r="C102" s="10" t="s">
        <v>2307</v>
      </c>
      <c r="D102" s="10" t="s">
        <v>43</v>
      </c>
      <c r="E102" s="10" t="s">
        <v>2110</v>
      </c>
      <c r="F102" s="20">
        <v>10.5</v>
      </c>
      <c r="G102" s="30">
        <v>0.18</v>
      </c>
      <c r="H102" s="34">
        <f t="shared" si="1"/>
        <v>8.674574999999999</v>
      </c>
      <c r="I102" s="17" t="s">
        <v>2106</v>
      </c>
      <c r="J102" s="17" t="s">
        <v>2107</v>
      </c>
      <c r="K102" s="18" t="s">
        <v>19</v>
      </c>
    </row>
    <row r="103" spans="1:11" x14ac:dyDescent="0.3">
      <c r="A103" s="10" t="s">
        <v>12</v>
      </c>
      <c r="B103" s="10" t="s">
        <v>2308</v>
      </c>
      <c r="C103" s="10" t="s">
        <v>2309</v>
      </c>
      <c r="D103" s="10" t="s">
        <v>2104</v>
      </c>
      <c r="E103" s="10" t="s">
        <v>2105</v>
      </c>
      <c r="F103" s="20">
        <v>14368</v>
      </c>
      <c r="G103" s="30">
        <v>0.18</v>
      </c>
      <c r="H103" s="34">
        <f t="shared" si="1"/>
        <v>11870.123199999998</v>
      </c>
      <c r="I103" s="17" t="s">
        <v>2106</v>
      </c>
      <c r="J103" s="17" t="s">
        <v>2107</v>
      </c>
      <c r="K103" s="18" t="s">
        <v>19</v>
      </c>
    </row>
    <row r="104" spans="1:11" x14ac:dyDescent="0.3">
      <c r="A104" s="10" t="s">
        <v>12</v>
      </c>
      <c r="B104" s="10" t="s">
        <v>2310</v>
      </c>
      <c r="C104" s="10" t="s">
        <v>2311</v>
      </c>
      <c r="D104" s="10" t="s">
        <v>31</v>
      </c>
      <c r="E104" s="10" t="s">
        <v>2110</v>
      </c>
      <c r="F104" s="20">
        <v>25143</v>
      </c>
      <c r="G104" s="30">
        <v>0.18</v>
      </c>
      <c r="H104" s="34">
        <f t="shared" si="1"/>
        <v>20771.889449999999</v>
      </c>
      <c r="I104" s="17" t="s">
        <v>2106</v>
      </c>
      <c r="J104" s="17" t="s">
        <v>2107</v>
      </c>
      <c r="K104" s="18" t="s">
        <v>19</v>
      </c>
    </row>
    <row r="105" spans="1:11" x14ac:dyDescent="0.3">
      <c r="A105" s="10" t="s">
        <v>12</v>
      </c>
      <c r="B105" s="10" t="s">
        <v>2312</v>
      </c>
      <c r="C105" s="10" t="s">
        <v>2313</v>
      </c>
      <c r="D105" s="10" t="s">
        <v>43</v>
      </c>
      <c r="E105" s="10" t="s">
        <v>2110</v>
      </c>
      <c r="F105" s="20">
        <v>10776</v>
      </c>
      <c r="G105" s="30">
        <v>0.18</v>
      </c>
      <c r="H105" s="34">
        <f t="shared" si="1"/>
        <v>8902.5923999999995</v>
      </c>
      <c r="I105" s="17" t="s">
        <v>2106</v>
      </c>
      <c r="J105" s="17" t="s">
        <v>2107</v>
      </c>
      <c r="K105" s="18" t="s">
        <v>19</v>
      </c>
    </row>
    <row r="106" spans="1:11" x14ac:dyDescent="0.3">
      <c r="A106" s="10" t="s">
        <v>12</v>
      </c>
      <c r="B106" s="10" t="s">
        <v>2314</v>
      </c>
      <c r="C106" s="10" t="s">
        <v>2315</v>
      </c>
      <c r="D106" s="10" t="s">
        <v>2104</v>
      </c>
      <c r="E106" s="10" t="s">
        <v>2105</v>
      </c>
      <c r="F106" s="20">
        <v>25</v>
      </c>
      <c r="G106" s="30">
        <v>0.18</v>
      </c>
      <c r="H106" s="34">
        <f t="shared" si="1"/>
        <v>20.653749999999999</v>
      </c>
      <c r="I106" s="17" t="s">
        <v>2106</v>
      </c>
      <c r="J106" s="17" t="s">
        <v>2107</v>
      </c>
      <c r="K106" s="18" t="s">
        <v>19</v>
      </c>
    </row>
    <row r="107" spans="1:11" x14ac:dyDescent="0.3">
      <c r="A107" s="10" t="s">
        <v>12</v>
      </c>
      <c r="B107" s="10" t="s">
        <v>1013</v>
      </c>
      <c r="C107" s="10" t="s">
        <v>1014</v>
      </c>
      <c r="D107" s="10" t="s">
        <v>31</v>
      </c>
      <c r="E107" s="10" t="s">
        <v>2110</v>
      </c>
      <c r="F107" s="20">
        <v>2847</v>
      </c>
      <c r="G107" s="30">
        <v>0.18</v>
      </c>
      <c r="H107" s="34">
        <f t="shared" si="1"/>
        <v>2352.0490500000001</v>
      </c>
      <c r="I107" s="17" t="s">
        <v>2106</v>
      </c>
      <c r="J107" s="17" t="s">
        <v>2107</v>
      </c>
      <c r="K107" s="18" t="s">
        <v>19</v>
      </c>
    </row>
    <row r="108" spans="1:11" x14ac:dyDescent="0.3">
      <c r="A108" s="10" t="s">
        <v>12</v>
      </c>
      <c r="B108" s="10" t="s">
        <v>1015</v>
      </c>
      <c r="C108" s="10" t="s">
        <v>1016</v>
      </c>
      <c r="D108" s="10" t="s">
        <v>43</v>
      </c>
      <c r="E108" s="10" t="s">
        <v>2110</v>
      </c>
      <c r="F108" s="20">
        <v>2847</v>
      </c>
      <c r="G108" s="30">
        <v>0.18</v>
      </c>
      <c r="H108" s="34">
        <f t="shared" si="1"/>
        <v>2352.0490500000001</v>
      </c>
      <c r="I108" s="17" t="s">
        <v>2106</v>
      </c>
      <c r="J108" s="17" t="s">
        <v>2107</v>
      </c>
      <c r="K108" s="18" t="s">
        <v>19</v>
      </c>
    </row>
    <row r="109" spans="1:11" x14ac:dyDescent="0.3">
      <c r="A109" s="10" t="s">
        <v>12</v>
      </c>
      <c r="B109" s="10" t="s">
        <v>2316</v>
      </c>
      <c r="C109" s="10" t="s">
        <v>2317</v>
      </c>
      <c r="D109" s="10" t="s">
        <v>2104</v>
      </c>
      <c r="E109" s="10" t="s">
        <v>2105</v>
      </c>
      <c r="F109" s="20">
        <v>389</v>
      </c>
      <c r="G109" s="30">
        <v>0.18</v>
      </c>
      <c r="H109" s="34">
        <f t="shared" si="1"/>
        <v>321.37234999999998</v>
      </c>
      <c r="I109" s="17" t="s">
        <v>2106</v>
      </c>
      <c r="J109" s="17" t="s">
        <v>2107</v>
      </c>
      <c r="K109" s="18" t="s">
        <v>19</v>
      </c>
    </row>
    <row r="110" spans="1:11" x14ac:dyDescent="0.3">
      <c r="A110" s="10" t="s">
        <v>12</v>
      </c>
      <c r="B110" s="10" t="s">
        <v>2318</v>
      </c>
      <c r="C110" s="10" t="s">
        <v>2319</v>
      </c>
      <c r="D110" s="10" t="s">
        <v>31</v>
      </c>
      <c r="E110" s="10" t="s">
        <v>2110</v>
      </c>
      <c r="F110" s="20">
        <v>729</v>
      </c>
      <c r="G110" s="30">
        <v>0.18</v>
      </c>
      <c r="H110" s="34">
        <f t="shared" si="1"/>
        <v>602.26334999999995</v>
      </c>
      <c r="I110" s="17" t="s">
        <v>2106</v>
      </c>
      <c r="J110" s="17" t="s">
        <v>2107</v>
      </c>
      <c r="K110" s="18" t="s">
        <v>19</v>
      </c>
    </row>
    <row r="111" spans="1:11" x14ac:dyDescent="0.3">
      <c r="A111" s="10" t="s">
        <v>12</v>
      </c>
      <c r="B111" s="10" t="s">
        <v>2320</v>
      </c>
      <c r="C111" s="10" t="s">
        <v>2321</v>
      </c>
      <c r="D111" s="10" t="s">
        <v>43</v>
      </c>
      <c r="E111" s="10" t="s">
        <v>2110</v>
      </c>
      <c r="F111" s="20">
        <v>339</v>
      </c>
      <c r="G111" s="30">
        <v>0.18</v>
      </c>
      <c r="H111" s="34">
        <f t="shared" si="1"/>
        <v>280.06484999999998</v>
      </c>
      <c r="I111" s="17" t="s">
        <v>2106</v>
      </c>
      <c r="J111" s="17" t="s">
        <v>2107</v>
      </c>
      <c r="K111" s="18" t="s">
        <v>19</v>
      </c>
    </row>
    <row r="112" spans="1:11" x14ac:dyDescent="0.3">
      <c r="A112" s="10" t="s">
        <v>12</v>
      </c>
      <c r="B112" s="10" t="s">
        <v>2322</v>
      </c>
      <c r="C112" s="10" t="s">
        <v>2323</v>
      </c>
      <c r="D112" s="10" t="s">
        <v>2104</v>
      </c>
      <c r="E112" s="10" t="s">
        <v>2105</v>
      </c>
      <c r="F112" s="20">
        <v>74</v>
      </c>
      <c r="G112" s="30">
        <v>0.18</v>
      </c>
      <c r="H112" s="34">
        <f t="shared" si="1"/>
        <v>61.135100000000001</v>
      </c>
      <c r="I112" s="17" t="s">
        <v>2106</v>
      </c>
      <c r="J112" s="17" t="s">
        <v>2107</v>
      </c>
      <c r="K112" s="18" t="s">
        <v>19</v>
      </c>
    </row>
    <row r="113" spans="1:11" x14ac:dyDescent="0.3">
      <c r="A113" s="10" t="s">
        <v>12</v>
      </c>
      <c r="B113" s="10" t="s">
        <v>2324</v>
      </c>
      <c r="C113" s="10" t="s">
        <v>2325</v>
      </c>
      <c r="D113" s="10" t="s">
        <v>2104</v>
      </c>
      <c r="E113" s="10" t="s">
        <v>2105</v>
      </c>
      <c r="F113" s="20">
        <v>530</v>
      </c>
      <c r="G113" s="30">
        <v>0.18</v>
      </c>
      <c r="H113" s="34">
        <f t="shared" si="1"/>
        <v>437.85949999999997</v>
      </c>
      <c r="I113" s="17" t="s">
        <v>2106</v>
      </c>
      <c r="J113" s="17" t="s">
        <v>2107</v>
      </c>
      <c r="K113" s="18" t="s">
        <v>19</v>
      </c>
    </row>
    <row r="114" spans="1:11" x14ac:dyDescent="0.3">
      <c r="A114" s="10" t="s">
        <v>12</v>
      </c>
      <c r="B114" s="10" t="s">
        <v>2326</v>
      </c>
      <c r="C114" s="10" t="s">
        <v>2327</v>
      </c>
      <c r="D114" s="10" t="s">
        <v>31</v>
      </c>
      <c r="E114" s="10" t="s">
        <v>2110</v>
      </c>
      <c r="F114" s="20">
        <v>993</v>
      </c>
      <c r="G114" s="30">
        <v>0.18</v>
      </c>
      <c r="H114" s="34">
        <f t="shared" si="1"/>
        <v>820.36694999999997</v>
      </c>
      <c r="I114" s="17" t="s">
        <v>2106</v>
      </c>
      <c r="J114" s="17" t="s">
        <v>2107</v>
      </c>
      <c r="K114" s="18" t="s">
        <v>19</v>
      </c>
    </row>
    <row r="115" spans="1:11" x14ac:dyDescent="0.3">
      <c r="A115" s="10" t="s">
        <v>12</v>
      </c>
      <c r="B115" s="10" t="s">
        <v>2328</v>
      </c>
      <c r="C115" s="10" t="s">
        <v>2329</v>
      </c>
      <c r="D115" s="10" t="s">
        <v>43</v>
      </c>
      <c r="E115" s="10" t="s">
        <v>2110</v>
      </c>
      <c r="F115" s="20">
        <v>462</v>
      </c>
      <c r="G115" s="30">
        <v>0.18</v>
      </c>
      <c r="H115" s="34">
        <f t="shared" si="1"/>
        <v>381.68129999999996</v>
      </c>
      <c r="I115" s="17" t="s">
        <v>2106</v>
      </c>
      <c r="J115" s="17" t="s">
        <v>2107</v>
      </c>
      <c r="K115" s="18" t="s">
        <v>19</v>
      </c>
    </row>
    <row r="116" spans="1:11" x14ac:dyDescent="0.3">
      <c r="A116" s="10" t="s">
        <v>12</v>
      </c>
      <c r="B116" s="10" t="s">
        <v>2330</v>
      </c>
      <c r="C116" s="10" t="s">
        <v>2331</v>
      </c>
      <c r="D116" s="10" t="s">
        <v>120</v>
      </c>
      <c r="E116" s="10" t="s">
        <v>2110</v>
      </c>
      <c r="F116" s="20">
        <v>265</v>
      </c>
      <c r="G116" s="30">
        <v>0.18</v>
      </c>
      <c r="H116" s="34">
        <f t="shared" si="1"/>
        <v>218.92974999999998</v>
      </c>
      <c r="I116" s="17" t="s">
        <v>2106</v>
      </c>
      <c r="J116" s="17" t="s">
        <v>2107</v>
      </c>
      <c r="K116" s="18" t="s">
        <v>19</v>
      </c>
    </row>
    <row r="117" spans="1:11" x14ac:dyDescent="0.3">
      <c r="A117" s="10" t="s">
        <v>12</v>
      </c>
      <c r="B117" s="10" t="s">
        <v>2332</v>
      </c>
      <c r="C117" s="10" t="s">
        <v>2333</v>
      </c>
      <c r="D117" s="10" t="s">
        <v>1027</v>
      </c>
      <c r="E117" s="10" t="s">
        <v>2105</v>
      </c>
      <c r="F117" s="20">
        <v>251</v>
      </c>
      <c r="G117" s="30">
        <v>0.18</v>
      </c>
      <c r="H117" s="34">
        <f t="shared" si="1"/>
        <v>207.36365000000001</v>
      </c>
      <c r="I117" s="17" t="s">
        <v>2106</v>
      </c>
      <c r="J117" s="17" t="s">
        <v>2107</v>
      </c>
      <c r="K117" s="18" t="s">
        <v>19</v>
      </c>
    </row>
    <row r="118" spans="1:11" x14ac:dyDescent="0.3">
      <c r="A118" s="10" t="s">
        <v>12</v>
      </c>
      <c r="B118" s="10" t="s">
        <v>2334</v>
      </c>
      <c r="C118" s="10" t="s">
        <v>2335</v>
      </c>
      <c r="D118" s="10" t="s">
        <v>2104</v>
      </c>
      <c r="E118" s="10" t="s">
        <v>2105</v>
      </c>
      <c r="F118" s="20">
        <v>389</v>
      </c>
      <c r="G118" s="30">
        <v>0.18</v>
      </c>
      <c r="H118" s="34">
        <f t="shared" si="1"/>
        <v>321.37234999999998</v>
      </c>
      <c r="I118" s="17" t="s">
        <v>2106</v>
      </c>
      <c r="J118" s="17" t="s">
        <v>2107</v>
      </c>
      <c r="K118" s="18" t="s">
        <v>19</v>
      </c>
    </row>
    <row r="119" spans="1:11" x14ac:dyDescent="0.3">
      <c r="A119" s="10" t="s">
        <v>12</v>
      </c>
      <c r="B119" s="10" t="s">
        <v>2336</v>
      </c>
      <c r="C119" s="10" t="s">
        <v>2337</v>
      </c>
      <c r="D119" s="10" t="s">
        <v>31</v>
      </c>
      <c r="E119" s="10" t="s">
        <v>2110</v>
      </c>
      <c r="F119" s="20">
        <v>729</v>
      </c>
      <c r="G119" s="30">
        <v>0.18</v>
      </c>
      <c r="H119" s="34">
        <f t="shared" si="1"/>
        <v>602.26334999999995</v>
      </c>
      <c r="I119" s="17" t="s">
        <v>2106</v>
      </c>
      <c r="J119" s="17" t="s">
        <v>2107</v>
      </c>
      <c r="K119" s="18" t="s">
        <v>19</v>
      </c>
    </row>
    <row r="120" spans="1:11" x14ac:dyDescent="0.3">
      <c r="A120" s="10" t="s">
        <v>12</v>
      </c>
      <c r="B120" s="10" t="s">
        <v>2338</v>
      </c>
      <c r="C120" s="10" t="s">
        <v>2339</v>
      </c>
      <c r="D120" s="10" t="s">
        <v>43</v>
      </c>
      <c r="E120" s="10" t="s">
        <v>2110</v>
      </c>
      <c r="F120" s="20">
        <v>339</v>
      </c>
      <c r="G120" s="30">
        <v>0.18</v>
      </c>
      <c r="H120" s="34">
        <f t="shared" si="1"/>
        <v>280.06484999999998</v>
      </c>
      <c r="I120" s="17" t="s">
        <v>2106</v>
      </c>
      <c r="J120" s="17" t="s">
        <v>2107</v>
      </c>
      <c r="K120" s="18" t="s">
        <v>19</v>
      </c>
    </row>
    <row r="121" spans="1:11" x14ac:dyDescent="0.3">
      <c r="A121" s="10" t="s">
        <v>12</v>
      </c>
      <c r="B121" s="10" t="s">
        <v>2340</v>
      </c>
      <c r="C121" s="10" t="s">
        <v>2341</v>
      </c>
      <c r="D121" s="10" t="s">
        <v>1027</v>
      </c>
      <c r="E121" s="10" t="s">
        <v>2105</v>
      </c>
      <c r="F121" s="20">
        <v>169</v>
      </c>
      <c r="G121" s="30">
        <v>0.18</v>
      </c>
      <c r="H121" s="34">
        <f t="shared" si="1"/>
        <v>139.61935</v>
      </c>
      <c r="I121" s="17" t="s">
        <v>2106</v>
      </c>
      <c r="J121" s="17" t="s">
        <v>2107</v>
      </c>
      <c r="K121" s="18" t="s">
        <v>19</v>
      </c>
    </row>
    <row r="122" spans="1:11" x14ac:dyDescent="0.3">
      <c r="A122" s="10" t="s">
        <v>12</v>
      </c>
      <c r="B122" s="10" t="s">
        <v>2342</v>
      </c>
      <c r="C122" s="10" t="s">
        <v>2343</v>
      </c>
      <c r="D122" s="10" t="s">
        <v>2104</v>
      </c>
      <c r="E122" s="10" t="s">
        <v>2105</v>
      </c>
      <c r="F122" s="20">
        <v>130</v>
      </c>
      <c r="G122" s="30">
        <v>0.18</v>
      </c>
      <c r="H122" s="34">
        <f t="shared" si="1"/>
        <v>107.39949999999999</v>
      </c>
      <c r="I122" s="17" t="s">
        <v>2106</v>
      </c>
      <c r="J122" s="17" t="s">
        <v>2107</v>
      </c>
      <c r="K122" s="18" t="s">
        <v>19</v>
      </c>
    </row>
    <row r="123" spans="1:11" x14ac:dyDescent="0.3">
      <c r="A123" s="10" t="s">
        <v>12</v>
      </c>
      <c r="B123" s="10" t="s">
        <v>2344</v>
      </c>
      <c r="C123" s="10" t="s">
        <v>2345</v>
      </c>
      <c r="D123" s="10" t="s">
        <v>2104</v>
      </c>
      <c r="E123" s="10" t="s">
        <v>2105</v>
      </c>
      <c r="F123" s="20">
        <v>130</v>
      </c>
      <c r="G123" s="30">
        <v>0.18</v>
      </c>
      <c r="H123" s="34">
        <f t="shared" si="1"/>
        <v>107.39949999999999</v>
      </c>
      <c r="I123" s="17" t="s">
        <v>2106</v>
      </c>
      <c r="J123" s="17" t="s">
        <v>2107</v>
      </c>
      <c r="K123" s="18" t="s">
        <v>19</v>
      </c>
    </row>
    <row r="124" spans="1:11" x14ac:dyDescent="0.3">
      <c r="A124" s="10" t="s">
        <v>12</v>
      </c>
      <c r="B124" s="10" t="s">
        <v>2346</v>
      </c>
      <c r="C124" s="10" t="s">
        <v>2347</v>
      </c>
      <c r="D124" s="10" t="s">
        <v>31</v>
      </c>
      <c r="E124" s="10" t="s">
        <v>2110</v>
      </c>
      <c r="F124" s="20">
        <v>243</v>
      </c>
      <c r="G124" s="30">
        <v>0.18</v>
      </c>
      <c r="H124" s="34">
        <f t="shared" si="1"/>
        <v>200.75444999999999</v>
      </c>
      <c r="I124" s="17" t="s">
        <v>2106</v>
      </c>
      <c r="J124" s="17" t="s">
        <v>2107</v>
      </c>
      <c r="K124" s="18" t="s">
        <v>19</v>
      </c>
    </row>
    <row r="125" spans="1:11" x14ac:dyDescent="0.3">
      <c r="A125" s="10" t="s">
        <v>12</v>
      </c>
      <c r="B125" s="10" t="s">
        <v>2348</v>
      </c>
      <c r="C125" s="10" t="s">
        <v>2349</v>
      </c>
      <c r="D125" s="10" t="s">
        <v>43</v>
      </c>
      <c r="E125" s="10" t="s">
        <v>2110</v>
      </c>
      <c r="F125" s="20">
        <v>114</v>
      </c>
      <c r="G125" s="30">
        <v>0.18</v>
      </c>
      <c r="H125" s="34">
        <f t="shared" si="1"/>
        <v>94.181099999999986</v>
      </c>
      <c r="I125" s="17" t="s">
        <v>2106</v>
      </c>
      <c r="J125" s="17" t="s">
        <v>2107</v>
      </c>
      <c r="K125" s="18" t="s">
        <v>19</v>
      </c>
    </row>
    <row r="126" spans="1:11" x14ac:dyDescent="0.3">
      <c r="A126" s="10" t="s">
        <v>12</v>
      </c>
      <c r="B126" s="10" t="s">
        <v>2350</v>
      </c>
      <c r="C126" s="10" t="s">
        <v>2351</v>
      </c>
      <c r="D126" s="10" t="s">
        <v>31</v>
      </c>
      <c r="E126" s="10" t="s">
        <v>2110</v>
      </c>
      <c r="F126" s="20">
        <v>243</v>
      </c>
      <c r="G126" s="30">
        <v>0.18</v>
      </c>
      <c r="H126" s="34">
        <f t="shared" si="1"/>
        <v>200.75444999999999</v>
      </c>
      <c r="I126" s="17" t="s">
        <v>2106</v>
      </c>
      <c r="J126" s="17" t="s">
        <v>2107</v>
      </c>
      <c r="K126" s="18" t="s">
        <v>19</v>
      </c>
    </row>
    <row r="127" spans="1:11" x14ac:dyDescent="0.3">
      <c r="A127" s="10" t="s">
        <v>12</v>
      </c>
      <c r="B127" s="10" t="s">
        <v>2352</v>
      </c>
      <c r="C127" s="10" t="s">
        <v>2353</v>
      </c>
      <c r="D127" s="10" t="s">
        <v>43</v>
      </c>
      <c r="E127" s="10" t="s">
        <v>2110</v>
      </c>
      <c r="F127" s="20">
        <v>114</v>
      </c>
      <c r="G127" s="30">
        <v>0.18</v>
      </c>
      <c r="H127" s="34">
        <f t="shared" si="1"/>
        <v>94.181099999999986</v>
      </c>
      <c r="I127" s="17" t="s">
        <v>2106</v>
      </c>
      <c r="J127" s="17" t="s">
        <v>2107</v>
      </c>
      <c r="K127" s="18" t="s">
        <v>19</v>
      </c>
    </row>
    <row r="128" spans="1:11" x14ac:dyDescent="0.3">
      <c r="A128" s="10" t="s">
        <v>12</v>
      </c>
      <c r="B128" s="10" t="s">
        <v>2354</v>
      </c>
      <c r="C128" s="10" t="s">
        <v>2355</v>
      </c>
      <c r="D128" s="10" t="s">
        <v>2104</v>
      </c>
      <c r="E128" s="10" t="s">
        <v>2105</v>
      </c>
      <c r="F128" s="20">
        <v>130</v>
      </c>
      <c r="G128" s="30">
        <v>0.18</v>
      </c>
      <c r="H128" s="34">
        <f t="shared" si="1"/>
        <v>107.39949999999999</v>
      </c>
      <c r="I128" s="17" t="s">
        <v>2106</v>
      </c>
      <c r="J128" s="17" t="s">
        <v>2107</v>
      </c>
      <c r="K128" s="18" t="s">
        <v>19</v>
      </c>
    </row>
    <row r="129" spans="1:11" x14ac:dyDescent="0.3">
      <c r="A129" s="10" t="s">
        <v>12</v>
      </c>
      <c r="B129" s="10" t="s">
        <v>2356</v>
      </c>
      <c r="C129" s="10" t="s">
        <v>2357</v>
      </c>
      <c r="D129" s="10" t="s">
        <v>2104</v>
      </c>
      <c r="E129" s="10" t="s">
        <v>2105</v>
      </c>
      <c r="F129" s="20">
        <v>130</v>
      </c>
      <c r="G129" s="30">
        <v>0.18</v>
      </c>
      <c r="H129" s="34">
        <f t="shared" si="1"/>
        <v>107.39949999999999</v>
      </c>
      <c r="I129" s="17" t="s">
        <v>2106</v>
      </c>
      <c r="J129" s="17" t="s">
        <v>2107</v>
      </c>
      <c r="K129" s="18" t="s">
        <v>19</v>
      </c>
    </row>
    <row r="130" spans="1:11" x14ac:dyDescent="0.3">
      <c r="A130" s="10" t="s">
        <v>12</v>
      </c>
      <c r="B130" s="10" t="s">
        <v>2358</v>
      </c>
      <c r="C130" s="10" t="s">
        <v>2359</v>
      </c>
      <c r="D130" s="10" t="s">
        <v>31</v>
      </c>
      <c r="E130" s="10" t="s">
        <v>2110</v>
      </c>
      <c r="F130" s="20">
        <v>243</v>
      </c>
      <c r="G130" s="30">
        <v>0.18</v>
      </c>
      <c r="H130" s="34">
        <f t="shared" si="1"/>
        <v>200.75444999999999</v>
      </c>
      <c r="I130" s="17" t="s">
        <v>2106</v>
      </c>
      <c r="J130" s="17" t="s">
        <v>2107</v>
      </c>
      <c r="K130" s="18" t="s">
        <v>19</v>
      </c>
    </row>
    <row r="131" spans="1:11" x14ac:dyDescent="0.3">
      <c r="A131" s="10" t="s">
        <v>12</v>
      </c>
      <c r="B131" s="10" t="s">
        <v>2360</v>
      </c>
      <c r="C131" s="10" t="s">
        <v>2361</v>
      </c>
      <c r="D131" s="10" t="s">
        <v>43</v>
      </c>
      <c r="E131" s="10" t="s">
        <v>2110</v>
      </c>
      <c r="F131" s="20">
        <v>114</v>
      </c>
      <c r="G131" s="30">
        <v>0.18</v>
      </c>
      <c r="H131" s="34">
        <f t="shared" ref="H131:H194" si="2">(F131*0.82)+((F131*0.82)*0.0075)</f>
        <v>94.181099999999986</v>
      </c>
      <c r="I131" s="17" t="s">
        <v>2106</v>
      </c>
      <c r="J131" s="17" t="s">
        <v>2107</v>
      </c>
      <c r="K131" s="18" t="s">
        <v>19</v>
      </c>
    </row>
    <row r="132" spans="1:11" x14ac:dyDescent="0.3">
      <c r="A132" s="10" t="s">
        <v>12</v>
      </c>
      <c r="B132" s="10" t="s">
        <v>2362</v>
      </c>
      <c r="C132" s="10" t="s">
        <v>2363</v>
      </c>
      <c r="D132" s="10" t="s">
        <v>31</v>
      </c>
      <c r="E132" s="10" t="s">
        <v>2110</v>
      </c>
      <c r="F132" s="20">
        <v>243</v>
      </c>
      <c r="G132" s="30">
        <v>0.18</v>
      </c>
      <c r="H132" s="34">
        <f t="shared" si="2"/>
        <v>200.75444999999999</v>
      </c>
      <c r="I132" s="17" t="s">
        <v>2106</v>
      </c>
      <c r="J132" s="17" t="s">
        <v>2107</v>
      </c>
      <c r="K132" s="18" t="s">
        <v>19</v>
      </c>
    </row>
    <row r="133" spans="1:11" x14ac:dyDescent="0.3">
      <c r="A133" s="10" t="s">
        <v>12</v>
      </c>
      <c r="B133" s="10" t="s">
        <v>2364</v>
      </c>
      <c r="C133" s="10" t="s">
        <v>2365</v>
      </c>
      <c r="D133" s="10" t="s">
        <v>43</v>
      </c>
      <c r="E133" s="10" t="s">
        <v>2110</v>
      </c>
      <c r="F133" s="20">
        <v>114</v>
      </c>
      <c r="G133" s="30">
        <v>0.18</v>
      </c>
      <c r="H133" s="34">
        <f t="shared" si="2"/>
        <v>94.181099999999986</v>
      </c>
      <c r="I133" s="17" t="s">
        <v>2106</v>
      </c>
      <c r="J133" s="17" t="s">
        <v>2107</v>
      </c>
      <c r="K133" s="18" t="s">
        <v>19</v>
      </c>
    </row>
    <row r="134" spans="1:11" x14ac:dyDescent="0.3">
      <c r="A134" s="10" t="s">
        <v>12</v>
      </c>
      <c r="B134" s="10" t="s">
        <v>2366</v>
      </c>
      <c r="C134" s="10" t="s">
        <v>2367</v>
      </c>
      <c r="D134" s="10" t="s">
        <v>2104</v>
      </c>
      <c r="E134" s="10" t="s">
        <v>2105</v>
      </c>
      <c r="F134" s="20">
        <v>534</v>
      </c>
      <c r="G134" s="30">
        <v>0.18</v>
      </c>
      <c r="H134" s="34">
        <f t="shared" si="2"/>
        <v>441.16410000000002</v>
      </c>
      <c r="I134" s="17" t="s">
        <v>2106</v>
      </c>
      <c r="J134" s="17" t="s">
        <v>2107</v>
      </c>
      <c r="K134" s="18" t="s">
        <v>19</v>
      </c>
    </row>
    <row r="135" spans="1:11" x14ac:dyDescent="0.3">
      <c r="A135" s="10" t="s">
        <v>12</v>
      </c>
      <c r="B135" s="10" t="s">
        <v>2368</v>
      </c>
      <c r="C135" s="10" t="s">
        <v>2369</v>
      </c>
      <c r="D135" s="10" t="s">
        <v>2104</v>
      </c>
      <c r="E135" s="10" t="s">
        <v>2105</v>
      </c>
      <c r="F135" s="20">
        <v>887</v>
      </c>
      <c r="G135" s="30">
        <v>0.18</v>
      </c>
      <c r="H135" s="34">
        <f t="shared" si="2"/>
        <v>732.79504999999995</v>
      </c>
      <c r="I135" s="17" t="s">
        <v>2106</v>
      </c>
      <c r="J135" s="17" t="s">
        <v>2107</v>
      </c>
      <c r="K135" s="18" t="s">
        <v>19</v>
      </c>
    </row>
    <row r="136" spans="1:11" x14ac:dyDescent="0.3">
      <c r="A136" s="10" t="s">
        <v>12</v>
      </c>
      <c r="B136" s="10" t="s">
        <v>2370</v>
      </c>
      <c r="C136" s="10" t="s">
        <v>2371</v>
      </c>
      <c r="D136" s="10" t="s">
        <v>31</v>
      </c>
      <c r="E136" s="10" t="s">
        <v>2110</v>
      </c>
      <c r="F136" s="20">
        <v>1659</v>
      </c>
      <c r="G136" s="30">
        <v>0.18</v>
      </c>
      <c r="H136" s="34">
        <f t="shared" si="2"/>
        <v>1370.5828499999998</v>
      </c>
      <c r="I136" s="17" t="s">
        <v>2106</v>
      </c>
      <c r="J136" s="17" t="s">
        <v>2107</v>
      </c>
      <c r="K136" s="18" t="s">
        <v>19</v>
      </c>
    </row>
    <row r="137" spans="1:11" x14ac:dyDescent="0.3">
      <c r="A137" s="10" t="s">
        <v>12</v>
      </c>
      <c r="B137" s="10" t="s">
        <v>2372</v>
      </c>
      <c r="C137" s="10" t="s">
        <v>2373</v>
      </c>
      <c r="D137" s="10" t="s">
        <v>43</v>
      </c>
      <c r="E137" s="10" t="s">
        <v>2110</v>
      </c>
      <c r="F137" s="20">
        <v>774</v>
      </c>
      <c r="G137" s="30">
        <v>0.18</v>
      </c>
      <c r="H137" s="34">
        <f t="shared" si="2"/>
        <v>639.44009999999992</v>
      </c>
      <c r="I137" s="17" t="s">
        <v>2106</v>
      </c>
      <c r="J137" s="17" t="s">
        <v>2107</v>
      </c>
      <c r="K137" s="18" t="s">
        <v>19</v>
      </c>
    </row>
    <row r="138" spans="1:11" x14ac:dyDescent="0.3">
      <c r="A138" s="10" t="s">
        <v>12</v>
      </c>
      <c r="B138" s="10" t="s">
        <v>2374</v>
      </c>
      <c r="C138" s="10" t="s">
        <v>2375</v>
      </c>
      <c r="D138" s="10" t="s">
        <v>120</v>
      </c>
      <c r="E138" s="10" t="s">
        <v>2110</v>
      </c>
      <c r="F138" s="20">
        <v>661</v>
      </c>
      <c r="G138" s="30">
        <v>0.18</v>
      </c>
      <c r="H138" s="34">
        <f t="shared" si="2"/>
        <v>546.08515</v>
      </c>
      <c r="I138" s="17" t="s">
        <v>2106</v>
      </c>
      <c r="J138" s="17" t="s">
        <v>2107</v>
      </c>
      <c r="K138" s="18" t="s">
        <v>19</v>
      </c>
    </row>
    <row r="139" spans="1:11" x14ac:dyDescent="0.3">
      <c r="A139" s="10" t="s">
        <v>12</v>
      </c>
      <c r="B139" s="10" t="s">
        <v>2376</v>
      </c>
      <c r="C139" s="10" t="s">
        <v>2377</v>
      </c>
      <c r="D139" s="10" t="s">
        <v>2104</v>
      </c>
      <c r="E139" s="10" t="s">
        <v>2105</v>
      </c>
      <c r="F139" s="20">
        <v>4892</v>
      </c>
      <c r="G139" s="30">
        <v>0.18</v>
      </c>
      <c r="H139" s="34">
        <f t="shared" si="2"/>
        <v>4041.5257999999994</v>
      </c>
      <c r="I139" s="17" t="s">
        <v>2106</v>
      </c>
      <c r="J139" s="17" t="s">
        <v>2107</v>
      </c>
      <c r="K139" s="18" t="s">
        <v>19</v>
      </c>
    </row>
    <row r="140" spans="1:11" x14ac:dyDescent="0.3">
      <c r="A140" s="10" t="s">
        <v>12</v>
      </c>
      <c r="B140" s="10" t="s">
        <v>2378</v>
      </c>
      <c r="C140" s="10" t="s">
        <v>2379</v>
      </c>
      <c r="D140" s="10" t="s">
        <v>2104</v>
      </c>
      <c r="E140" s="10" t="s">
        <v>2105</v>
      </c>
      <c r="F140" s="20">
        <v>146</v>
      </c>
      <c r="G140" s="30">
        <v>0.18</v>
      </c>
      <c r="H140" s="34">
        <f t="shared" si="2"/>
        <v>120.61789999999999</v>
      </c>
      <c r="I140" s="17" t="s">
        <v>2106</v>
      </c>
      <c r="J140" s="17" t="s">
        <v>2107</v>
      </c>
      <c r="K140" s="18" t="s">
        <v>19</v>
      </c>
    </row>
    <row r="141" spans="1:11" x14ac:dyDescent="0.3">
      <c r="A141" s="10" t="s">
        <v>12</v>
      </c>
      <c r="B141" s="10" t="s">
        <v>2380</v>
      </c>
      <c r="C141" s="10" t="s">
        <v>2381</v>
      </c>
      <c r="D141" s="10" t="s">
        <v>2104</v>
      </c>
      <c r="E141" s="10" t="s">
        <v>2105</v>
      </c>
      <c r="F141" s="20">
        <v>190</v>
      </c>
      <c r="G141" s="30">
        <v>0.18</v>
      </c>
      <c r="H141" s="34">
        <f t="shared" si="2"/>
        <v>156.96849999999998</v>
      </c>
      <c r="I141" s="17" t="s">
        <v>2106</v>
      </c>
      <c r="J141" s="17" t="s">
        <v>2107</v>
      </c>
      <c r="K141" s="18" t="s">
        <v>19</v>
      </c>
    </row>
    <row r="142" spans="1:11" x14ac:dyDescent="0.3">
      <c r="A142" s="10" t="s">
        <v>12</v>
      </c>
      <c r="B142" s="10" t="s">
        <v>2382</v>
      </c>
      <c r="C142" s="10" t="s">
        <v>2383</v>
      </c>
      <c r="D142" s="10" t="s">
        <v>31</v>
      </c>
      <c r="E142" s="10" t="s">
        <v>2110</v>
      </c>
      <c r="F142" s="20">
        <v>258</v>
      </c>
      <c r="G142" s="30">
        <v>0.18</v>
      </c>
      <c r="H142" s="34">
        <f t="shared" si="2"/>
        <v>213.14669999999998</v>
      </c>
      <c r="I142" s="17" t="s">
        <v>2106</v>
      </c>
      <c r="J142" s="17" t="s">
        <v>2107</v>
      </c>
      <c r="K142" s="18" t="s">
        <v>19</v>
      </c>
    </row>
    <row r="143" spans="1:11" x14ac:dyDescent="0.3">
      <c r="A143" s="10" t="s">
        <v>12</v>
      </c>
      <c r="B143" s="10" t="s">
        <v>2384</v>
      </c>
      <c r="C143" s="10" t="s">
        <v>2385</v>
      </c>
      <c r="D143" s="10" t="s">
        <v>31</v>
      </c>
      <c r="E143" s="10" t="s">
        <v>2110</v>
      </c>
      <c r="F143" s="20">
        <v>333</v>
      </c>
      <c r="G143" s="30">
        <v>0.18</v>
      </c>
      <c r="H143" s="34">
        <f t="shared" si="2"/>
        <v>275.10795000000002</v>
      </c>
      <c r="I143" s="17" t="s">
        <v>2106</v>
      </c>
      <c r="J143" s="17" t="s">
        <v>2107</v>
      </c>
      <c r="K143" s="18" t="s">
        <v>19</v>
      </c>
    </row>
    <row r="144" spans="1:11" x14ac:dyDescent="0.3">
      <c r="A144" s="10" t="s">
        <v>12</v>
      </c>
      <c r="B144" s="10" t="s">
        <v>2386</v>
      </c>
      <c r="C144" s="10" t="s">
        <v>2387</v>
      </c>
      <c r="D144" s="10" t="s">
        <v>43</v>
      </c>
      <c r="E144" s="10" t="s">
        <v>2110</v>
      </c>
      <c r="F144" s="20">
        <v>111</v>
      </c>
      <c r="G144" s="30">
        <v>0.18</v>
      </c>
      <c r="H144" s="34">
        <f t="shared" si="2"/>
        <v>91.702649999999991</v>
      </c>
      <c r="I144" s="17" t="s">
        <v>2106</v>
      </c>
      <c r="J144" s="17" t="s">
        <v>2107</v>
      </c>
      <c r="K144" s="18" t="s">
        <v>19</v>
      </c>
    </row>
    <row r="145" spans="1:11" x14ac:dyDescent="0.3">
      <c r="A145" s="10" t="s">
        <v>12</v>
      </c>
      <c r="B145" s="10" t="s">
        <v>2388</v>
      </c>
      <c r="C145" s="10" t="s">
        <v>2389</v>
      </c>
      <c r="D145" s="10" t="s">
        <v>43</v>
      </c>
      <c r="E145" s="10" t="s">
        <v>2110</v>
      </c>
      <c r="F145" s="20">
        <v>144</v>
      </c>
      <c r="G145" s="30">
        <v>0.18</v>
      </c>
      <c r="H145" s="34">
        <f t="shared" si="2"/>
        <v>118.96559999999999</v>
      </c>
      <c r="I145" s="17" t="s">
        <v>2106</v>
      </c>
      <c r="J145" s="17" t="s">
        <v>2107</v>
      </c>
      <c r="K145" s="18" t="s">
        <v>19</v>
      </c>
    </row>
    <row r="146" spans="1:11" x14ac:dyDescent="0.3">
      <c r="A146" s="10" t="s">
        <v>12</v>
      </c>
      <c r="B146" s="10" t="s">
        <v>2390</v>
      </c>
      <c r="C146" s="10" t="s">
        <v>2391</v>
      </c>
      <c r="D146" s="10" t="s">
        <v>31</v>
      </c>
      <c r="E146" s="10" t="s">
        <v>2110</v>
      </c>
      <c r="F146" s="20">
        <v>8562</v>
      </c>
      <c r="G146" s="30">
        <v>0.18</v>
      </c>
      <c r="H146" s="34">
        <f t="shared" si="2"/>
        <v>7073.4962999999989</v>
      </c>
      <c r="I146" s="17" t="s">
        <v>2106</v>
      </c>
      <c r="J146" s="17" t="s">
        <v>2107</v>
      </c>
      <c r="K146" s="18" t="s">
        <v>19</v>
      </c>
    </row>
    <row r="147" spans="1:11" x14ac:dyDescent="0.3">
      <c r="A147" s="10" t="s">
        <v>12</v>
      </c>
      <c r="B147" s="10" t="s">
        <v>2392</v>
      </c>
      <c r="C147" s="10" t="s">
        <v>2393</v>
      </c>
      <c r="D147" s="10" t="s">
        <v>43</v>
      </c>
      <c r="E147" s="10" t="s">
        <v>2110</v>
      </c>
      <c r="F147" s="20">
        <v>3669</v>
      </c>
      <c r="G147" s="30">
        <v>0.18</v>
      </c>
      <c r="H147" s="34">
        <f t="shared" si="2"/>
        <v>3031.14435</v>
      </c>
      <c r="I147" s="17" t="s">
        <v>2106</v>
      </c>
      <c r="J147" s="17" t="s">
        <v>2107</v>
      </c>
      <c r="K147" s="18" t="s">
        <v>19</v>
      </c>
    </row>
    <row r="148" spans="1:11" x14ac:dyDescent="0.3">
      <c r="A148" s="10" t="s">
        <v>12</v>
      </c>
      <c r="B148" s="10" t="s">
        <v>2394</v>
      </c>
      <c r="C148" s="10" t="s">
        <v>2395</v>
      </c>
      <c r="D148" s="10" t="s">
        <v>31</v>
      </c>
      <c r="E148" s="10" t="s">
        <v>2110</v>
      </c>
      <c r="F148" s="20">
        <v>999</v>
      </c>
      <c r="G148" s="30">
        <v>0.18</v>
      </c>
      <c r="H148" s="34">
        <f t="shared" si="2"/>
        <v>825.32384999999999</v>
      </c>
      <c r="I148" s="17" t="s">
        <v>2106</v>
      </c>
      <c r="J148" s="17" t="s">
        <v>2107</v>
      </c>
      <c r="K148" s="18" t="s">
        <v>19</v>
      </c>
    </row>
    <row r="149" spans="1:11" x14ac:dyDescent="0.3">
      <c r="A149" s="10" t="s">
        <v>12</v>
      </c>
      <c r="B149" s="10" t="s">
        <v>2396</v>
      </c>
      <c r="C149" s="10" t="s">
        <v>2397</v>
      </c>
      <c r="D149" s="10" t="s">
        <v>43</v>
      </c>
      <c r="E149" s="10" t="s">
        <v>2110</v>
      </c>
      <c r="F149" s="20">
        <v>465</v>
      </c>
      <c r="G149" s="30">
        <v>0.18</v>
      </c>
      <c r="H149" s="34">
        <f t="shared" si="2"/>
        <v>384.15974999999997</v>
      </c>
      <c r="I149" s="17" t="s">
        <v>2106</v>
      </c>
      <c r="J149" s="17" t="s">
        <v>2107</v>
      </c>
      <c r="K149" s="18" t="s">
        <v>19</v>
      </c>
    </row>
    <row r="150" spans="1:11" x14ac:dyDescent="0.3">
      <c r="A150" s="10" t="s">
        <v>12</v>
      </c>
      <c r="B150" s="10" t="s">
        <v>2398</v>
      </c>
      <c r="C150" s="10" t="s">
        <v>2399</v>
      </c>
      <c r="D150" s="10" t="s">
        <v>2104</v>
      </c>
      <c r="E150" s="10" t="s">
        <v>2105</v>
      </c>
      <c r="F150" s="20">
        <v>120</v>
      </c>
      <c r="G150" s="30">
        <v>0.18</v>
      </c>
      <c r="H150" s="34">
        <f t="shared" si="2"/>
        <v>99.137999999999991</v>
      </c>
      <c r="I150" s="17" t="s">
        <v>2106</v>
      </c>
      <c r="J150" s="17" t="s">
        <v>2107</v>
      </c>
      <c r="K150" s="18" t="s">
        <v>19</v>
      </c>
    </row>
    <row r="151" spans="1:11" x14ac:dyDescent="0.3">
      <c r="A151" s="10" t="s">
        <v>12</v>
      </c>
      <c r="B151" s="10" t="s">
        <v>2400</v>
      </c>
      <c r="C151" s="10" t="s">
        <v>2401</v>
      </c>
      <c r="D151" s="10" t="s">
        <v>31</v>
      </c>
      <c r="E151" s="10" t="s">
        <v>2110</v>
      </c>
      <c r="F151" s="20">
        <v>225</v>
      </c>
      <c r="G151" s="30">
        <v>0.18</v>
      </c>
      <c r="H151" s="34">
        <f t="shared" si="2"/>
        <v>185.88374999999999</v>
      </c>
      <c r="I151" s="17" t="s">
        <v>2106</v>
      </c>
      <c r="J151" s="17" t="s">
        <v>2107</v>
      </c>
      <c r="K151" s="18" t="s">
        <v>19</v>
      </c>
    </row>
    <row r="152" spans="1:11" x14ac:dyDescent="0.3">
      <c r="A152" s="10" t="s">
        <v>12</v>
      </c>
      <c r="B152" s="10" t="s">
        <v>2402</v>
      </c>
      <c r="C152" s="10" t="s">
        <v>2403</v>
      </c>
      <c r="D152" s="10" t="s">
        <v>43</v>
      </c>
      <c r="E152" s="10" t="s">
        <v>2110</v>
      </c>
      <c r="F152" s="20">
        <v>105</v>
      </c>
      <c r="G152" s="30">
        <v>0.18</v>
      </c>
      <c r="H152" s="34">
        <f t="shared" si="2"/>
        <v>86.745750000000001</v>
      </c>
      <c r="I152" s="17" t="s">
        <v>2106</v>
      </c>
      <c r="J152" s="17" t="s">
        <v>2107</v>
      </c>
      <c r="K152" s="18" t="s">
        <v>19</v>
      </c>
    </row>
    <row r="153" spans="1:11" x14ac:dyDescent="0.3">
      <c r="A153" s="10" t="s">
        <v>12</v>
      </c>
      <c r="B153" s="10" t="s">
        <v>2404</v>
      </c>
      <c r="C153" s="10" t="s">
        <v>2405</v>
      </c>
      <c r="D153" s="10" t="s">
        <v>2104</v>
      </c>
      <c r="E153" s="10" t="s">
        <v>2105</v>
      </c>
      <c r="F153" s="20">
        <v>30</v>
      </c>
      <c r="G153" s="30">
        <v>0.18</v>
      </c>
      <c r="H153" s="34">
        <f t="shared" si="2"/>
        <v>24.784499999999998</v>
      </c>
      <c r="I153" s="17" t="s">
        <v>2106</v>
      </c>
      <c r="J153" s="17" t="s">
        <v>2107</v>
      </c>
      <c r="K153" s="18" t="s">
        <v>19</v>
      </c>
    </row>
    <row r="154" spans="1:11" x14ac:dyDescent="0.3">
      <c r="A154" s="10" t="s">
        <v>12</v>
      </c>
      <c r="B154" s="10" t="s">
        <v>2406</v>
      </c>
      <c r="C154" s="10" t="s">
        <v>2407</v>
      </c>
      <c r="D154" s="10" t="s">
        <v>2104</v>
      </c>
      <c r="E154" s="10" t="s">
        <v>2105</v>
      </c>
      <c r="F154" s="20">
        <v>3149</v>
      </c>
      <c r="G154" s="30">
        <v>0.18</v>
      </c>
      <c r="H154" s="34">
        <f t="shared" si="2"/>
        <v>2601.5463499999996</v>
      </c>
      <c r="I154" s="17" t="s">
        <v>2106</v>
      </c>
      <c r="J154" s="17" t="s">
        <v>2107</v>
      </c>
      <c r="K154" s="18" t="s">
        <v>19</v>
      </c>
    </row>
    <row r="155" spans="1:11" x14ac:dyDescent="0.3">
      <c r="A155" s="10" t="s">
        <v>12</v>
      </c>
      <c r="B155" s="10" t="s">
        <v>2408</v>
      </c>
      <c r="C155" s="10" t="s">
        <v>2409</v>
      </c>
      <c r="D155" s="10" t="s">
        <v>2104</v>
      </c>
      <c r="E155" s="10" t="s">
        <v>2105</v>
      </c>
      <c r="F155" s="20">
        <v>94</v>
      </c>
      <c r="G155" s="30">
        <v>0.18</v>
      </c>
      <c r="H155" s="34">
        <f t="shared" si="2"/>
        <v>77.658100000000005</v>
      </c>
      <c r="I155" s="17" t="s">
        <v>2106</v>
      </c>
      <c r="J155" s="17" t="s">
        <v>2107</v>
      </c>
      <c r="K155" s="18" t="s">
        <v>19</v>
      </c>
    </row>
    <row r="156" spans="1:11" x14ac:dyDescent="0.3">
      <c r="A156" s="10" t="s">
        <v>12</v>
      </c>
      <c r="B156" s="10" t="s">
        <v>2410</v>
      </c>
      <c r="C156" s="10" t="s">
        <v>2411</v>
      </c>
      <c r="D156" s="10" t="s">
        <v>2104</v>
      </c>
      <c r="E156" s="10" t="s">
        <v>2105</v>
      </c>
      <c r="F156" s="20">
        <v>121</v>
      </c>
      <c r="G156" s="30">
        <v>0.18</v>
      </c>
      <c r="H156" s="34">
        <f t="shared" si="2"/>
        <v>99.964150000000004</v>
      </c>
      <c r="I156" s="17" t="s">
        <v>2106</v>
      </c>
      <c r="J156" s="17" t="s">
        <v>2107</v>
      </c>
      <c r="K156" s="18" t="s">
        <v>19</v>
      </c>
    </row>
    <row r="157" spans="1:11" x14ac:dyDescent="0.3">
      <c r="A157" s="10" t="s">
        <v>12</v>
      </c>
      <c r="B157" s="10" t="s">
        <v>2412</v>
      </c>
      <c r="C157" s="10" t="s">
        <v>2413</v>
      </c>
      <c r="D157" s="10" t="s">
        <v>31</v>
      </c>
      <c r="E157" s="10" t="s">
        <v>2110</v>
      </c>
      <c r="F157" s="20">
        <v>165</v>
      </c>
      <c r="G157" s="30">
        <v>0.18</v>
      </c>
      <c r="H157" s="34">
        <f t="shared" si="2"/>
        <v>136.31474999999998</v>
      </c>
      <c r="I157" s="17" t="s">
        <v>2106</v>
      </c>
      <c r="J157" s="17" t="s">
        <v>2107</v>
      </c>
      <c r="K157" s="18" t="s">
        <v>19</v>
      </c>
    </row>
    <row r="158" spans="1:11" x14ac:dyDescent="0.3">
      <c r="A158" s="10" t="s">
        <v>12</v>
      </c>
      <c r="B158" s="10" t="s">
        <v>2414</v>
      </c>
      <c r="C158" s="10" t="s">
        <v>2415</v>
      </c>
      <c r="D158" s="10" t="s">
        <v>31</v>
      </c>
      <c r="E158" s="10" t="s">
        <v>2110</v>
      </c>
      <c r="F158" s="20">
        <v>213</v>
      </c>
      <c r="G158" s="30">
        <v>0.18</v>
      </c>
      <c r="H158" s="34">
        <f t="shared" si="2"/>
        <v>175.96994999999998</v>
      </c>
      <c r="I158" s="17" t="s">
        <v>2106</v>
      </c>
      <c r="J158" s="17" t="s">
        <v>2107</v>
      </c>
      <c r="K158" s="18" t="s">
        <v>19</v>
      </c>
    </row>
    <row r="159" spans="1:11" x14ac:dyDescent="0.3">
      <c r="A159" s="10" t="s">
        <v>12</v>
      </c>
      <c r="B159" s="10" t="s">
        <v>2416</v>
      </c>
      <c r="C159" s="10" t="s">
        <v>2417</v>
      </c>
      <c r="D159" s="10" t="s">
        <v>43</v>
      </c>
      <c r="E159" s="10" t="s">
        <v>2110</v>
      </c>
      <c r="F159" s="20">
        <v>72</v>
      </c>
      <c r="G159" s="30">
        <v>0.18</v>
      </c>
      <c r="H159" s="34">
        <f t="shared" si="2"/>
        <v>59.482799999999997</v>
      </c>
      <c r="I159" s="17" t="s">
        <v>2106</v>
      </c>
      <c r="J159" s="17" t="s">
        <v>2107</v>
      </c>
      <c r="K159" s="18" t="s">
        <v>19</v>
      </c>
    </row>
    <row r="160" spans="1:11" x14ac:dyDescent="0.3">
      <c r="A160" s="10" t="s">
        <v>12</v>
      </c>
      <c r="B160" s="10" t="s">
        <v>2418</v>
      </c>
      <c r="C160" s="10" t="s">
        <v>2419</v>
      </c>
      <c r="D160" s="10" t="s">
        <v>43</v>
      </c>
      <c r="E160" s="10" t="s">
        <v>2110</v>
      </c>
      <c r="F160" s="20">
        <v>93</v>
      </c>
      <c r="G160" s="30">
        <v>0.18</v>
      </c>
      <c r="H160" s="34">
        <f t="shared" si="2"/>
        <v>76.831949999999992</v>
      </c>
      <c r="I160" s="17" t="s">
        <v>2106</v>
      </c>
      <c r="J160" s="17" t="s">
        <v>2107</v>
      </c>
      <c r="K160" s="18" t="s">
        <v>19</v>
      </c>
    </row>
    <row r="161" spans="1:11" x14ac:dyDescent="0.3">
      <c r="A161" s="10" t="s">
        <v>12</v>
      </c>
      <c r="B161" s="10" t="s">
        <v>2420</v>
      </c>
      <c r="C161" s="10" t="s">
        <v>2421</v>
      </c>
      <c r="D161" s="10" t="s">
        <v>2104</v>
      </c>
      <c r="E161" s="10" t="s">
        <v>2105</v>
      </c>
      <c r="F161" s="20">
        <v>94</v>
      </c>
      <c r="G161" s="30">
        <v>0.18</v>
      </c>
      <c r="H161" s="34">
        <f t="shared" si="2"/>
        <v>77.658100000000005</v>
      </c>
      <c r="I161" s="17" t="s">
        <v>2106</v>
      </c>
      <c r="J161" s="17" t="s">
        <v>2107</v>
      </c>
      <c r="K161" s="18" t="s">
        <v>19</v>
      </c>
    </row>
    <row r="162" spans="1:11" x14ac:dyDescent="0.3">
      <c r="A162" s="10" t="s">
        <v>12</v>
      </c>
      <c r="B162" s="10" t="s">
        <v>2422</v>
      </c>
      <c r="C162" s="10" t="s">
        <v>2423</v>
      </c>
      <c r="D162" s="10" t="s">
        <v>2104</v>
      </c>
      <c r="E162" s="10" t="s">
        <v>2105</v>
      </c>
      <c r="F162" s="20">
        <v>121</v>
      </c>
      <c r="G162" s="30">
        <v>0.18</v>
      </c>
      <c r="H162" s="34">
        <f t="shared" si="2"/>
        <v>99.964150000000004</v>
      </c>
      <c r="I162" s="17" t="s">
        <v>2106</v>
      </c>
      <c r="J162" s="17" t="s">
        <v>2107</v>
      </c>
      <c r="K162" s="18" t="s">
        <v>19</v>
      </c>
    </row>
    <row r="163" spans="1:11" x14ac:dyDescent="0.3">
      <c r="A163" s="10" t="s">
        <v>12</v>
      </c>
      <c r="B163" s="10" t="s">
        <v>2424</v>
      </c>
      <c r="C163" s="10" t="s">
        <v>2425</v>
      </c>
      <c r="D163" s="10" t="s">
        <v>31</v>
      </c>
      <c r="E163" s="10" t="s">
        <v>2110</v>
      </c>
      <c r="F163" s="20">
        <v>165</v>
      </c>
      <c r="G163" s="30">
        <v>0.18</v>
      </c>
      <c r="H163" s="34">
        <f t="shared" si="2"/>
        <v>136.31474999999998</v>
      </c>
      <c r="I163" s="17" t="s">
        <v>2106</v>
      </c>
      <c r="J163" s="17" t="s">
        <v>2107</v>
      </c>
      <c r="K163" s="18" t="s">
        <v>19</v>
      </c>
    </row>
    <row r="164" spans="1:11" x14ac:dyDescent="0.3">
      <c r="A164" s="10" t="s">
        <v>12</v>
      </c>
      <c r="B164" s="10" t="s">
        <v>2426</v>
      </c>
      <c r="C164" s="10" t="s">
        <v>2427</v>
      </c>
      <c r="D164" s="10" t="s">
        <v>31</v>
      </c>
      <c r="E164" s="10" t="s">
        <v>2110</v>
      </c>
      <c r="F164" s="20">
        <v>132</v>
      </c>
      <c r="G164" s="30">
        <v>0.18</v>
      </c>
      <c r="H164" s="34">
        <f t="shared" si="2"/>
        <v>109.0518</v>
      </c>
      <c r="I164" s="17" t="s">
        <v>2106</v>
      </c>
      <c r="J164" s="17" t="s">
        <v>2107</v>
      </c>
      <c r="K164" s="18" t="s">
        <v>19</v>
      </c>
    </row>
    <row r="165" spans="1:11" x14ac:dyDescent="0.3">
      <c r="A165" s="10" t="s">
        <v>12</v>
      </c>
      <c r="B165" s="10" t="s">
        <v>2428</v>
      </c>
      <c r="C165" s="10" t="s">
        <v>2429</v>
      </c>
      <c r="D165" s="10" t="s">
        <v>31</v>
      </c>
      <c r="E165" s="10" t="s">
        <v>2110</v>
      </c>
      <c r="F165" s="20">
        <v>171</v>
      </c>
      <c r="G165" s="30">
        <v>0.18</v>
      </c>
      <c r="H165" s="34">
        <f t="shared" si="2"/>
        <v>141.27164999999999</v>
      </c>
      <c r="I165" s="17" t="s">
        <v>2106</v>
      </c>
      <c r="J165" s="17" t="s">
        <v>2107</v>
      </c>
      <c r="K165" s="18" t="s">
        <v>19</v>
      </c>
    </row>
    <row r="166" spans="1:11" x14ac:dyDescent="0.3">
      <c r="A166" s="10" t="s">
        <v>12</v>
      </c>
      <c r="B166" s="10" t="s">
        <v>2430</v>
      </c>
      <c r="C166" s="10" t="s">
        <v>2431</v>
      </c>
      <c r="D166" s="10" t="s">
        <v>31</v>
      </c>
      <c r="E166" s="10" t="s">
        <v>2110</v>
      </c>
      <c r="F166" s="20">
        <v>213</v>
      </c>
      <c r="G166" s="30">
        <v>0.18</v>
      </c>
      <c r="H166" s="34">
        <f t="shared" si="2"/>
        <v>175.96994999999998</v>
      </c>
      <c r="I166" s="17" t="s">
        <v>2106</v>
      </c>
      <c r="J166" s="17" t="s">
        <v>2107</v>
      </c>
      <c r="K166" s="18" t="s">
        <v>19</v>
      </c>
    </row>
    <row r="167" spans="1:11" x14ac:dyDescent="0.3">
      <c r="A167" s="10" t="s">
        <v>12</v>
      </c>
      <c r="B167" s="10" t="s">
        <v>2432</v>
      </c>
      <c r="C167" s="10" t="s">
        <v>2433</v>
      </c>
      <c r="D167" s="10" t="s">
        <v>43</v>
      </c>
      <c r="E167" s="10" t="s">
        <v>2110</v>
      </c>
      <c r="F167" s="20">
        <v>72</v>
      </c>
      <c r="G167" s="30">
        <v>0.18</v>
      </c>
      <c r="H167" s="34">
        <f t="shared" si="2"/>
        <v>59.482799999999997</v>
      </c>
      <c r="I167" s="17" t="s">
        <v>2106</v>
      </c>
      <c r="J167" s="17" t="s">
        <v>2107</v>
      </c>
      <c r="K167" s="18" t="s">
        <v>19</v>
      </c>
    </row>
    <row r="168" spans="1:11" x14ac:dyDescent="0.3">
      <c r="A168" s="10" t="s">
        <v>12</v>
      </c>
      <c r="B168" s="10" t="s">
        <v>2434</v>
      </c>
      <c r="C168" s="10" t="s">
        <v>2435</v>
      </c>
      <c r="D168" s="10" t="s">
        <v>43</v>
      </c>
      <c r="E168" s="10" t="s">
        <v>2110</v>
      </c>
      <c r="F168" s="20">
        <v>57</v>
      </c>
      <c r="G168" s="30">
        <v>0.18</v>
      </c>
      <c r="H168" s="34">
        <f t="shared" si="2"/>
        <v>47.090549999999993</v>
      </c>
      <c r="I168" s="17" t="s">
        <v>2106</v>
      </c>
      <c r="J168" s="17" t="s">
        <v>2107</v>
      </c>
      <c r="K168" s="18" t="s">
        <v>19</v>
      </c>
    </row>
    <row r="169" spans="1:11" x14ac:dyDescent="0.3">
      <c r="A169" s="10" t="s">
        <v>12</v>
      </c>
      <c r="B169" s="10" t="s">
        <v>2436</v>
      </c>
      <c r="C169" s="10" t="s">
        <v>2437</v>
      </c>
      <c r="D169" s="10" t="s">
        <v>43</v>
      </c>
      <c r="E169" s="10" t="s">
        <v>2110</v>
      </c>
      <c r="F169" s="20">
        <v>75</v>
      </c>
      <c r="G169" s="30">
        <v>0.18</v>
      </c>
      <c r="H169" s="34">
        <f t="shared" si="2"/>
        <v>61.961249999999993</v>
      </c>
      <c r="I169" s="17" t="s">
        <v>2106</v>
      </c>
      <c r="J169" s="17" t="s">
        <v>2107</v>
      </c>
      <c r="K169" s="18" t="s">
        <v>19</v>
      </c>
    </row>
    <row r="170" spans="1:11" x14ac:dyDescent="0.3">
      <c r="A170" s="10" t="s">
        <v>12</v>
      </c>
      <c r="B170" s="10" t="s">
        <v>2438</v>
      </c>
      <c r="C170" s="10" t="s">
        <v>2439</v>
      </c>
      <c r="D170" s="10" t="s">
        <v>43</v>
      </c>
      <c r="E170" s="10" t="s">
        <v>2110</v>
      </c>
      <c r="F170" s="20">
        <v>93</v>
      </c>
      <c r="G170" s="30">
        <v>0.18</v>
      </c>
      <c r="H170" s="34">
        <f t="shared" si="2"/>
        <v>76.831949999999992</v>
      </c>
      <c r="I170" s="17" t="s">
        <v>2106</v>
      </c>
      <c r="J170" s="17" t="s">
        <v>2107</v>
      </c>
      <c r="K170" s="18" t="s">
        <v>19</v>
      </c>
    </row>
    <row r="171" spans="1:11" x14ac:dyDescent="0.3">
      <c r="A171" s="10" t="s">
        <v>12</v>
      </c>
      <c r="B171" s="10" t="s">
        <v>2440</v>
      </c>
      <c r="C171" s="10" t="s">
        <v>2441</v>
      </c>
      <c r="D171" s="10" t="s">
        <v>31</v>
      </c>
      <c r="E171" s="10" t="s">
        <v>2110</v>
      </c>
      <c r="F171" s="20">
        <v>5511</v>
      </c>
      <c r="G171" s="30">
        <v>0.18</v>
      </c>
      <c r="H171" s="34">
        <f t="shared" si="2"/>
        <v>4552.9126499999993</v>
      </c>
      <c r="I171" s="17" t="s">
        <v>2106</v>
      </c>
      <c r="J171" s="17" t="s">
        <v>2107</v>
      </c>
      <c r="K171" s="18" t="s">
        <v>19</v>
      </c>
    </row>
    <row r="172" spans="1:11" x14ac:dyDescent="0.3">
      <c r="A172" s="10" t="s">
        <v>12</v>
      </c>
      <c r="B172" s="10" t="s">
        <v>2442</v>
      </c>
      <c r="C172" s="10" t="s">
        <v>2443</v>
      </c>
      <c r="D172" s="10" t="s">
        <v>43</v>
      </c>
      <c r="E172" s="10" t="s">
        <v>2110</v>
      </c>
      <c r="F172" s="20">
        <v>2364</v>
      </c>
      <c r="G172" s="30">
        <v>0.18</v>
      </c>
      <c r="H172" s="34">
        <f t="shared" si="2"/>
        <v>1953.0185999999999</v>
      </c>
      <c r="I172" s="17" t="s">
        <v>2106</v>
      </c>
      <c r="J172" s="17" t="s">
        <v>2107</v>
      </c>
      <c r="K172" s="18" t="s">
        <v>19</v>
      </c>
    </row>
    <row r="173" spans="1:11" x14ac:dyDescent="0.3">
      <c r="A173" s="10" t="s">
        <v>12</v>
      </c>
      <c r="B173" s="10" t="s">
        <v>2444</v>
      </c>
      <c r="C173" s="10" t="s">
        <v>2445</v>
      </c>
      <c r="D173" s="10" t="s">
        <v>2104</v>
      </c>
      <c r="E173" s="10" t="s">
        <v>2105</v>
      </c>
      <c r="F173" s="20">
        <v>28</v>
      </c>
      <c r="G173" s="30">
        <v>0.18</v>
      </c>
      <c r="H173" s="34">
        <f t="shared" si="2"/>
        <v>23.132199999999997</v>
      </c>
      <c r="I173" s="17" t="s">
        <v>2106</v>
      </c>
      <c r="J173" s="17" t="s">
        <v>2107</v>
      </c>
      <c r="K173" s="18" t="s">
        <v>19</v>
      </c>
    </row>
    <row r="174" spans="1:11" x14ac:dyDescent="0.3">
      <c r="A174" s="10" t="s">
        <v>12</v>
      </c>
      <c r="B174" s="10" t="s">
        <v>2446</v>
      </c>
      <c r="C174" s="10" t="s">
        <v>2447</v>
      </c>
      <c r="D174" s="10" t="s">
        <v>2104</v>
      </c>
      <c r="E174" s="10" t="s">
        <v>2105</v>
      </c>
      <c r="F174" s="20">
        <v>36</v>
      </c>
      <c r="G174" s="30">
        <v>0.18</v>
      </c>
      <c r="H174" s="34">
        <f t="shared" si="2"/>
        <v>29.741399999999999</v>
      </c>
      <c r="I174" s="17" t="s">
        <v>2106</v>
      </c>
      <c r="J174" s="17" t="s">
        <v>2107</v>
      </c>
      <c r="K174" s="18" t="s">
        <v>19</v>
      </c>
    </row>
    <row r="175" spans="1:11" x14ac:dyDescent="0.3">
      <c r="A175" s="10" t="s">
        <v>12</v>
      </c>
      <c r="B175" s="10" t="s">
        <v>2448</v>
      </c>
      <c r="C175" s="10" t="s">
        <v>2449</v>
      </c>
      <c r="D175" s="10" t="s">
        <v>31</v>
      </c>
      <c r="E175" s="10" t="s">
        <v>2110</v>
      </c>
      <c r="F175" s="20">
        <v>48</v>
      </c>
      <c r="G175" s="30">
        <v>0.18</v>
      </c>
      <c r="H175" s="34">
        <f t="shared" si="2"/>
        <v>39.655200000000001</v>
      </c>
      <c r="I175" s="17" t="s">
        <v>2106</v>
      </c>
      <c r="J175" s="17" t="s">
        <v>2107</v>
      </c>
      <c r="K175" s="18" t="s">
        <v>19</v>
      </c>
    </row>
    <row r="176" spans="1:11" x14ac:dyDescent="0.3">
      <c r="A176" s="10" t="s">
        <v>12</v>
      </c>
      <c r="B176" s="10" t="s">
        <v>2450</v>
      </c>
      <c r="C176" s="10" t="s">
        <v>2451</v>
      </c>
      <c r="D176" s="10" t="s">
        <v>31</v>
      </c>
      <c r="E176" s="10" t="s">
        <v>2110</v>
      </c>
      <c r="F176" s="20">
        <v>63</v>
      </c>
      <c r="G176" s="30">
        <v>0.18</v>
      </c>
      <c r="H176" s="34">
        <f t="shared" si="2"/>
        <v>52.047449999999998</v>
      </c>
      <c r="I176" s="17" t="s">
        <v>2106</v>
      </c>
      <c r="J176" s="17" t="s">
        <v>2107</v>
      </c>
      <c r="K176" s="18" t="s">
        <v>19</v>
      </c>
    </row>
    <row r="177" spans="1:11" x14ac:dyDescent="0.3">
      <c r="A177" s="10" t="s">
        <v>12</v>
      </c>
      <c r="B177" s="10" t="s">
        <v>2452</v>
      </c>
      <c r="C177" s="10" t="s">
        <v>2453</v>
      </c>
      <c r="D177" s="10" t="s">
        <v>43</v>
      </c>
      <c r="E177" s="10" t="s">
        <v>2110</v>
      </c>
      <c r="F177" s="20">
        <v>21</v>
      </c>
      <c r="G177" s="30">
        <v>0.18</v>
      </c>
      <c r="H177" s="34">
        <f t="shared" si="2"/>
        <v>17.349149999999998</v>
      </c>
      <c r="I177" s="17" t="s">
        <v>2106</v>
      </c>
      <c r="J177" s="17" t="s">
        <v>2107</v>
      </c>
      <c r="K177" s="18" t="s">
        <v>19</v>
      </c>
    </row>
    <row r="178" spans="1:11" x14ac:dyDescent="0.3">
      <c r="A178" s="10" t="s">
        <v>12</v>
      </c>
      <c r="B178" s="10" t="s">
        <v>2454</v>
      </c>
      <c r="C178" s="10" t="s">
        <v>2455</v>
      </c>
      <c r="D178" s="10" t="s">
        <v>43</v>
      </c>
      <c r="E178" s="10" t="s">
        <v>2110</v>
      </c>
      <c r="F178" s="20">
        <v>27</v>
      </c>
      <c r="G178" s="30">
        <v>0.18</v>
      </c>
      <c r="H178" s="34">
        <f t="shared" si="2"/>
        <v>22.306049999999995</v>
      </c>
      <c r="I178" s="17" t="s">
        <v>2106</v>
      </c>
      <c r="J178" s="17" t="s">
        <v>2107</v>
      </c>
      <c r="K178" s="18" t="s">
        <v>19</v>
      </c>
    </row>
    <row r="179" spans="1:11" x14ac:dyDescent="0.3">
      <c r="A179" s="10" t="s">
        <v>12</v>
      </c>
      <c r="B179" s="10" t="s">
        <v>2456</v>
      </c>
      <c r="C179" s="10" t="s">
        <v>2457</v>
      </c>
      <c r="D179" s="10" t="s">
        <v>31</v>
      </c>
      <c r="E179" s="10" t="s">
        <v>2110</v>
      </c>
      <c r="F179" s="20">
        <v>57</v>
      </c>
      <c r="G179" s="30">
        <v>0.18</v>
      </c>
      <c r="H179" s="34">
        <f t="shared" si="2"/>
        <v>47.090549999999993</v>
      </c>
      <c r="I179" s="17" t="s">
        <v>2106</v>
      </c>
      <c r="J179" s="17" t="s">
        <v>2107</v>
      </c>
      <c r="K179" s="18" t="s">
        <v>19</v>
      </c>
    </row>
    <row r="180" spans="1:11" x14ac:dyDescent="0.3">
      <c r="A180" s="10" t="s">
        <v>12</v>
      </c>
      <c r="B180" s="10" t="s">
        <v>2458</v>
      </c>
      <c r="C180" s="10" t="s">
        <v>2459</v>
      </c>
      <c r="D180" s="10" t="s">
        <v>43</v>
      </c>
      <c r="E180" s="10" t="s">
        <v>2110</v>
      </c>
      <c r="F180" s="20">
        <v>27</v>
      </c>
      <c r="G180" s="30">
        <v>0.18</v>
      </c>
      <c r="H180" s="34">
        <f t="shared" si="2"/>
        <v>22.306049999999995</v>
      </c>
      <c r="I180" s="17" t="s">
        <v>2106</v>
      </c>
      <c r="J180" s="17" t="s">
        <v>2107</v>
      </c>
      <c r="K180" s="18" t="s">
        <v>19</v>
      </c>
    </row>
    <row r="181" spans="1:11" x14ac:dyDescent="0.3">
      <c r="A181" s="10" t="s">
        <v>12</v>
      </c>
      <c r="B181" s="10" t="s">
        <v>2460</v>
      </c>
      <c r="C181" s="10" t="s">
        <v>2461</v>
      </c>
      <c r="D181" s="10" t="s">
        <v>2104</v>
      </c>
      <c r="E181" s="10" t="s">
        <v>2105</v>
      </c>
      <c r="F181" s="20">
        <v>72</v>
      </c>
      <c r="G181" s="30">
        <v>0.18</v>
      </c>
      <c r="H181" s="34">
        <f t="shared" si="2"/>
        <v>59.482799999999997</v>
      </c>
      <c r="I181" s="17" t="s">
        <v>2106</v>
      </c>
      <c r="J181" s="17" t="s">
        <v>2107</v>
      </c>
      <c r="K181" s="18" t="s">
        <v>19</v>
      </c>
    </row>
    <row r="182" spans="1:11" x14ac:dyDescent="0.3">
      <c r="A182" s="10" t="s">
        <v>12</v>
      </c>
      <c r="B182" s="10" t="s">
        <v>2462</v>
      </c>
      <c r="C182" s="10" t="s">
        <v>2463</v>
      </c>
      <c r="D182" s="10" t="s">
        <v>2104</v>
      </c>
      <c r="E182" s="10" t="s">
        <v>2105</v>
      </c>
      <c r="F182" s="20">
        <v>94</v>
      </c>
      <c r="G182" s="30">
        <v>0.18</v>
      </c>
      <c r="H182" s="34">
        <f t="shared" si="2"/>
        <v>77.658100000000005</v>
      </c>
      <c r="I182" s="17" t="s">
        <v>2106</v>
      </c>
      <c r="J182" s="17" t="s">
        <v>2107</v>
      </c>
      <c r="K182" s="18" t="s">
        <v>19</v>
      </c>
    </row>
    <row r="183" spans="1:11" x14ac:dyDescent="0.3">
      <c r="A183" s="10" t="s">
        <v>12</v>
      </c>
      <c r="B183" s="10" t="s">
        <v>2464</v>
      </c>
      <c r="C183" s="10" t="s">
        <v>2465</v>
      </c>
      <c r="D183" s="10" t="s">
        <v>31</v>
      </c>
      <c r="E183" s="10" t="s">
        <v>2110</v>
      </c>
      <c r="F183" s="20">
        <v>126</v>
      </c>
      <c r="G183" s="30">
        <v>0.18</v>
      </c>
      <c r="H183" s="34">
        <f t="shared" si="2"/>
        <v>104.0949</v>
      </c>
      <c r="I183" s="17" t="s">
        <v>2106</v>
      </c>
      <c r="J183" s="17" t="s">
        <v>2107</v>
      </c>
      <c r="K183" s="18" t="s">
        <v>19</v>
      </c>
    </row>
    <row r="184" spans="1:11" x14ac:dyDescent="0.3">
      <c r="A184" s="10" t="s">
        <v>12</v>
      </c>
      <c r="B184" s="10" t="s">
        <v>2466</v>
      </c>
      <c r="C184" s="10" t="s">
        <v>2467</v>
      </c>
      <c r="D184" s="10" t="s">
        <v>31</v>
      </c>
      <c r="E184" s="10" t="s">
        <v>2110</v>
      </c>
      <c r="F184" s="20">
        <v>165</v>
      </c>
      <c r="G184" s="30">
        <v>0.18</v>
      </c>
      <c r="H184" s="34">
        <f t="shared" si="2"/>
        <v>136.31474999999998</v>
      </c>
      <c r="I184" s="17" t="s">
        <v>2106</v>
      </c>
      <c r="J184" s="17" t="s">
        <v>2107</v>
      </c>
      <c r="K184" s="18" t="s">
        <v>19</v>
      </c>
    </row>
    <row r="185" spans="1:11" x14ac:dyDescent="0.3">
      <c r="A185" s="10" t="s">
        <v>12</v>
      </c>
      <c r="B185" s="10" t="s">
        <v>2468</v>
      </c>
      <c r="C185" s="10" t="s">
        <v>2469</v>
      </c>
      <c r="D185" s="10" t="s">
        <v>43</v>
      </c>
      <c r="E185" s="10" t="s">
        <v>2110</v>
      </c>
      <c r="F185" s="20">
        <v>54</v>
      </c>
      <c r="G185" s="30">
        <v>0.18</v>
      </c>
      <c r="H185" s="34">
        <f t="shared" si="2"/>
        <v>44.612099999999991</v>
      </c>
      <c r="I185" s="17" t="s">
        <v>2106</v>
      </c>
      <c r="J185" s="17" t="s">
        <v>2107</v>
      </c>
      <c r="K185" s="18" t="s">
        <v>19</v>
      </c>
    </row>
    <row r="186" spans="1:11" x14ac:dyDescent="0.3">
      <c r="A186" s="10" t="s">
        <v>12</v>
      </c>
      <c r="B186" s="10" t="s">
        <v>2470</v>
      </c>
      <c r="C186" s="10" t="s">
        <v>2471</v>
      </c>
      <c r="D186" s="10" t="s">
        <v>43</v>
      </c>
      <c r="E186" s="10" t="s">
        <v>2110</v>
      </c>
      <c r="F186" s="20">
        <v>72</v>
      </c>
      <c r="G186" s="30">
        <v>0.18</v>
      </c>
      <c r="H186" s="34">
        <f t="shared" si="2"/>
        <v>59.482799999999997</v>
      </c>
      <c r="I186" s="17" t="s">
        <v>2106</v>
      </c>
      <c r="J186" s="17" t="s">
        <v>2107</v>
      </c>
      <c r="K186" s="18" t="s">
        <v>19</v>
      </c>
    </row>
    <row r="187" spans="1:11" x14ac:dyDescent="0.3">
      <c r="A187" s="10" t="s">
        <v>12</v>
      </c>
      <c r="B187" s="10" t="s">
        <v>2472</v>
      </c>
      <c r="C187" s="10" t="s">
        <v>2473</v>
      </c>
      <c r="D187" s="10" t="s">
        <v>2104</v>
      </c>
      <c r="E187" s="10" t="s">
        <v>2105</v>
      </c>
      <c r="F187" s="20">
        <v>5870</v>
      </c>
      <c r="G187" s="30">
        <v>0.18</v>
      </c>
      <c r="H187" s="34">
        <f t="shared" si="2"/>
        <v>4849.5004999999992</v>
      </c>
      <c r="I187" s="17" t="s">
        <v>2106</v>
      </c>
      <c r="J187" s="17" t="s">
        <v>2107</v>
      </c>
      <c r="K187" s="18" t="s">
        <v>19</v>
      </c>
    </row>
    <row r="188" spans="1:11" x14ac:dyDescent="0.3">
      <c r="A188" s="10" t="s">
        <v>12</v>
      </c>
      <c r="B188" s="10" t="s">
        <v>2474</v>
      </c>
      <c r="C188" s="10" t="s">
        <v>2475</v>
      </c>
      <c r="D188" s="10" t="s">
        <v>31</v>
      </c>
      <c r="E188" s="10" t="s">
        <v>2110</v>
      </c>
      <c r="F188" s="20">
        <v>10272</v>
      </c>
      <c r="G188" s="30">
        <v>0.18</v>
      </c>
      <c r="H188" s="34">
        <f t="shared" si="2"/>
        <v>8486.2127999999993</v>
      </c>
      <c r="I188" s="17" t="s">
        <v>2106</v>
      </c>
      <c r="J188" s="17" t="s">
        <v>2107</v>
      </c>
      <c r="K188" s="18" t="s">
        <v>19</v>
      </c>
    </row>
    <row r="189" spans="1:11" x14ac:dyDescent="0.3">
      <c r="A189" s="10" t="s">
        <v>12</v>
      </c>
      <c r="B189" s="10" t="s">
        <v>2476</v>
      </c>
      <c r="C189" s="10" t="s">
        <v>2477</v>
      </c>
      <c r="D189" s="10" t="s">
        <v>43</v>
      </c>
      <c r="E189" s="10" t="s">
        <v>2110</v>
      </c>
      <c r="F189" s="20">
        <v>4404</v>
      </c>
      <c r="G189" s="30">
        <v>0.18</v>
      </c>
      <c r="H189" s="34">
        <f t="shared" si="2"/>
        <v>3638.3645999999999</v>
      </c>
      <c r="I189" s="17" t="s">
        <v>2106</v>
      </c>
      <c r="J189" s="17" t="s">
        <v>2107</v>
      </c>
      <c r="K189" s="18" t="s">
        <v>19</v>
      </c>
    </row>
    <row r="190" spans="1:11" x14ac:dyDescent="0.3">
      <c r="A190" s="10" t="s">
        <v>12</v>
      </c>
      <c r="B190" s="10" t="s">
        <v>2478</v>
      </c>
      <c r="C190" s="10" t="s">
        <v>2479</v>
      </c>
      <c r="D190" s="10" t="s">
        <v>2104</v>
      </c>
      <c r="E190" s="10" t="s">
        <v>2105</v>
      </c>
      <c r="F190" s="20">
        <v>83</v>
      </c>
      <c r="G190" s="30">
        <v>0.18</v>
      </c>
      <c r="H190" s="34">
        <f t="shared" si="2"/>
        <v>68.570450000000008</v>
      </c>
      <c r="I190" s="17" t="s">
        <v>2106</v>
      </c>
      <c r="J190" s="17" t="s">
        <v>2107</v>
      </c>
      <c r="K190" s="18" t="s">
        <v>19</v>
      </c>
    </row>
    <row r="191" spans="1:11" x14ac:dyDescent="0.3">
      <c r="A191" s="10" t="s">
        <v>12</v>
      </c>
      <c r="B191" s="10" t="s">
        <v>2480</v>
      </c>
      <c r="C191" s="10" t="s">
        <v>2481</v>
      </c>
      <c r="D191" s="10" t="s">
        <v>2104</v>
      </c>
      <c r="E191" s="10" t="s">
        <v>2105</v>
      </c>
      <c r="F191" s="20">
        <v>106</v>
      </c>
      <c r="G191" s="30">
        <v>0.18</v>
      </c>
      <c r="H191" s="34">
        <f t="shared" si="2"/>
        <v>87.571899999999999</v>
      </c>
      <c r="I191" s="17" t="s">
        <v>2106</v>
      </c>
      <c r="J191" s="17" t="s">
        <v>2107</v>
      </c>
      <c r="K191" s="18" t="s">
        <v>19</v>
      </c>
    </row>
    <row r="192" spans="1:11" x14ac:dyDescent="0.3">
      <c r="A192" s="10" t="s">
        <v>12</v>
      </c>
      <c r="B192" s="10" t="s">
        <v>2482</v>
      </c>
      <c r="C192" s="10" t="s">
        <v>2483</v>
      </c>
      <c r="D192" s="10" t="s">
        <v>31</v>
      </c>
      <c r="E192" s="10" t="s">
        <v>2110</v>
      </c>
      <c r="F192" s="20">
        <v>147</v>
      </c>
      <c r="G192" s="30">
        <v>0.18</v>
      </c>
      <c r="H192" s="34">
        <f t="shared" si="2"/>
        <v>121.44404999999999</v>
      </c>
      <c r="I192" s="17" t="s">
        <v>2106</v>
      </c>
      <c r="J192" s="17" t="s">
        <v>2107</v>
      </c>
      <c r="K192" s="18" t="s">
        <v>19</v>
      </c>
    </row>
    <row r="193" spans="1:11" x14ac:dyDescent="0.3">
      <c r="A193" s="10" t="s">
        <v>12</v>
      </c>
      <c r="B193" s="10" t="s">
        <v>2484</v>
      </c>
      <c r="C193" s="10" t="s">
        <v>2485</v>
      </c>
      <c r="D193" s="10" t="s">
        <v>31</v>
      </c>
      <c r="E193" s="10" t="s">
        <v>2110</v>
      </c>
      <c r="F193" s="20">
        <v>186</v>
      </c>
      <c r="G193" s="30">
        <v>0.18</v>
      </c>
      <c r="H193" s="34">
        <f t="shared" si="2"/>
        <v>153.66389999999998</v>
      </c>
      <c r="I193" s="17" t="s">
        <v>2106</v>
      </c>
      <c r="J193" s="17" t="s">
        <v>2107</v>
      </c>
      <c r="K193" s="18" t="s">
        <v>19</v>
      </c>
    </row>
    <row r="194" spans="1:11" x14ac:dyDescent="0.3">
      <c r="A194" s="10" t="s">
        <v>12</v>
      </c>
      <c r="B194" s="10" t="s">
        <v>2486</v>
      </c>
      <c r="C194" s="10" t="s">
        <v>2487</v>
      </c>
      <c r="D194" s="10" t="s">
        <v>43</v>
      </c>
      <c r="E194" s="10" t="s">
        <v>2110</v>
      </c>
      <c r="F194" s="20">
        <v>63</v>
      </c>
      <c r="G194" s="30">
        <v>0.18</v>
      </c>
      <c r="H194" s="34">
        <f t="shared" si="2"/>
        <v>52.047449999999998</v>
      </c>
      <c r="I194" s="17" t="s">
        <v>2106</v>
      </c>
      <c r="J194" s="17" t="s">
        <v>2107</v>
      </c>
      <c r="K194" s="18" t="s">
        <v>19</v>
      </c>
    </row>
    <row r="195" spans="1:11" x14ac:dyDescent="0.3">
      <c r="A195" s="10" t="s">
        <v>12</v>
      </c>
      <c r="B195" s="10" t="s">
        <v>2488</v>
      </c>
      <c r="C195" s="10" t="s">
        <v>2489</v>
      </c>
      <c r="D195" s="10" t="s">
        <v>43</v>
      </c>
      <c r="E195" s="10" t="s">
        <v>2110</v>
      </c>
      <c r="F195" s="20">
        <v>81</v>
      </c>
      <c r="G195" s="30">
        <v>0.18</v>
      </c>
      <c r="H195" s="34">
        <f t="shared" ref="H195:H258" si="3">(F195*0.82)+((F195*0.82)*0.0075)</f>
        <v>66.918149999999997</v>
      </c>
      <c r="I195" s="17" t="s">
        <v>2106</v>
      </c>
      <c r="J195" s="17" t="s">
        <v>2107</v>
      </c>
      <c r="K195" s="18" t="s">
        <v>19</v>
      </c>
    </row>
    <row r="196" spans="1:11" x14ac:dyDescent="0.3">
      <c r="A196" s="10" t="s">
        <v>12</v>
      </c>
      <c r="B196" s="10" t="s">
        <v>2490</v>
      </c>
      <c r="C196" s="10" t="s">
        <v>2491</v>
      </c>
      <c r="D196" s="10" t="s">
        <v>2104</v>
      </c>
      <c r="E196" s="10" t="s">
        <v>2105</v>
      </c>
      <c r="F196" s="20">
        <v>181</v>
      </c>
      <c r="G196" s="30">
        <v>0.18</v>
      </c>
      <c r="H196" s="34">
        <f t="shared" si="3"/>
        <v>149.53314999999998</v>
      </c>
      <c r="I196" s="17" t="s">
        <v>2106</v>
      </c>
      <c r="J196" s="17" t="s">
        <v>2107</v>
      </c>
      <c r="K196" s="18" t="s">
        <v>19</v>
      </c>
    </row>
    <row r="197" spans="1:11" x14ac:dyDescent="0.3">
      <c r="A197" s="10" t="s">
        <v>12</v>
      </c>
      <c r="B197" s="10" t="s">
        <v>2492</v>
      </c>
      <c r="C197" s="10" t="s">
        <v>2493</v>
      </c>
      <c r="D197" s="10" t="s">
        <v>2104</v>
      </c>
      <c r="E197" s="10" t="s">
        <v>2105</v>
      </c>
      <c r="F197" s="20">
        <v>181</v>
      </c>
      <c r="G197" s="30">
        <v>0.18</v>
      </c>
      <c r="H197" s="34">
        <f t="shared" si="3"/>
        <v>149.53314999999998</v>
      </c>
      <c r="I197" s="17" t="s">
        <v>2106</v>
      </c>
      <c r="J197" s="17" t="s">
        <v>2107</v>
      </c>
      <c r="K197" s="18" t="s">
        <v>19</v>
      </c>
    </row>
    <row r="198" spans="1:11" x14ac:dyDescent="0.3">
      <c r="A198" s="10" t="s">
        <v>12</v>
      </c>
      <c r="B198" s="10" t="s">
        <v>2494</v>
      </c>
      <c r="C198" s="10" t="s">
        <v>2495</v>
      </c>
      <c r="D198" s="10" t="s">
        <v>31</v>
      </c>
      <c r="E198" s="10" t="s">
        <v>2110</v>
      </c>
      <c r="F198" s="20">
        <v>318</v>
      </c>
      <c r="G198" s="30">
        <v>0.18</v>
      </c>
      <c r="H198" s="34">
        <f t="shared" si="3"/>
        <v>262.71569999999997</v>
      </c>
      <c r="I198" s="17" t="s">
        <v>2106</v>
      </c>
      <c r="J198" s="17" t="s">
        <v>2107</v>
      </c>
      <c r="K198" s="18" t="s">
        <v>19</v>
      </c>
    </row>
    <row r="199" spans="1:11" x14ac:dyDescent="0.3">
      <c r="A199" s="10" t="s">
        <v>12</v>
      </c>
      <c r="B199" s="10" t="s">
        <v>2496</v>
      </c>
      <c r="C199" s="10" t="s">
        <v>2497</v>
      </c>
      <c r="D199" s="10" t="s">
        <v>31</v>
      </c>
      <c r="E199" s="10" t="s">
        <v>2110</v>
      </c>
      <c r="F199" s="20">
        <v>318</v>
      </c>
      <c r="G199" s="30">
        <v>0.18</v>
      </c>
      <c r="H199" s="34">
        <f t="shared" si="3"/>
        <v>262.71569999999997</v>
      </c>
      <c r="I199" s="17" t="s">
        <v>2106</v>
      </c>
      <c r="J199" s="17" t="s">
        <v>2107</v>
      </c>
      <c r="K199" s="18" t="s">
        <v>19</v>
      </c>
    </row>
    <row r="200" spans="1:11" x14ac:dyDescent="0.3">
      <c r="A200" s="10" t="s">
        <v>12</v>
      </c>
      <c r="B200" s="10" t="s">
        <v>2498</v>
      </c>
      <c r="C200" s="10" t="s">
        <v>2499</v>
      </c>
      <c r="D200" s="10" t="s">
        <v>43</v>
      </c>
      <c r="E200" s="10" t="s">
        <v>2110</v>
      </c>
      <c r="F200" s="20">
        <v>138</v>
      </c>
      <c r="G200" s="30">
        <v>0.18</v>
      </c>
      <c r="H200" s="34">
        <f t="shared" si="3"/>
        <v>114.00869999999999</v>
      </c>
      <c r="I200" s="17" t="s">
        <v>2106</v>
      </c>
      <c r="J200" s="17" t="s">
        <v>2107</v>
      </c>
      <c r="K200" s="18" t="s">
        <v>19</v>
      </c>
    </row>
    <row r="201" spans="1:11" x14ac:dyDescent="0.3">
      <c r="A201" s="10" t="s">
        <v>12</v>
      </c>
      <c r="B201" s="10" t="s">
        <v>2500</v>
      </c>
      <c r="C201" s="10" t="s">
        <v>2501</v>
      </c>
      <c r="D201" s="10" t="s">
        <v>43</v>
      </c>
      <c r="E201" s="10" t="s">
        <v>2110</v>
      </c>
      <c r="F201" s="20">
        <v>138</v>
      </c>
      <c r="G201" s="30">
        <v>0.18</v>
      </c>
      <c r="H201" s="34">
        <f t="shared" si="3"/>
        <v>114.00869999999999</v>
      </c>
      <c r="I201" s="17" t="s">
        <v>2106</v>
      </c>
      <c r="J201" s="17" t="s">
        <v>2107</v>
      </c>
      <c r="K201" s="18" t="s">
        <v>19</v>
      </c>
    </row>
    <row r="202" spans="1:11" x14ac:dyDescent="0.3">
      <c r="A202" s="10" t="s">
        <v>12</v>
      </c>
      <c r="B202" s="10" t="s">
        <v>2502</v>
      </c>
      <c r="C202" s="10" t="s">
        <v>2503</v>
      </c>
      <c r="D202" s="10" t="s">
        <v>2104</v>
      </c>
      <c r="E202" s="10" t="s">
        <v>2105</v>
      </c>
      <c r="F202" s="20">
        <v>11870</v>
      </c>
      <c r="G202" s="30">
        <v>0.18</v>
      </c>
      <c r="H202" s="34">
        <f t="shared" si="3"/>
        <v>9806.4004999999997</v>
      </c>
      <c r="I202" s="17" t="s">
        <v>2106</v>
      </c>
      <c r="J202" s="17" t="s">
        <v>2107</v>
      </c>
      <c r="K202" s="18" t="s">
        <v>19</v>
      </c>
    </row>
    <row r="203" spans="1:11" x14ac:dyDescent="0.3">
      <c r="A203" s="10" t="s">
        <v>12</v>
      </c>
      <c r="B203" s="10" t="s">
        <v>2504</v>
      </c>
      <c r="C203" s="10" t="s">
        <v>2505</v>
      </c>
      <c r="D203" s="10" t="s">
        <v>31</v>
      </c>
      <c r="E203" s="10" t="s">
        <v>2110</v>
      </c>
      <c r="F203" s="20">
        <v>20775</v>
      </c>
      <c r="G203" s="30">
        <v>0.18</v>
      </c>
      <c r="H203" s="34">
        <f t="shared" si="3"/>
        <v>17163.266250000001</v>
      </c>
      <c r="I203" s="17" t="s">
        <v>2106</v>
      </c>
      <c r="J203" s="17" t="s">
        <v>2107</v>
      </c>
      <c r="K203" s="18" t="s">
        <v>19</v>
      </c>
    </row>
    <row r="204" spans="1:11" x14ac:dyDescent="0.3">
      <c r="A204" s="10" t="s">
        <v>12</v>
      </c>
      <c r="B204" s="10" t="s">
        <v>2506</v>
      </c>
      <c r="C204" s="10" t="s">
        <v>2507</v>
      </c>
      <c r="D204" s="10" t="s">
        <v>43</v>
      </c>
      <c r="E204" s="10" t="s">
        <v>2110</v>
      </c>
      <c r="F204" s="20">
        <v>8904</v>
      </c>
      <c r="G204" s="30">
        <v>0.18</v>
      </c>
      <c r="H204" s="34">
        <f t="shared" si="3"/>
        <v>7356.0396000000001</v>
      </c>
      <c r="I204" s="17" t="s">
        <v>2106</v>
      </c>
      <c r="J204" s="17" t="s">
        <v>2107</v>
      </c>
      <c r="K204" s="18" t="s">
        <v>19</v>
      </c>
    </row>
    <row r="205" spans="1:11" x14ac:dyDescent="0.3">
      <c r="A205" s="10" t="s">
        <v>12</v>
      </c>
      <c r="B205" s="10" t="s">
        <v>2508</v>
      </c>
      <c r="C205" s="10" t="s">
        <v>2509</v>
      </c>
      <c r="D205" s="10" t="s">
        <v>120</v>
      </c>
      <c r="E205" s="10" t="s">
        <v>2110</v>
      </c>
      <c r="F205" s="20">
        <v>15355</v>
      </c>
      <c r="G205" s="30">
        <v>0.18</v>
      </c>
      <c r="H205" s="34">
        <f t="shared" si="3"/>
        <v>12685.533249999999</v>
      </c>
      <c r="I205" s="17" t="s">
        <v>2106</v>
      </c>
      <c r="J205" s="17" t="s">
        <v>2107</v>
      </c>
      <c r="K205" s="18" t="s">
        <v>19</v>
      </c>
    </row>
    <row r="206" spans="1:11" x14ac:dyDescent="0.3">
      <c r="A206" s="10" t="s">
        <v>12</v>
      </c>
      <c r="B206" s="10" t="s">
        <v>2510</v>
      </c>
      <c r="C206" s="10" t="s">
        <v>2511</v>
      </c>
      <c r="D206" s="10" t="s">
        <v>43</v>
      </c>
      <c r="E206" s="10" t="s">
        <v>2110</v>
      </c>
      <c r="F206" s="20">
        <v>5565</v>
      </c>
      <c r="G206" s="30">
        <v>0.18</v>
      </c>
      <c r="H206" s="34">
        <f t="shared" si="3"/>
        <v>4597.5247500000005</v>
      </c>
      <c r="I206" s="17" t="s">
        <v>2106</v>
      </c>
      <c r="J206" s="17" t="s">
        <v>2107</v>
      </c>
      <c r="K206" s="18" t="s">
        <v>19</v>
      </c>
    </row>
    <row r="207" spans="1:11" x14ac:dyDescent="0.3">
      <c r="A207" s="10" t="s">
        <v>12</v>
      </c>
      <c r="B207" s="10" t="s">
        <v>2512</v>
      </c>
      <c r="C207" s="10" t="s">
        <v>2513</v>
      </c>
      <c r="D207" s="10" t="s">
        <v>2104</v>
      </c>
      <c r="E207" s="10" t="s">
        <v>2105</v>
      </c>
      <c r="F207" s="20">
        <v>776</v>
      </c>
      <c r="G207" s="30">
        <v>0.18</v>
      </c>
      <c r="H207" s="34">
        <f t="shared" si="3"/>
        <v>641.09239999999988</v>
      </c>
      <c r="I207" s="17" t="s">
        <v>2106</v>
      </c>
      <c r="J207" s="17" t="s">
        <v>2107</v>
      </c>
      <c r="K207" s="18" t="s">
        <v>19</v>
      </c>
    </row>
    <row r="208" spans="1:11" x14ac:dyDescent="0.3">
      <c r="A208" s="10" t="s">
        <v>12</v>
      </c>
      <c r="B208" s="10" t="s">
        <v>2514</v>
      </c>
      <c r="C208" s="10" t="s">
        <v>2515</v>
      </c>
      <c r="D208" s="10" t="s">
        <v>2104</v>
      </c>
      <c r="E208" s="10" t="s">
        <v>2105</v>
      </c>
      <c r="F208" s="20">
        <v>3096</v>
      </c>
      <c r="G208" s="30">
        <v>0.18</v>
      </c>
      <c r="H208" s="34">
        <f t="shared" si="3"/>
        <v>2557.7603999999997</v>
      </c>
      <c r="I208" s="17" t="s">
        <v>2106</v>
      </c>
      <c r="J208" s="17" t="s">
        <v>2107</v>
      </c>
      <c r="K208" s="18" t="s">
        <v>19</v>
      </c>
    </row>
    <row r="209" spans="1:11" x14ac:dyDescent="0.3">
      <c r="A209" s="10" t="s">
        <v>12</v>
      </c>
      <c r="B209" s="10" t="s">
        <v>2516</v>
      </c>
      <c r="C209" s="10" t="s">
        <v>2517</v>
      </c>
      <c r="D209" s="10" t="s">
        <v>31</v>
      </c>
      <c r="E209" s="10" t="s">
        <v>2110</v>
      </c>
      <c r="F209" s="20">
        <v>5418</v>
      </c>
      <c r="G209" s="30">
        <v>0.18</v>
      </c>
      <c r="H209" s="34">
        <f t="shared" si="3"/>
        <v>4476.0806999999995</v>
      </c>
      <c r="I209" s="17" t="s">
        <v>2106</v>
      </c>
      <c r="J209" s="17" t="s">
        <v>2107</v>
      </c>
      <c r="K209" s="18" t="s">
        <v>19</v>
      </c>
    </row>
    <row r="210" spans="1:11" x14ac:dyDescent="0.3">
      <c r="A210" s="10" t="s">
        <v>12</v>
      </c>
      <c r="B210" s="10" t="s">
        <v>2518</v>
      </c>
      <c r="C210" s="10" t="s">
        <v>2519</v>
      </c>
      <c r="D210" s="10" t="s">
        <v>43</v>
      </c>
      <c r="E210" s="10" t="s">
        <v>2110</v>
      </c>
      <c r="F210" s="20">
        <v>2322</v>
      </c>
      <c r="G210" s="30">
        <v>0.18</v>
      </c>
      <c r="H210" s="34">
        <f t="shared" si="3"/>
        <v>1918.3202999999999</v>
      </c>
      <c r="I210" s="17" t="s">
        <v>2106</v>
      </c>
      <c r="J210" s="17" t="s">
        <v>2107</v>
      </c>
      <c r="K210" s="18" t="s">
        <v>19</v>
      </c>
    </row>
    <row r="211" spans="1:11" x14ac:dyDescent="0.3">
      <c r="A211" s="10" t="s">
        <v>12</v>
      </c>
      <c r="B211" s="10" t="s">
        <v>2520</v>
      </c>
      <c r="C211" s="10" t="s">
        <v>2521</v>
      </c>
      <c r="D211" s="10" t="s">
        <v>31</v>
      </c>
      <c r="E211" s="10" t="s">
        <v>2110</v>
      </c>
      <c r="F211" s="20">
        <v>1359</v>
      </c>
      <c r="G211" s="30">
        <v>0.18</v>
      </c>
      <c r="H211" s="34">
        <f t="shared" si="3"/>
        <v>1122.73785</v>
      </c>
      <c r="I211" s="17" t="s">
        <v>2106</v>
      </c>
      <c r="J211" s="17" t="s">
        <v>2107</v>
      </c>
      <c r="K211" s="18" t="s">
        <v>19</v>
      </c>
    </row>
    <row r="212" spans="1:11" x14ac:dyDescent="0.3">
      <c r="A212" s="10" t="s">
        <v>12</v>
      </c>
      <c r="B212" s="10" t="s">
        <v>2522</v>
      </c>
      <c r="C212" s="10" t="s">
        <v>2523</v>
      </c>
      <c r="D212" s="10" t="s">
        <v>43</v>
      </c>
      <c r="E212" s="10" t="s">
        <v>2110</v>
      </c>
      <c r="F212" s="20">
        <v>582</v>
      </c>
      <c r="G212" s="30">
        <v>0.18</v>
      </c>
      <c r="H212" s="34">
        <f t="shared" si="3"/>
        <v>480.81929999999994</v>
      </c>
      <c r="I212" s="17" t="s">
        <v>2106</v>
      </c>
      <c r="J212" s="17" t="s">
        <v>2107</v>
      </c>
      <c r="K212" s="18" t="s">
        <v>19</v>
      </c>
    </row>
    <row r="213" spans="1:11" x14ac:dyDescent="0.3">
      <c r="A213" s="10" t="s">
        <v>12</v>
      </c>
      <c r="B213" s="10" t="s">
        <v>2524</v>
      </c>
      <c r="C213" s="10" t="s">
        <v>2525</v>
      </c>
      <c r="D213" s="10" t="s">
        <v>31</v>
      </c>
      <c r="E213" s="10" t="s">
        <v>2110</v>
      </c>
      <c r="F213" s="20">
        <v>3636</v>
      </c>
      <c r="G213" s="30">
        <v>0.18</v>
      </c>
      <c r="H213" s="34">
        <f t="shared" si="3"/>
        <v>3003.8813999999998</v>
      </c>
      <c r="I213" s="17" t="s">
        <v>2106</v>
      </c>
      <c r="J213" s="17" t="s">
        <v>2107</v>
      </c>
      <c r="K213" s="18" t="s">
        <v>19</v>
      </c>
    </row>
    <row r="214" spans="1:11" x14ac:dyDescent="0.3">
      <c r="A214" s="10" t="s">
        <v>12</v>
      </c>
      <c r="B214" s="10" t="s">
        <v>2526</v>
      </c>
      <c r="C214" s="10" t="s">
        <v>2527</v>
      </c>
      <c r="D214" s="10" t="s">
        <v>31</v>
      </c>
      <c r="E214" s="10" t="s">
        <v>2110</v>
      </c>
      <c r="F214" s="20">
        <v>456</v>
      </c>
      <c r="G214" s="30">
        <v>0.18</v>
      </c>
      <c r="H214" s="34">
        <f t="shared" si="3"/>
        <v>376.72439999999995</v>
      </c>
      <c r="I214" s="17" t="s">
        <v>2106</v>
      </c>
      <c r="J214" s="17" t="s">
        <v>2107</v>
      </c>
      <c r="K214" s="18" t="s">
        <v>19</v>
      </c>
    </row>
    <row r="215" spans="1:11" x14ac:dyDescent="0.3">
      <c r="A215" s="10" t="s">
        <v>12</v>
      </c>
      <c r="B215" s="10" t="s">
        <v>2528</v>
      </c>
      <c r="C215" s="10" t="s">
        <v>2529</v>
      </c>
      <c r="D215" s="10" t="s">
        <v>43</v>
      </c>
      <c r="E215" s="10" t="s">
        <v>2110</v>
      </c>
      <c r="F215" s="20">
        <v>1560</v>
      </c>
      <c r="G215" s="30">
        <v>0.18</v>
      </c>
      <c r="H215" s="34">
        <f t="shared" si="3"/>
        <v>1288.7939999999999</v>
      </c>
      <c r="I215" s="17" t="s">
        <v>2106</v>
      </c>
      <c r="J215" s="17" t="s">
        <v>2107</v>
      </c>
      <c r="K215" s="18" t="s">
        <v>19</v>
      </c>
    </row>
    <row r="216" spans="1:11" x14ac:dyDescent="0.3">
      <c r="A216" s="10" t="s">
        <v>12</v>
      </c>
      <c r="B216" s="10" t="s">
        <v>2530</v>
      </c>
      <c r="C216" s="10" t="s">
        <v>2531</v>
      </c>
      <c r="D216" s="10" t="s">
        <v>43</v>
      </c>
      <c r="E216" s="10" t="s">
        <v>2110</v>
      </c>
      <c r="F216" s="20">
        <v>195</v>
      </c>
      <c r="G216" s="30">
        <v>0.18</v>
      </c>
      <c r="H216" s="34">
        <f t="shared" si="3"/>
        <v>161.09924999999998</v>
      </c>
      <c r="I216" s="17" t="s">
        <v>2106</v>
      </c>
      <c r="J216" s="17" t="s">
        <v>2107</v>
      </c>
      <c r="K216" s="18" t="s">
        <v>19</v>
      </c>
    </row>
    <row r="217" spans="1:11" x14ac:dyDescent="0.3">
      <c r="A217" s="10" t="s">
        <v>12</v>
      </c>
      <c r="B217" s="10" t="s">
        <v>2532</v>
      </c>
      <c r="C217" s="10" t="s">
        <v>2533</v>
      </c>
      <c r="D217" s="10" t="s">
        <v>120</v>
      </c>
      <c r="E217" s="10" t="s">
        <v>2110</v>
      </c>
      <c r="F217" s="20">
        <v>2301</v>
      </c>
      <c r="G217" s="30">
        <v>0.18</v>
      </c>
      <c r="H217" s="34">
        <f t="shared" si="3"/>
        <v>1900.9711499999999</v>
      </c>
      <c r="I217" s="17" t="s">
        <v>2106</v>
      </c>
      <c r="J217" s="17" t="s">
        <v>2107</v>
      </c>
      <c r="K217" s="18" t="s">
        <v>19</v>
      </c>
    </row>
    <row r="218" spans="1:11" x14ac:dyDescent="0.3">
      <c r="A218" s="10" t="s">
        <v>12</v>
      </c>
      <c r="B218" s="10" t="s">
        <v>2534</v>
      </c>
      <c r="C218" s="10" t="s">
        <v>2535</v>
      </c>
      <c r="D218" s="10" t="s">
        <v>120</v>
      </c>
      <c r="E218" s="10" t="s">
        <v>2110</v>
      </c>
      <c r="F218" s="20">
        <v>288</v>
      </c>
      <c r="G218" s="30">
        <v>0.18</v>
      </c>
      <c r="H218" s="34">
        <f t="shared" si="3"/>
        <v>237.93119999999999</v>
      </c>
      <c r="I218" s="17" t="s">
        <v>2106</v>
      </c>
      <c r="J218" s="17" t="s">
        <v>2107</v>
      </c>
      <c r="K218" s="18" t="s">
        <v>19</v>
      </c>
    </row>
    <row r="219" spans="1:11" x14ac:dyDescent="0.3">
      <c r="A219" s="10" t="s">
        <v>12</v>
      </c>
      <c r="B219" s="10" t="s">
        <v>2536</v>
      </c>
      <c r="C219" s="10" t="s">
        <v>2537</v>
      </c>
      <c r="D219" s="10" t="s">
        <v>31</v>
      </c>
      <c r="E219" s="10" t="s">
        <v>2110</v>
      </c>
      <c r="F219" s="20">
        <v>30</v>
      </c>
      <c r="G219" s="30">
        <v>0.18</v>
      </c>
      <c r="H219" s="34">
        <f t="shared" si="3"/>
        <v>24.784499999999998</v>
      </c>
      <c r="I219" s="17" t="s">
        <v>2106</v>
      </c>
      <c r="J219" s="17" t="s">
        <v>2107</v>
      </c>
      <c r="K219" s="18" t="s">
        <v>19</v>
      </c>
    </row>
    <row r="220" spans="1:11" x14ac:dyDescent="0.3">
      <c r="A220" s="10" t="s">
        <v>12</v>
      </c>
      <c r="B220" s="10" t="s">
        <v>2538</v>
      </c>
      <c r="C220" s="10" t="s">
        <v>2539</v>
      </c>
      <c r="D220" s="10" t="s">
        <v>31</v>
      </c>
      <c r="E220" s="10" t="s">
        <v>2110</v>
      </c>
      <c r="F220" s="20">
        <v>39</v>
      </c>
      <c r="G220" s="30">
        <v>0.18</v>
      </c>
      <c r="H220" s="34">
        <f t="shared" si="3"/>
        <v>32.219849999999994</v>
      </c>
      <c r="I220" s="17" t="s">
        <v>2106</v>
      </c>
      <c r="J220" s="17" t="s">
        <v>2107</v>
      </c>
      <c r="K220" s="18" t="s">
        <v>19</v>
      </c>
    </row>
    <row r="221" spans="1:11" x14ac:dyDescent="0.3">
      <c r="A221" s="10" t="s">
        <v>12</v>
      </c>
      <c r="B221" s="10" t="s">
        <v>2540</v>
      </c>
      <c r="C221" s="10" t="s">
        <v>2541</v>
      </c>
      <c r="D221" s="10" t="s">
        <v>43</v>
      </c>
      <c r="E221" s="10" t="s">
        <v>2110</v>
      </c>
      <c r="F221" s="20">
        <v>12.24</v>
      </c>
      <c r="G221" s="30">
        <v>0.18</v>
      </c>
      <c r="H221" s="34">
        <f t="shared" si="3"/>
        <v>10.112076</v>
      </c>
      <c r="I221" s="17" t="s">
        <v>2106</v>
      </c>
      <c r="J221" s="17" t="s">
        <v>2107</v>
      </c>
      <c r="K221" s="18" t="s">
        <v>19</v>
      </c>
    </row>
    <row r="222" spans="1:11" x14ac:dyDescent="0.3">
      <c r="A222" s="10" t="s">
        <v>12</v>
      </c>
      <c r="B222" s="10" t="s">
        <v>2542</v>
      </c>
      <c r="C222" s="10" t="s">
        <v>2543</v>
      </c>
      <c r="D222" s="10" t="s">
        <v>43</v>
      </c>
      <c r="E222" s="10" t="s">
        <v>2110</v>
      </c>
      <c r="F222" s="20">
        <v>18</v>
      </c>
      <c r="G222" s="30">
        <v>0.18</v>
      </c>
      <c r="H222" s="34">
        <f t="shared" si="3"/>
        <v>14.870699999999999</v>
      </c>
      <c r="I222" s="17" t="s">
        <v>2106</v>
      </c>
      <c r="J222" s="17" t="s">
        <v>2107</v>
      </c>
      <c r="K222" s="18" t="s">
        <v>19</v>
      </c>
    </row>
    <row r="223" spans="1:11" x14ac:dyDescent="0.3">
      <c r="A223" s="10" t="s">
        <v>12</v>
      </c>
      <c r="B223" s="10" t="s">
        <v>2544</v>
      </c>
      <c r="C223" s="10" t="s">
        <v>2545</v>
      </c>
      <c r="D223" s="10" t="s">
        <v>15</v>
      </c>
      <c r="E223" s="10" t="s">
        <v>2135</v>
      </c>
      <c r="F223" s="20">
        <v>0.49</v>
      </c>
      <c r="G223" s="30">
        <v>0.18</v>
      </c>
      <c r="H223" s="34">
        <f t="shared" si="3"/>
        <v>0.40481349999999999</v>
      </c>
      <c r="I223" s="17" t="s">
        <v>2106</v>
      </c>
      <c r="J223" s="17" t="s">
        <v>2107</v>
      </c>
      <c r="K223" s="18" t="s">
        <v>19</v>
      </c>
    </row>
    <row r="224" spans="1:11" x14ac:dyDescent="0.3">
      <c r="A224" s="10" t="s">
        <v>12</v>
      </c>
      <c r="B224" s="10" t="s">
        <v>2546</v>
      </c>
      <c r="C224" s="10" t="s">
        <v>2547</v>
      </c>
      <c r="D224" s="10" t="s">
        <v>15</v>
      </c>
      <c r="E224" s="10" t="s">
        <v>2135</v>
      </c>
      <c r="F224" s="20">
        <v>0.63</v>
      </c>
      <c r="G224" s="30">
        <v>0.18</v>
      </c>
      <c r="H224" s="34">
        <f t="shared" si="3"/>
        <v>0.52047449999999995</v>
      </c>
      <c r="I224" s="17" t="s">
        <v>2106</v>
      </c>
      <c r="J224" s="17" t="s">
        <v>2107</v>
      </c>
      <c r="K224" s="18" t="s">
        <v>19</v>
      </c>
    </row>
    <row r="225" spans="1:11" x14ac:dyDescent="0.3">
      <c r="A225" s="10" t="s">
        <v>12</v>
      </c>
      <c r="B225" s="10" t="s">
        <v>2548</v>
      </c>
      <c r="C225" s="10" t="s">
        <v>2549</v>
      </c>
      <c r="D225" s="10" t="s">
        <v>31</v>
      </c>
      <c r="E225" s="10" t="s">
        <v>2110</v>
      </c>
      <c r="F225" s="20">
        <v>30</v>
      </c>
      <c r="G225" s="30">
        <v>0.18</v>
      </c>
      <c r="H225" s="34">
        <f t="shared" si="3"/>
        <v>24.784499999999998</v>
      </c>
      <c r="I225" s="17" t="s">
        <v>2106</v>
      </c>
      <c r="J225" s="17" t="s">
        <v>2107</v>
      </c>
      <c r="K225" s="18" t="s">
        <v>19</v>
      </c>
    </row>
    <row r="226" spans="1:11" x14ac:dyDescent="0.3">
      <c r="A226" s="10" t="s">
        <v>12</v>
      </c>
      <c r="B226" s="10" t="s">
        <v>2550</v>
      </c>
      <c r="C226" s="10" t="s">
        <v>2551</v>
      </c>
      <c r="D226" s="10" t="s">
        <v>31</v>
      </c>
      <c r="E226" s="10" t="s">
        <v>2110</v>
      </c>
      <c r="F226" s="20">
        <v>39</v>
      </c>
      <c r="G226" s="30">
        <v>0.18</v>
      </c>
      <c r="H226" s="34">
        <f t="shared" si="3"/>
        <v>32.219849999999994</v>
      </c>
      <c r="I226" s="17" t="s">
        <v>2106</v>
      </c>
      <c r="J226" s="17" t="s">
        <v>2107</v>
      </c>
      <c r="K226" s="18" t="s">
        <v>19</v>
      </c>
    </row>
    <row r="227" spans="1:11" x14ac:dyDescent="0.3">
      <c r="A227" s="10" t="s">
        <v>12</v>
      </c>
      <c r="B227" s="10" t="s">
        <v>2552</v>
      </c>
      <c r="C227" s="10" t="s">
        <v>2553</v>
      </c>
      <c r="D227" s="10" t="s">
        <v>43</v>
      </c>
      <c r="E227" s="10" t="s">
        <v>2110</v>
      </c>
      <c r="F227" s="20">
        <v>12.24</v>
      </c>
      <c r="G227" s="30">
        <v>0.18</v>
      </c>
      <c r="H227" s="34">
        <f t="shared" si="3"/>
        <v>10.112076</v>
      </c>
      <c r="I227" s="17" t="s">
        <v>2106</v>
      </c>
      <c r="J227" s="17" t="s">
        <v>2107</v>
      </c>
      <c r="K227" s="18" t="s">
        <v>19</v>
      </c>
    </row>
    <row r="228" spans="1:11" x14ac:dyDescent="0.3">
      <c r="A228" s="10" t="s">
        <v>12</v>
      </c>
      <c r="B228" s="10" t="s">
        <v>2554</v>
      </c>
      <c r="C228" s="10" t="s">
        <v>2555</v>
      </c>
      <c r="D228" s="10" t="s">
        <v>43</v>
      </c>
      <c r="E228" s="10" t="s">
        <v>2110</v>
      </c>
      <c r="F228" s="20">
        <v>18</v>
      </c>
      <c r="G228" s="30">
        <v>0.18</v>
      </c>
      <c r="H228" s="34">
        <f t="shared" si="3"/>
        <v>14.870699999999999</v>
      </c>
      <c r="I228" s="17" t="s">
        <v>2106</v>
      </c>
      <c r="J228" s="17" t="s">
        <v>2107</v>
      </c>
      <c r="K228" s="18" t="s">
        <v>19</v>
      </c>
    </row>
    <row r="229" spans="1:11" x14ac:dyDescent="0.3">
      <c r="A229" s="10" t="s">
        <v>12</v>
      </c>
      <c r="B229" s="10" t="s">
        <v>2556</v>
      </c>
      <c r="C229" s="10" t="s">
        <v>2557</v>
      </c>
      <c r="D229" s="10" t="s">
        <v>31</v>
      </c>
      <c r="E229" s="10" t="s">
        <v>2110</v>
      </c>
      <c r="F229" s="20">
        <v>30</v>
      </c>
      <c r="G229" s="30">
        <v>0.18</v>
      </c>
      <c r="H229" s="34">
        <f t="shared" si="3"/>
        <v>24.784499999999998</v>
      </c>
      <c r="I229" s="17" t="s">
        <v>2106</v>
      </c>
      <c r="J229" s="17" t="s">
        <v>2107</v>
      </c>
      <c r="K229" s="18" t="s">
        <v>19</v>
      </c>
    </row>
    <row r="230" spans="1:11" x14ac:dyDescent="0.3">
      <c r="A230" s="10" t="s">
        <v>12</v>
      </c>
      <c r="B230" s="10" t="s">
        <v>2558</v>
      </c>
      <c r="C230" s="10" t="s">
        <v>2559</v>
      </c>
      <c r="D230" s="10" t="s">
        <v>31</v>
      </c>
      <c r="E230" s="10" t="s">
        <v>2110</v>
      </c>
      <c r="F230" s="20">
        <v>39</v>
      </c>
      <c r="G230" s="30">
        <v>0.18</v>
      </c>
      <c r="H230" s="34">
        <f t="shared" si="3"/>
        <v>32.219849999999994</v>
      </c>
      <c r="I230" s="17" t="s">
        <v>2106</v>
      </c>
      <c r="J230" s="17" t="s">
        <v>2107</v>
      </c>
      <c r="K230" s="18" t="s">
        <v>19</v>
      </c>
    </row>
    <row r="231" spans="1:11" x14ac:dyDescent="0.3">
      <c r="A231" s="10" t="s">
        <v>12</v>
      </c>
      <c r="B231" s="10" t="s">
        <v>2560</v>
      </c>
      <c r="C231" s="10" t="s">
        <v>2561</v>
      </c>
      <c r="D231" s="10" t="s">
        <v>43</v>
      </c>
      <c r="E231" s="10" t="s">
        <v>2110</v>
      </c>
      <c r="F231" s="20">
        <v>12.24</v>
      </c>
      <c r="G231" s="30">
        <v>0.18</v>
      </c>
      <c r="H231" s="34">
        <f t="shared" si="3"/>
        <v>10.112076</v>
      </c>
      <c r="I231" s="17" t="s">
        <v>2106</v>
      </c>
      <c r="J231" s="17" t="s">
        <v>2107</v>
      </c>
      <c r="K231" s="18" t="s">
        <v>19</v>
      </c>
    </row>
    <row r="232" spans="1:11" x14ac:dyDescent="0.3">
      <c r="A232" s="10" t="s">
        <v>12</v>
      </c>
      <c r="B232" s="10" t="s">
        <v>2562</v>
      </c>
      <c r="C232" s="10" t="s">
        <v>2563</v>
      </c>
      <c r="D232" s="10" t="s">
        <v>43</v>
      </c>
      <c r="E232" s="10" t="s">
        <v>2110</v>
      </c>
      <c r="F232" s="20">
        <v>18</v>
      </c>
      <c r="G232" s="30">
        <v>0.18</v>
      </c>
      <c r="H232" s="34">
        <f t="shared" si="3"/>
        <v>14.870699999999999</v>
      </c>
      <c r="I232" s="17" t="s">
        <v>2106</v>
      </c>
      <c r="J232" s="17" t="s">
        <v>2107</v>
      </c>
      <c r="K232" s="18" t="s">
        <v>19</v>
      </c>
    </row>
    <row r="233" spans="1:11" x14ac:dyDescent="0.3">
      <c r="A233" s="10" t="s">
        <v>12</v>
      </c>
      <c r="B233" s="10" t="s">
        <v>2564</v>
      </c>
      <c r="C233" s="10" t="s">
        <v>2565</v>
      </c>
      <c r="D233" s="10" t="s">
        <v>31</v>
      </c>
      <c r="E233" s="10" t="s">
        <v>2110</v>
      </c>
      <c r="F233" s="20">
        <v>30</v>
      </c>
      <c r="G233" s="30">
        <v>0.18</v>
      </c>
      <c r="H233" s="34">
        <f t="shared" si="3"/>
        <v>24.784499999999998</v>
      </c>
      <c r="I233" s="17" t="s">
        <v>2106</v>
      </c>
      <c r="J233" s="17" t="s">
        <v>2107</v>
      </c>
      <c r="K233" s="18" t="s">
        <v>19</v>
      </c>
    </row>
    <row r="234" spans="1:11" x14ac:dyDescent="0.3">
      <c r="A234" s="10" t="s">
        <v>12</v>
      </c>
      <c r="B234" s="10" t="s">
        <v>2566</v>
      </c>
      <c r="C234" s="10" t="s">
        <v>2567</v>
      </c>
      <c r="D234" s="10" t="s">
        <v>31</v>
      </c>
      <c r="E234" s="10" t="s">
        <v>2110</v>
      </c>
      <c r="F234" s="20">
        <v>39</v>
      </c>
      <c r="G234" s="30">
        <v>0.18</v>
      </c>
      <c r="H234" s="34">
        <f t="shared" si="3"/>
        <v>32.219849999999994</v>
      </c>
      <c r="I234" s="17" t="s">
        <v>2106</v>
      </c>
      <c r="J234" s="17" t="s">
        <v>2107</v>
      </c>
      <c r="K234" s="18" t="s">
        <v>19</v>
      </c>
    </row>
    <row r="235" spans="1:11" x14ac:dyDescent="0.3">
      <c r="A235" s="10" t="s">
        <v>12</v>
      </c>
      <c r="B235" s="10" t="s">
        <v>2568</v>
      </c>
      <c r="C235" s="10" t="s">
        <v>2569</v>
      </c>
      <c r="D235" s="10" t="s">
        <v>43</v>
      </c>
      <c r="E235" s="10" t="s">
        <v>2110</v>
      </c>
      <c r="F235" s="20">
        <v>12.24</v>
      </c>
      <c r="G235" s="30">
        <v>0.18</v>
      </c>
      <c r="H235" s="34">
        <f t="shared" si="3"/>
        <v>10.112076</v>
      </c>
      <c r="I235" s="17" t="s">
        <v>2106</v>
      </c>
      <c r="J235" s="17" t="s">
        <v>2107</v>
      </c>
      <c r="K235" s="18" t="s">
        <v>19</v>
      </c>
    </row>
    <row r="236" spans="1:11" x14ac:dyDescent="0.3">
      <c r="A236" s="10" t="s">
        <v>12</v>
      </c>
      <c r="B236" s="10" t="s">
        <v>2570</v>
      </c>
      <c r="C236" s="10" t="s">
        <v>2571</v>
      </c>
      <c r="D236" s="10" t="s">
        <v>43</v>
      </c>
      <c r="E236" s="10" t="s">
        <v>2110</v>
      </c>
      <c r="F236" s="20">
        <v>18</v>
      </c>
      <c r="G236" s="30">
        <v>0.18</v>
      </c>
      <c r="H236" s="34">
        <f t="shared" si="3"/>
        <v>14.870699999999999</v>
      </c>
      <c r="I236" s="17" t="s">
        <v>2106</v>
      </c>
      <c r="J236" s="17" t="s">
        <v>2107</v>
      </c>
      <c r="K236" s="18" t="s">
        <v>19</v>
      </c>
    </row>
    <row r="237" spans="1:11" x14ac:dyDescent="0.3">
      <c r="A237" s="10" t="s">
        <v>12</v>
      </c>
      <c r="B237" s="10" t="s">
        <v>2572</v>
      </c>
      <c r="C237" s="10" t="s">
        <v>2573</v>
      </c>
      <c r="D237" s="10" t="s">
        <v>31</v>
      </c>
      <c r="E237" s="10" t="s">
        <v>2110</v>
      </c>
      <c r="F237" s="20">
        <v>1335</v>
      </c>
      <c r="G237" s="30">
        <v>0.18</v>
      </c>
      <c r="H237" s="34">
        <f t="shared" si="3"/>
        <v>1102.9102500000001</v>
      </c>
      <c r="I237" s="17" t="s">
        <v>2106</v>
      </c>
      <c r="J237" s="17" t="s">
        <v>2107</v>
      </c>
      <c r="K237" s="18" t="s">
        <v>19</v>
      </c>
    </row>
    <row r="238" spans="1:11" x14ac:dyDescent="0.3">
      <c r="A238" s="10" t="s">
        <v>12</v>
      </c>
      <c r="B238" s="10" t="s">
        <v>2574</v>
      </c>
      <c r="C238" s="10" t="s">
        <v>2575</v>
      </c>
      <c r="D238" s="10" t="s">
        <v>31</v>
      </c>
      <c r="E238" s="10" t="s">
        <v>2110</v>
      </c>
      <c r="F238" s="20">
        <v>168</v>
      </c>
      <c r="G238" s="30">
        <v>0.18</v>
      </c>
      <c r="H238" s="34">
        <f t="shared" si="3"/>
        <v>138.79319999999998</v>
      </c>
      <c r="I238" s="17" t="s">
        <v>2106</v>
      </c>
      <c r="J238" s="17" t="s">
        <v>2107</v>
      </c>
      <c r="K238" s="18" t="s">
        <v>19</v>
      </c>
    </row>
    <row r="239" spans="1:11" x14ac:dyDescent="0.3">
      <c r="A239" s="10" t="s">
        <v>12</v>
      </c>
      <c r="B239" s="10" t="s">
        <v>2576</v>
      </c>
      <c r="C239" s="10" t="s">
        <v>2577</v>
      </c>
      <c r="D239" s="10" t="s">
        <v>43</v>
      </c>
      <c r="E239" s="10" t="s">
        <v>2110</v>
      </c>
      <c r="F239" s="20">
        <v>573</v>
      </c>
      <c r="G239" s="30">
        <v>0.18</v>
      </c>
      <c r="H239" s="34">
        <f t="shared" si="3"/>
        <v>473.38394999999997</v>
      </c>
      <c r="I239" s="17" t="s">
        <v>2106</v>
      </c>
      <c r="J239" s="17" t="s">
        <v>2107</v>
      </c>
      <c r="K239" s="18" t="s">
        <v>19</v>
      </c>
    </row>
    <row r="240" spans="1:11" x14ac:dyDescent="0.3">
      <c r="A240" s="10" t="s">
        <v>12</v>
      </c>
      <c r="B240" s="10" t="s">
        <v>2578</v>
      </c>
      <c r="C240" s="10" t="s">
        <v>2579</v>
      </c>
      <c r="D240" s="10" t="s">
        <v>43</v>
      </c>
      <c r="E240" s="10" t="s">
        <v>2110</v>
      </c>
      <c r="F240" s="20">
        <v>72</v>
      </c>
      <c r="G240" s="30">
        <v>0.18</v>
      </c>
      <c r="H240" s="34">
        <f t="shared" si="3"/>
        <v>59.482799999999997</v>
      </c>
      <c r="I240" s="17" t="s">
        <v>2106</v>
      </c>
      <c r="J240" s="17" t="s">
        <v>2107</v>
      </c>
      <c r="K240" s="18" t="s">
        <v>19</v>
      </c>
    </row>
    <row r="241" spans="1:11" x14ac:dyDescent="0.3">
      <c r="A241" s="10" t="s">
        <v>12</v>
      </c>
      <c r="B241" s="10" t="s">
        <v>2580</v>
      </c>
      <c r="C241" s="10" t="s">
        <v>2581</v>
      </c>
      <c r="D241" s="10" t="s">
        <v>15</v>
      </c>
      <c r="E241" s="10" t="s">
        <v>2135</v>
      </c>
      <c r="F241" s="20">
        <v>1.45</v>
      </c>
      <c r="G241" s="30">
        <v>0.18</v>
      </c>
      <c r="H241" s="34">
        <f t="shared" si="3"/>
        <v>1.1979174999999997</v>
      </c>
      <c r="I241" s="17" t="s">
        <v>2106</v>
      </c>
      <c r="J241" s="17" t="s">
        <v>2107</v>
      </c>
      <c r="K241" s="18" t="s">
        <v>19</v>
      </c>
    </row>
    <row r="242" spans="1:11" x14ac:dyDescent="0.3">
      <c r="A242" s="10" t="s">
        <v>12</v>
      </c>
      <c r="B242" s="10" t="s">
        <v>2582</v>
      </c>
      <c r="C242" s="10" t="s">
        <v>2583</v>
      </c>
      <c r="D242" s="10" t="s">
        <v>15</v>
      </c>
      <c r="E242" s="10" t="s">
        <v>2135</v>
      </c>
      <c r="F242" s="20">
        <v>0.84</v>
      </c>
      <c r="G242" s="30">
        <v>0.18</v>
      </c>
      <c r="H242" s="34">
        <f t="shared" si="3"/>
        <v>0.69396599999999997</v>
      </c>
      <c r="I242" s="17" t="s">
        <v>2106</v>
      </c>
      <c r="J242" s="17" t="s">
        <v>2107</v>
      </c>
      <c r="K242" s="18" t="s">
        <v>19</v>
      </c>
    </row>
    <row r="243" spans="1:11" x14ac:dyDescent="0.3">
      <c r="A243" s="10" t="s">
        <v>12</v>
      </c>
      <c r="B243" s="10" t="s">
        <v>2584</v>
      </c>
      <c r="C243" s="10" t="s">
        <v>2585</v>
      </c>
      <c r="D243" s="10" t="s">
        <v>2104</v>
      </c>
      <c r="E243" s="10" t="s">
        <v>2105</v>
      </c>
      <c r="F243" s="20">
        <v>456</v>
      </c>
      <c r="G243" s="30">
        <v>0.18</v>
      </c>
      <c r="H243" s="34">
        <f t="shared" si="3"/>
        <v>376.72439999999995</v>
      </c>
      <c r="I243" s="17" t="s">
        <v>2106</v>
      </c>
      <c r="J243" s="17" t="s">
        <v>2107</v>
      </c>
      <c r="K243" s="18" t="s">
        <v>19</v>
      </c>
    </row>
    <row r="244" spans="1:11" x14ac:dyDescent="0.3">
      <c r="A244" s="10" t="s">
        <v>12</v>
      </c>
      <c r="B244" s="10" t="s">
        <v>2586</v>
      </c>
      <c r="C244" s="10" t="s">
        <v>2587</v>
      </c>
      <c r="D244" s="10" t="s">
        <v>31</v>
      </c>
      <c r="E244" s="10" t="s">
        <v>2110</v>
      </c>
      <c r="F244" s="20">
        <v>852</v>
      </c>
      <c r="G244" s="30">
        <v>0.18</v>
      </c>
      <c r="H244" s="34">
        <f t="shared" si="3"/>
        <v>703.87979999999993</v>
      </c>
      <c r="I244" s="17" t="s">
        <v>2106</v>
      </c>
      <c r="J244" s="17" t="s">
        <v>2107</v>
      </c>
      <c r="K244" s="18" t="s">
        <v>19</v>
      </c>
    </row>
    <row r="245" spans="1:11" x14ac:dyDescent="0.3">
      <c r="A245" s="10" t="s">
        <v>12</v>
      </c>
      <c r="B245" s="10" t="s">
        <v>2588</v>
      </c>
      <c r="C245" s="10" t="s">
        <v>2589</v>
      </c>
      <c r="D245" s="10" t="s">
        <v>43</v>
      </c>
      <c r="E245" s="10" t="s">
        <v>2110</v>
      </c>
      <c r="F245" s="20">
        <v>396</v>
      </c>
      <c r="G245" s="30">
        <v>0.18</v>
      </c>
      <c r="H245" s="34">
        <f t="shared" si="3"/>
        <v>327.15539999999999</v>
      </c>
      <c r="I245" s="17" t="s">
        <v>2106</v>
      </c>
      <c r="J245" s="17" t="s">
        <v>2107</v>
      </c>
      <c r="K245" s="18" t="s">
        <v>19</v>
      </c>
    </row>
    <row r="246" spans="1:11" x14ac:dyDescent="0.3">
      <c r="A246" s="10" t="s">
        <v>12</v>
      </c>
      <c r="B246" s="10" t="s">
        <v>2590</v>
      </c>
      <c r="C246" s="10" t="s">
        <v>2591</v>
      </c>
      <c r="D246" s="10" t="s">
        <v>120</v>
      </c>
      <c r="E246" s="10" t="s">
        <v>2110</v>
      </c>
      <c r="F246" s="20">
        <v>397</v>
      </c>
      <c r="G246" s="30">
        <v>0.18</v>
      </c>
      <c r="H246" s="34">
        <f t="shared" si="3"/>
        <v>327.98154999999997</v>
      </c>
      <c r="I246" s="17" t="s">
        <v>2106</v>
      </c>
      <c r="J246" s="17" t="s">
        <v>2107</v>
      </c>
      <c r="K246" s="18" t="s">
        <v>19</v>
      </c>
    </row>
    <row r="247" spans="1:11" x14ac:dyDescent="0.3">
      <c r="A247" s="10" t="s">
        <v>12</v>
      </c>
      <c r="B247" s="10" t="s">
        <v>2592</v>
      </c>
      <c r="C247" s="10" t="s">
        <v>2593</v>
      </c>
      <c r="D247" s="10" t="s">
        <v>2104</v>
      </c>
      <c r="E247" s="10" t="s">
        <v>2105</v>
      </c>
      <c r="F247" s="20">
        <v>244</v>
      </c>
      <c r="G247" s="30">
        <v>0.18</v>
      </c>
      <c r="H247" s="34">
        <f t="shared" si="3"/>
        <v>201.58059999999998</v>
      </c>
      <c r="I247" s="17" t="s">
        <v>2106</v>
      </c>
      <c r="J247" s="17" t="s">
        <v>2107</v>
      </c>
      <c r="K247" s="18" t="s">
        <v>19</v>
      </c>
    </row>
    <row r="248" spans="1:11" x14ac:dyDescent="0.3">
      <c r="A248" s="10" t="s">
        <v>12</v>
      </c>
      <c r="B248" s="10" t="s">
        <v>2594</v>
      </c>
      <c r="C248" s="10" t="s">
        <v>2595</v>
      </c>
      <c r="D248" s="10" t="s">
        <v>31</v>
      </c>
      <c r="E248" s="10" t="s">
        <v>2110</v>
      </c>
      <c r="F248" s="20">
        <v>456</v>
      </c>
      <c r="G248" s="30">
        <v>0.18</v>
      </c>
      <c r="H248" s="34">
        <f t="shared" si="3"/>
        <v>376.72439999999995</v>
      </c>
      <c r="I248" s="17" t="s">
        <v>2106</v>
      </c>
      <c r="J248" s="17" t="s">
        <v>2107</v>
      </c>
      <c r="K248" s="18" t="s">
        <v>19</v>
      </c>
    </row>
    <row r="249" spans="1:11" x14ac:dyDescent="0.3">
      <c r="A249" s="10" t="s">
        <v>12</v>
      </c>
      <c r="B249" s="10" t="s">
        <v>2596</v>
      </c>
      <c r="C249" s="10" t="s">
        <v>2597</v>
      </c>
      <c r="D249" s="10" t="s">
        <v>43</v>
      </c>
      <c r="E249" s="10" t="s">
        <v>2110</v>
      </c>
      <c r="F249" s="20">
        <v>213</v>
      </c>
      <c r="G249" s="30">
        <v>0.18</v>
      </c>
      <c r="H249" s="34">
        <f t="shared" si="3"/>
        <v>175.96994999999998</v>
      </c>
      <c r="I249" s="17" t="s">
        <v>2106</v>
      </c>
      <c r="J249" s="17" t="s">
        <v>2107</v>
      </c>
      <c r="K249" s="18" t="s">
        <v>19</v>
      </c>
    </row>
    <row r="250" spans="1:11" x14ac:dyDescent="0.3">
      <c r="A250" s="10" t="s">
        <v>12</v>
      </c>
      <c r="B250" s="10" t="s">
        <v>1408</v>
      </c>
      <c r="C250" s="10" t="s">
        <v>1409</v>
      </c>
      <c r="D250" s="10" t="s">
        <v>31</v>
      </c>
      <c r="E250" s="10" t="s">
        <v>2110</v>
      </c>
      <c r="F250" s="20">
        <v>8298</v>
      </c>
      <c r="G250" s="30">
        <v>0.18</v>
      </c>
      <c r="H250" s="34">
        <f t="shared" si="3"/>
        <v>6855.3926999999994</v>
      </c>
      <c r="I250" s="17" t="s">
        <v>2106</v>
      </c>
      <c r="J250" s="17" t="s">
        <v>2107</v>
      </c>
      <c r="K250" s="18" t="s">
        <v>19</v>
      </c>
    </row>
    <row r="251" spans="1:11" x14ac:dyDescent="0.3">
      <c r="A251" s="10" t="s">
        <v>12</v>
      </c>
      <c r="B251" s="10" t="s">
        <v>1410</v>
      </c>
      <c r="C251" s="10" t="s">
        <v>1411</v>
      </c>
      <c r="D251" s="10" t="s">
        <v>43</v>
      </c>
      <c r="E251" s="10" t="s">
        <v>2110</v>
      </c>
      <c r="F251" s="20">
        <v>3861</v>
      </c>
      <c r="G251" s="30">
        <v>0.18</v>
      </c>
      <c r="H251" s="34">
        <f t="shared" si="3"/>
        <v>3189.7651500000002</v>
      </c>
      <c r="I251" s="17" t="s">
        <v>2106</v>
      </c>
      <c r="J251" s="17" t="s">
        <v>2107</v>
      </c>
      <c r="K251" s="18" t="s">
        <v>19</v>
      </c>
    </row>
    <row r="252" spans="1:11" x14ac:dyDescent="0.3">
      <c r="A252" s="10" t="s">
        <v>12</v>
      </c>
      <c r="B252" s="10" t="s">
        <v>1412</v>
      </c>
      <c r="C252" s="10" t="s">
        <v>1413</v>
      </c>
      <c r="D252" s="10" t="s">
        <v>120</v>
      </c>
      <c r="E252" s="10" t="s">
        <v>2110</v>
      </c>
      <c r="F252" s="20">
        <v>7035</v>
      </c>
      <c r="G252" s="30">
        <v>0.18</v>
      </c>
      <c r="H252" s="34">
        <f t="shared" si="3"/>
        <v>5811.9652500000002</v>
      </c>
      <c r="I252" s="17" t="s">
        <v>2106</v>
      </c>
      <c r="J252" s="17" t="s">
        <v>2107</v>
      </c>
      <c r="K252" s="18" t="s">
        <v>19</v>
      </c>
    </row>
    <row r="253" spans="1:11" x14ac:dyDescent="0.3">
      <c r="A253" s="10" t="s">
        <v>12</v>
      </c>
      <c r="B253" s="10" t="s">
        <v>1414</v>
      </c>
      <c r="C253" s="10" t="s">
        <v>1415</v>
      </c>
      <c r="D253" s="10" t="s">
        <v>120</v>
      </c>
      <c r="E253" s="10" t="s">
        <v>2110</v>
      </c>
      <c r="F253" s="20">
        <v>5909</v>
      </c>
      <c r="G253" s="30">
        <v>0.18</v>
      </c>
      <c r="H253" s="34">
        <f t="shared" si="3"/>
        <v>4881.7203500000005</v>
      </c>
      <c r="I253" s="17" t="s">
        <v>2106</v>
      </c>
      <c r="J253" s="17" t="s">
        <v>2107</v>
      </c>
      <c r="K253" s="18" t="s">
        <v>19</v>
      </c>
    </row>
    <row r="254" spans="1:11" x14ac:dyDescent="0.3">
      <c r="A254" s="10" t="s">
        <v>12</v>
      </c>
      <c r="B254" s="10" t="s">
        <v>2598</v>
      </c>
      <c r="C254" s="10" t="s">
        <v>2599</v>
      </c>
      <c r="D254" s="10" t="s">
        <v>2104</v>
      </c>
      <c r="E254" s="10" t="s">
        <v>2105</v>
      </c>
      <c r="F254" s="20">
        <v>391</v>
      </c>
      <c r="G254" s="30">
        <v>0.18</v>
      </c>
      <c r="H254" s="34">
        <f t="shared" si="3"/>
        <v>323.02465000000001</v>
      </c>
      <c r="I254" s="17" t="s">
        <v>2106</v>
      </c>
      <c r="J254" s="17" t="s">
        <v>2107</v>
      </c>
      <c r="K254" s="18" t="s">
        <v>19</v>
      </c>
    </row>
    <row r="255" spans="1:11" x14ac:dyDescent="0.3">
      <c r="A255" s="10" t="s">
        <v>12</v>
      </c>
      <c r="B255" s="10" t="s">
        <v>1424</v>
      </c>
      <c r="C255" s="10" t="s">
        <v>1425</v>
      </c>
      <c r="D255" s="10" t="s">
        <v>31</v>
      </c>
      <c r="E255" s="10" t="s">
        <v>2110</v>
      </c>
      <c r="F255" s="20">
        <v>1263</v>
      </c>
      <c r="G255" s="30">
        <v>0.18</v>
      </c>
      <c r="H255" s="34">
        <f t="shared" si="3"/>
        <v>1043.4274499999999</v>
      </c>
      <c r="I255" s="17" t="s">
        <v>2106</v>
      </c>
      <c r="J255" s="17" t="s">
        <v>2107</v>
      </c>
      <c r="K255" s="18" t="s">
        <v>19</v>
      </c>
    </row>
    <row r="256" spans="1:11" x14ac:dyDescent="0.3">
      <c r="A256" s="10" t="s">
        <v>12</v>
      </c>
      <c r="B256" s="10" t="s">
        <v>1426</v>
      </c>
      <c r="C256" s="10" t="s">
        <v>1427</v>
      </c>
      <c r="D256" s="10" t="s">
        <v>43</v>
      </c>
      <c r="E256" s="10" t="s">
        <v>2110</v>
      </c>
      <c r="F256" s="20">
        <v>1107</v>
      </c>
      <c r="G256" s="30">
        <v>0.18</v>
      </c>
      <c r="H256" s="34">
        <f t="shared" si="3"/>
        <v>914.54804999999988</v>
      </c>
      <c r="I256" s="17" t="s">
        <v>2106</v>
      </c>
      <c r="J256" s="17" t="s">
        <v>2107</v>
      </c>
      <c r="K256" s="18" t="s">
        <v>19</v>
      </c>
    </row>
    <row r="257" spans="1:11" x14ac:dyDescent="0.3">
      <c r="A257" s="10" t="s">
        <v>12</v>
      </c>
      <c r="B257" s="10" t="s">
        <v>1434</v>
      </c>
      <c r="C257" s="10" t="s">
        <v>1435</v>
      </c>
      <c r="D257" s="10" t="s">
        <v>31</v>
      </c>
      <c r="E257" s="10" t="s">
        <v>2110</v>
      </c>
      <c r="F257" s="20">
        <v>2388</v>
      </c>
      <c r="G257" s="30">
        <v>0.18</v>
      </c>
      <c r="H257" s="34">
        <f t="shared" si="3"/>
        <v>1972.8462</v>
      </c>
      <c r="I257" s="17" t="s">
        <v>2106</v>
      </c>
      <c r="J257" s="17" t="s">
        <v>2107</v>
      </c>
      <c r="K257" s="18" t="s">
        <v>19</v>
      </c>
    </row>
    <row r="258" spans="1:11" x14ac:dyDescent="0.3">
      <c r="A258" s="10" t="s">
        <v>12</v>
      </c>
      <c r="B258" s="10" t="s">
        <v>1436</v>
      </c>
      <c r="C258" s="10" t="s">
        <v>1437</v>
      </c>
      <c r="D258" s="10" t="s">
        <v>43</v>
      </c>
      <c r="E258" s="10" t="s">
        <v>2110</v>
      </c>
      <c r="F258" s="20">
        <v>1113</v>
      </c>
      <c r="G258" s="30">
        <v>0.18</v>
      </c>
      <c r="H258" s="34">
        <f t="shared" si="3"/>
        <v>919.50495000000001</v>
      </c>
      <c r="I258" s="17" t="s">
        <v>2106</v>
      </c>
      <c r="J258" s="17" t="s">
        <v>2107</v>
      </c>
      <c r="K258" s="18" t="s">
        <v>19</v>
      </c>
    </row>
    <row r="259" spans="1:11" x14ac:dyDescent="0.3">
      <c r="A259" s="10" t="s">
        <v>12</v>
      </c>
      <c r="B259" s="10" t="s">
        <v>2600</v>
      </c>
      <c r="C259" s="10" t="s">
        <v>2601</v>
      </c>
      <c r="D259" s="10" t="s">
        <v>2602</v>
      </c>
      <c r="E259" s="10" t="s">
        <v>2105</v>
      </c>
      <c r="F259" s="20">
        <v>231</v>
      </c>
      <c r="G259" s="30">
        <v>0.18</v>
      </c>
      <c r="H259" s="34">
        <f t="shared" ref="H259:H320" si="4">(F259*0.82)+((F259*0.82)*0.0075)</f>
        <v>190.84064999999998</v>
      </c>
      <c r="I259" s="17" t="s">
        <v>2106</v>
      </c>
      <c r="J259" s="17" t="s">
        <v>2107</v>
      </c>
      <c r="K259" s="18" t="s">
        <v>19</v>
      </c>
    </row>
    <row r="260" spans="1:11" x14ac:dyDescent="0.3">
      <c r="A260" s="10" t="s">
        <v>12</v>
      </c>
      <c r="B260" s="10" t="s">
        <v>2603</v>
      </c>
      <c r="C260" s="10" t="s">
        <v>2604</v>
      </c>
      <c r="D260" s="10" t="s">
        <v>2602</v>
      </c>
      <c r="E260" s="10" t="s">
        <v>2105</v>
      </c>
      <c r="F260" s="20">
        <v>231</v>
      </c>
      <c r="G260" s="30">
        <v>0.18</v>
      </c>
      <c r="H260" s="34">
        <f t="shared" si="4"/>
        <v>190.84064999999998</v>
      </c>
      <c r="I260" s="17" t="s">
        <v>2106</v>
      </c>
      <c r="J260" s="17" t="s">
        <v>2107</v>
      </c>
      <c r="K260" s="18" t="s">
        <v>19</v>
      </c>
    </row>
    <row r="261" spans="1:11" x14ac:dyDescent="0.3">
      <c r="A261" s="10" t="s">
        <v>12</v>
      </c>
      <c r="B261" s="10" t="s">
        <v>2605</v>
      </c>
      <c r="C261" s="10" t="s">
        <v>2606</v>
      </c>
      <c r="D261" s="10" t="s">
        <v>15</v>
      </c>
      <c r="E261" s="10" t="s">
        <v>2135</v>
      </c>
      <c r="F261" s="20">
        <v>1.35</v>
      </c>
      <c r="G261" s="30">
        <v>0.18</v>
      </c>
      <c r="H261" s="34">
        <f t="shared" si="4"/>
        <v>1.1153025000000001</v>
      </c>
      <c r="I261" s="17" t="s">
        <v>2106</v>
      </c>
      <c r="J261" s="17" t="s">
        <v>2107</v>
      </c>
      <c r="K261" s="18" t="s">
        <v>19</v>
      </c>
    </row>
    <row r="262" spans="1:11" x14ac:dyDescent="0.3">
      <c r="A262" s="10" t="s">
        <v>12</v>
      </c>
      <c r="B262" s="10" t="s">
        <v>2607</v>
      </c>
      <c r="C262" s="10" t="s">
        <v>2608</v>
      </c>
      <c r="D262" s="10" t="s">
        <v>15</v>
      </c>
      <c r="E262" s="10" t="s">
        <v>2135</v>
      </c>
      <c r="F262" s="20">
        <v>6</v>
      </c>
      <c r="G262" s="30">
        <v>0.18</v>
      </c>
      <c r="H262" s="34">
        <f t="shared" si="4"/>
        <v>4.9569000000000001</v>
      </c>
      <c r="I262" s="17" t="s">
        <v>2106</v>
      </c>
      <c r="J262" s="17" t="s">
        <v>2107</v>
      </c>
      <c r="K262" s="18" t="s">
        <v>19</v>
      </c>
    </row>
    <row r="263" spans="1:11" x14ac:dyDescent="0.3">
      <c r="A263" s="10" t="s">
        <v>12</v>
      </c>
      <c r="B263" s="10" t="s">
        <v>2609</v>
      </c>
      <c r="C263" s="10" t="s">
        <v>2610</v>
      </c>
      <c r="D263" s="10" t="s">
        <v>15</v>
      </c>
      <c r="E263" s="10" t="s">
        <v>2135</v>
      </c>
      <c r="F263" s="20">
        <v>7</v>
      </c>
      <c r="G263" s="30">
        <v>0.18</v>
      </c>
      <c r="H263" s="34">
        <f t="shared" si="4"/>
        <v>5.7830499999999994</v>
      </c>
      <c r="I263" s="17" t="s">
        <v>2106</v>
      </c>
      <c r="J263" s="17" t="s">
        <v>2107</v>
      </c>
      <c r="K263" s="18" t="s">
        <v>19</v>
      </c>
    </row>
    <row r="264" spans="1:11" x14ac:dyDescent="0.3">
      <c r="A264" s="10" t="s">
        <v>12</v>
      </c>
      <c r="B264" s="10" t="s">
        <v>2611</v>
      </c>
      <c r="C264" s="10" t="s">
        <v>2612</v>
      </c>
      <c r="D264" s="10" t="s">
        <v>15</v>
      </c>
      <c r="E264" s="10" t="s">
        <v>2135</v>
      </c>
      <c r="F264" s="20">
        <v>12</v>
      </c>
      <c r="G264" s="30">
        <v>0.18</v>
      </c>
      <c r="H264" s="34">
        <f t="shared" si="4"/>
        <v>9.9138000000000002</v>
      </c>
      <c r="I264" s="17" t="s">
        <v>2106</v>
      </c>
      <c r="J264" s="17" t="s">
        <v>2107</v>
      </c>
      <c r="K264" s="18" t="s">
        <v>19</v>
      </c>
    </row>
    <row r="265" spans="1:11" x14ac:dyDescent="0.3">
      <c r="A265" s="10" t="s">
        <v>12</v>
      </c>
      <c r="B265" s="10" t="s">
        <v>2613</v>
      </c>
      <c r="C265" s="10" t="s">
        <v>2614</v>
      </c>
      <c r="D265" s="10" t="s">
        <v>15</v>
      </c>
      <c r="E265" s="10" t="s">
        <v>2135</v>
      </c>
      <c r="F265" s="20">
        <v>3.58</v>
      </c>
      <c r="G265" s="30">
        <v>0.18</v>
      </c>
      <c r="H265" s="34">
        <f t="shared" si="4"/>
        <v>2.9576169999999999</v>
      </c>
      <c r="I265" s="17" t="s">
        <v>2106</v>
      </c>
      <c r="J265" s="17" t="s">
        <v>2107</v>
      </c>
      <c r="K265" s="18" t="s">
        <v>19</v>
      </c>
    </row>
    <row r="266" spans="1:11" x14ac:dyDescent="0.3">
      <c r="A266" s="10" t="s">
        <v>12</v>
      </c>
      <c r="B266" s="10" t="s">
        <v>2615</v>
      </c>
      <c r="C266" s="10" t="s">
        <v>2616</v>
      </c>
      <c r="D266" s="10" t="s">
        <v>2104</v>
      </c>
      <c r="E266" s="10" t="s">
        <v>2105</v>
      </c>
      <c r="F266" s="20">
        <v>5468</v>
      </c>
      <c r="G266" s="30">
        <v>0.18</v>
      </c>
      <c r="H266" s="34">
        <f t="shared" si="4"/>
        <v>4517.3881999999994</v>
      </c>
      <c r="I266" s="17" t="s">
        <v>2106</v>
      </c>
      <c r="J266" s="17" t="s">
        <v>2107</v>
      </c>
      <c r="K266" s="18" t="s">
        <v>19</v>
      </c>
    </row>
    <row r="267" spans="1:11" x14ac:dyDescent="0.3">
      <c r="A267" s="10" t="s">
        <v>12</v>
      </c>
      <c r="B267" s="10" t="s">
        <v>2617</v>
      </c>
      <c r="C267" s="10" t="s">
        <v>2618</v>
      </c>
      <c r="D267" s="10" t="s">
        <v>43</v>
      </c>
      <c r="E267" s="10" t="s">
        <v>2110</v>
      </c>
      <c r="F267" s="20">
        <v>204</v>
      </c>
      <c r="G267" s="30">
        <v>0.18</v>
      </c>
      <c r="H267" s="34">
        <f t="shared" si="4"/>
        <v>168.53460000000001</v>
      </c>
      <c r="I267" s="17" t="s">
        <v>2106</v>
      </c>
      <c r="J267" s="17" t="s">
        <v>2107</v>
      </c>
      <c r="K267" s="18" t="s">
        <v>19</v>
      </c>
    </row>
    <row r="268" spans="1:11" x14ac:dyDescent="0.3">
      <c r="A268" s="10" t="s">
        <v>12</v>
      </c>
      <c r="B268" s="10" t="s">
        <v>2619</v>
      </c>
      <c r="C268" s="10" t="s">
        <v>2620</v>
      </c>
      <c r="D268" s="10" t="s">
        <v>2044</v>
      </c>
      <c r="E268" s="10" t="s">
        <v>2110</v>
      </c>
      <c r="F268" s="20">
        <v>372</v>
      </c>
      <c r="G268" s="30">
        <v>0.18</v>
      </c>
      <c r="H268" s="34">
        <f t="shared" si="4"/>
        <v>307.32779999999997</v>
      </c>
      <c r="I268" s="17" t="s">
        <v>2106</v>
      </c>
      <c r="J268" s="17" t="s">
        <v>2107</v>
      </c>
      <c r="K268" s="18" t="s">
        <v>19</v>
      </c>
    </row>
    <row r="269" spans="1:11" x14ac:dyDescent="0.3">
      <c r="A269" s="10" t="s">
        <v>12</v>
      </c>
      <c r="B269" s="10" t="s">
        <v>2621</v>
      </c>
      <c r="C269" s="10" t="s">
        <v>2622</v>
      </c>
      <c r="D269" s="10" t="s">
        <v>2602</v>
      </c>
      <c r="E269" s="10" t="s">
        <v>2105</v>
      </c>
      <c r="F269" s="20">
        <v>147</v>
      </c>
      <c r="G269" s="30">
        <v>0.18</v>
      </c>
      <c r="H269" s="34">
        <f t="shared" si="4"/>
        <v>121.44404999999999</v>
      </c>
      <c r="I269" s="17" t="s">
        <v>2106</v>
      </c>
      <c r="J269" s="17" t="s">
        <v>2107</v>
      </c>
      <c r="K269" s="18" t="s">
        <v>19</v>
      </c>
    </row>
    <row r="270" spans="1:11" x14ac:dyDescent="0.3">
      <c r="A270" s="10" t="s">
        <v>12</v>
      </c>
      <c r="B270" s="10" t="s">
        <v>2623</v>
      </c>
      <c r="C270" s="10" t="s">
        <v>2624</v>
      </c>
      <c r="D270" s="10" t="s">
        <v>2104</v>
      </c>
      <c r="E270" s="10" t="s">
        <v>2105</v>
      </c>
      <c r="F270" s="20">
        <v>137</v>
      </c>
      <c r="G270" s="30">
        <v>0.18</v>
      </c>
      <c r="H270" s="34">
        <f t="shared" si="4"/>
        <v>113.18254999999999</v>
      </c>
      <c r="I270" s="17" t="s">
        <v>2106</v>
      </c>
      <c r="J270" s="17" t="s">
        <v>2107</v>
      </c>
      <c r="K270" s="18" t="s">
        <v>19</v>
      </c>
    </row>
    <row r="271" spans="1:11" x14ac:dyDescent="0.3">
      <c r="A271" s="10" t="s">
        <v>12</v>
      </c>
      <c r="B271" s="10" t="s">
        <v>2625</v>
      </c>
      <c r="C271" s="10" t="s">
        <v>2626</v>
      </c>
      <c r="D271" s="10" t="s">
        <v>2104</v>
      </c>
      <c r="E271" s="10" t="s">
        <v>2105</v>
      </c>
      <c r="F271" s="20">
        <v>137</v>
      </c>
      <c r="G271" s="30">
        <v>0.18</v>
      </c>
      <c r="H271" s="34">
        <f t="shared" si="4"/>
        <v>113.18254999999999</v>
      </c>
      <c r="I271" s="17" t="s">
        <v>2106</v>
      </c>
      <c r="J271" s="17" t="s">
        <v>2107</v>
      </c>
      <c r="K271" s="18" t="s">
        <v>19</v>
      </c>
    </row>
    <row r="272" spans="1:11" x14ac:dyDescent="0.3">
      <c r="A272" s="10" t="s">
        <v>12</v>
      </c>
      <c r="B272" s="10" t="s">
        <v>2627</v>
      </c>
      <c r="C272" s="10" t="s">
        <v>2628</v>
      </c>
      <c r="D272" s="10" t="s">
        <v>31</v>
      </c>
      <c r="E272" s="10" t="s">
        <v>2110</v>
      </c>
      <c r="F272" s="20">
        <v>240</v>
      </c>
      <c r="G272" s="30">
        <v>0.18</v>
      </c>
      <c r="H272" s="34">
        <f t="shared" si="4"/>
        <v>198.27599999999998</v>
      </c>
      <c r="I272" s="17" t="s">
        <v>2106</v>
      </c>
      <c r="J272" s="17" t="s">
        <v>2107</v>
      </c>
      <c r="K272" s="18" t="s">
        <v>19</v>
      </c>
    </row>
    <row r="273" spans="1:11" x14ac:dyDescent="0.3">
      <c r="A273" s="10" t="s">
        <v>12</v>
      </c>
      <c r="B273" s="10" t="s">
        <v>2629</v>
      </c>
      <c r="C273" s="10" t="s">
        <v>2630</v>
      </c>
      <c r="D273" s="10" t="s">
        <v>31</v>
      </c>
      <c r="E273" s="10" t="s">
        <v>2110</v>
      </c>
      <c r="F273" s="20">
        <v>240</v>
      </c>
      <c r="G273" s="30">
        <v>0.18</v>
      </c>
      <c r="H273" s="34">
        <f t="shared" si="4"/>
        <v>198.27599999999998</v>
      </c>
      <c r="I273" s="17" t="s">
        <v>2106</v>
      </c>
      <c r="J273" s="17" t="s">
        <v>2107</v>
      </c>
      <c r="K273" s="18" t="s">
        <v>19</v>
      </c>
    </row>
    <row r="274" spans="1:11" x14ac:dyDescent="0.3">
      <c r="A274" s="10" t="s">
        <v>12</v>
      </c>
      <c r="B274" s="10" t="s">
        <v>2631</v>
      </c>
      <c r="C274" s="10" t="s">
        <v>2632</v>
      </c>
      <c r="D274" s="10" t="s">
        <v>43</v>
      </c>
      <c r="E274" s="10" t="s">
        <v>2110</v>
      </c>
      <c r="F274" s="20">
        <v>105</v>
      </c>
      <c r="G274" s="30">
        <v>0.18</v>
      </c>
      <c r="H274" s="34">
        <f t="shared" si="4"/>
        <v>86.745750000000001</v>
      </c>
      <c r="I274" s="17" t="s">
        <v>2106</v>
      </c>
      <c r="J274" s="17" t="s">
        <v>2107</v>
      </c>
      <c r="K274" s="18" t="s">
        <v>19</v>
      </c>
    </row>
    <row r="275" spans="1:11" x14ac:dyDescent="0.3">
      <c r="A275" s="10" t="s">
        <v>12</v>
      </c>
      <c r="B275" s="10" t="s">
        <v>2633</v>
      </c>
      <c r="C275" s="10" t="s">
        <v>2634</v>
      </c>
      <c r="D275" s="10" t="s">
        <v>43</v>
      </c>
      <c r="E275" s="10" t="s">
        <v>2110</v>
      </c>
      <c r="F275" s="20">
        <v>105</v>
      </c>
      <c r="G275" s="30">
        <v>0.18</v>
      </c>
      <c r="H275" s="34">
        <f t="shared" si="4"/>
        <v>86.745750000000001</v>
      </c>
      <c r="I275" s="17" t="s">
        <v>2106</v>
      </c>
      <c r="J275" s="17" t="s">
        <v>2107</v>
      </c>
      <c r="K275" s="18" t="s">
        <v>19</v>
      </c>
    </row>
    <row r="276" spans="1:11" x14ac:dyDescent="0.3">
      <c r="A276" s="10" t="s">
        <v>12</v>
      </c>
      <c r="B276" s="10" t="s">
        <v>2635</v>
      </c>
      <c r="C276" s="10" t="s">
        <v>2636</v>
      </c>
      <c r="D276" s="10" t="s">
        <v>2104</v>
      </c>
      <c r="E276" s="10" t="s">
        <v>2105</v>
      </c>
      <c r="F276" s="20">
        <v>13712</v>
      </c>
      <c r="G276" s="30">
        <v>0.18</v>
      </c>
      <c r="H276" s="34">
        <f t="shared" si="4"/>
        <v>11328.168799999999</v>
      </c>
      <c r="I276" s="17" t="s">
        <v>2106</v>
      </c>
      <c r="J276" s="17" t="s">
        <v>2107</v>
      </c>
      <c r="K276" s="18" t="s">
        <v>19</v>
      </c>
    </row>
    <row r="277" spans="1:11" x14ac:dyDescent="0.3">
      <c r="A277" s="10" t="s">
        <v>12</v>
      </c>
      <c r="B277" s="10" t="s">
        <v>2637</v>
      </c>
      <c r="C277" s="10" t="s">
        <v>2638</v>
      </c>
      <c r="D277" s="10" t="s">
        <v>31</v>
      </c>
      <c r="E277" s="10" t="s">
        <v>2110</v>
      </c>
      <c r="F277" s="20">
        <v>23997</v>
      </c>
      <c r="G277" s="30">
        <v>0.18</v>
      </c>
      <c r="H277" s="34">
        <f t="shared" si="4"/>
        <v>19825.121549999996</v>
      </c>
      <c r="I277" s="17" t="s">
        <v>2106</v>
      </c>
      <c r="J277" s="17" t="s">
        <v>2107</v>
      </c>
      <c r="K277" s="18" t="s">
        <v>19</v>
      </c>
    </row>
    <row r="278" spans="1:11" x14ac:dyDescent="0.3">
      <c r="A278" s="10" t="s">
        <v>12</v>
      </c>
      <c r="B278" s="10" t="s">
        <v>2639</v>
      </c>
      <c r="C278" s="10" t="s">
        <v>2640</v>
      </c>
      <c r="D278" s="10" t="s">
        <v>43</v>
      </c>
      <c r="E278" s="10" t="s">
        <v>2110</v>
      </c>
      <c r="F278" s="20">
        <v>10284</v>
      </c>
      <c r="G278" s="30">
        <v>0.18</v>
      </c>
      <c r="H278" s="34">
        <f t="shared" si="4"/>
        <v>8496.1265999999996</v>
      </c>
      <c r="I278" s="17" t="s">
        <v>2106</v>
      </c>
      <c r="J278" s="17" t="s">
        <v>2107</v>
      </c>
      <c r="K278" s="18" t="s">
        <v>19</v>
      </c>
    </row>
    <row r="279" spans="1:11" x14ac:dyDescent="0.3">
      <c r="A279" s="10" t="s">
        <v>12</v>
      </c>
      <c r="B279" s="10" t="s">
        <v>2641</v>
      </c>
      <c r="C279" s="10" t="s">
        <v>2642</v>
      </c>
      <c r="D279" s="10" t="s">
        <v>2104</v>
      </c>
      <c r="E279" s="10" t="s">
        <v>2105</v>
      </c>
      <c r="F279" s="20">
        <v>39</v>
      </c>
      <c r="G279" s="30">
        <v>0.18</v>
      </c>
      <c r="H279" s="34">
        <f t="shared" si="4"/>
        <v>32.219849999999994</v>
      </c>
      <c r="I279" s="17" t="s">
        <v>2106</v>
      </c>
      <c r="J279" s="17" t="s">
        <v>2107</v>
      </c>
      <c r="K279" s="18" t="s">
        <v>19</v>
      </c>
    </row>
    <row r="280" spans="1:11" x14ac:dyDescent="0.3">
      <c r="A280" s="10" t="s">
        <v>12</v>
      </c>
      <c r="B280" s="10" t="s">
        <v>2643</v>
      </c>
      <c r="C280" s="10" t="s">
        <v>2644</v>
      </c>
      <c r="D280" s="10" t="s">
        <v>2104</v>
      </c>
      <c r="E280" s="10" t="s">
        <v>2105</v>
      </c>
      <c r="F280" s="20">
        <v>51</v>
      </c>
      <c r="G280" s="30">
        <v>0.18</v>
      </c>
      <c r="H280" s="34">
        <f t="shared" si="4"/>
        <v>42.133650000000003</v>
      </c>
      <c r="I280" s="17" t="s">
        <v>2106</v>
      </c>
      <c r="J280" s="17" t="s">
        <v>2107</v>
      </c>
      <c r="K280" s="18" t="s">
        <v>19</v>
      </c>
    </row>
    <row r="281" spans="1:11" x14ac:dyDescent="0.3">
      <c r="A281" s="10" t="s">
        <v>12</v>
      </c>
      <c r="B281" s="10" t="s">
        <v>2645</v>
      </c>
      <c r="C281" s="10" t="s">
        <v>2646</v>
      </c>
      <c r="D281" s="10" t="s">
        <v>31</v>
      </c>
      <c r="E281" s="10" t="s">
        <v>2110</v>
      </c>
      <c r="F281" s="20">
        <v>69</v>
      </c>
      <c r="G281" s="30">
        <v>0.18</v>
      </c>
      <c r="H281" s="34">
        <f t="shared" si="4"/>
        <v>57.004349999999995</v>
      </c>
      <c r="I281" s="17" t="s">
        <v>2106</v>
      </c>
      <c r="J281" s="17" t="s">
        <v>2107</v>
      </c>
      <c r="K281" s="18" t="s">
        <v>19</v>
      </c>
    </row>
    <row r="282" spans="1:11" x14ac:dyDescent="0.3">
      <c r="A282" s="10" t="s">
        <v>12</v>
      </c>
      <c r="B282" s="10" t="s">
        <v>2647</v>
      </c>
      <c r="C282" s="10" t="s">
        <v>2648</v>
      </c>
      <c r="D282" s="10" t="s">
        <v>31</v>
      </c>
      <c r="E282" s="10" t="s">
        <v>2110</v>
      </c>
      <c r="F282" s="20">
        <v>90</v>
      </c>
      <c r="G282" s="30">
        <v>0.18</v>
      </c>
      <c r="H282" s="34">
        <f t="shared" si="4"/>
        <v>74.353499999999997</v>
      </c>
      <c r="I282" s="17" t="s">
        <v>2106</v>
      </c>
      <c r="J282" s="17" t="s">
        <v>2107</v>
      </c>
      <c r="K282" s="18" t="s">
        <v>19</v>
      </c>
    </row>
    <row r="283" spans="1:11" x14ac:dyDescent="0.3">
      <c r="A283" s="10" t="s">
        <v>12</v>
      </c>
      <c r="B283" s="10" t="s">
        <v>2649</v>
      </c>
      <c r="C283" s="10" t="s">
        <v>2650</v>
      </c>
      <c r="D283" s="10" t="s">
        <v>43</v>
      </c>
      <c r="E283" s="10" t="s">
        <v>2110</v>
      </c>
      <c r="F283" s="20">
        <v>30</v>
      </c>
      <c r="G283" s="30">
        <v>0.18</v>
      </c>
      <c r="H283" s="34">
        <f t="shared" si="4"/>
        <v>24.784499999999998</v>
      </c>
      <c r="I283" s="17" t="s">
        <v>2106</v>
      </c>
      <c r="J283" s="17" t="s">
        <v>2107</v>
      </c>
      <c r="K283" s="18" t="s">
        <v>19</v>
      </c>
    </row>
    <row r="284" spans="1:11" x14ac:dyDescent="0.3">
      <c r="A284" s="10" t="s">
        <v>12</v>
      </c>
      <c r="B284" s="10" t="s">
        <v>2651</v>
      </c>
      <c r="C284" s="10" t="s">
        <v>2652</v>
      </c>
      <c r="D284" s="10" t="s">
        <v>43</v>
      </c>
      <c r="E284" s="10" t="s">
        <v>2110</v>
      </c>
      <c r="F284" s="20">
        <v>39</v>
      </c>
      <c r="G284" s="30">
        <v>0.18</v>
      </c>
      <c r="H284" s="34">
        <f t="shared" si="4"/>
        <v>32.219849999999994</v>
      </c>
      <c r="I284" s="17" t="s">
        <v>2106</v>
      </c>
      <c r="J284" s="17" t="s">
        <v>2107</v>
      </c>
      <c r="K284" s="18" t="s">
        <v>19</v>
      </c>
    </row>
    <row r="285" spans="1:11" x14ac:dyDescent="0.3">
      <c r="A285" s="10" t="s">
        <v>12</v>
      </c>
      <c r="B285" s="10" t="s">
        <v>2653</v>
      </c>
      <c r="C285" s="10" t="s">
        <v>2654</v>
      </c>
      <c r="D285" s="10" t="s">
        <v>31</v>
      </c>
      <c r="E285" s="10" t="s">
        <v>2110</v>
      </c>
      <c r="F285" s="20">
        <v>27540</v>
      </c>
      <c r="G285" s="30">
        <v>0.18</v>
      </c>
      <c r="H285" s="34">
        <f t="shared" si="4"/>
        <v>22752.170999999998</v>
      </c>
      <c r="I285" s="17" t="s">
        <v>2106</v>
      </c>
      <c r="J285" s="17" t="s">
        <v>2107</v>
      </c>
      <c r="K285" s="18" t="s">
        <v>19</v>
      </c>
    </row>
    <row r="286" spans="1:11" x14ac:dyDescent="0.3">
      <c r="A286" s="10" t="s">
        <v>12</v>
      </c>
      <c r="B286" s="10" t="s">
        <v>2655</v>
      </c>
      <c r="C286" s="10" t="s">
        <v>2656</v>
      </c>
      <c r="D286" s="10" t="s">
        <v>43</v>
      </c>
      <c r="E286" s="10" t="s">
        <v>2110</v>
      </c>
      <c r="F286" s="20">
        <v>11802</v>
      </c>
      <c r="G286" s="30">
        <v>0.18</v>
      </c>
      <c r="H286" s="34">
        <f t="shared" si="4"/>
        <v>9750.2222999999994</v>
      </c>
      <c r="I286" s="17" t="s">
        <v>2106</v>
      </c>
      <c r="J286" s="17" t="s">
        <v>2107</v>
      </c>
      <c r="K286" s="18" t="s">
        <v>19</v>
      </c>
    </row>
    <row r="287" spans="1:11" x14ac:dyDescent="0.3">
      <c r="A287" s="10" t="s">
        <v>12</v>
      </c>
      <c r="B287" s="10" t="s">
        <v>2657</v>
      </c>
      <c r="C287" s="10" t="s">
        <v>2658</v>
      </c>
      <c r="D287" s="10" t="s">
        <v>2104</v>
      </c>
      <c r="E287" s="10" t="s">
        <v>2105</v>
      </c>
      <c r="F287" s="20">
        <v>15736</v>
      </c>
      <c r="G287" s="30">
        <v>0.18</v>
      </c>
      <c r="H287" s="34">
        <f t="shared" si="4"/>
        <v>13000.296399999999</v>
      </c>
      <c r="I287" s="17" t="s">
        <v>2106</v>
      </c>
      <c r="J287" s="17" t="s">
        <v>2107</v>
      </c>
      <c r="K287" s="18" t="s">
        <v>19</v>
      </c>
    </row>
    <row r="288" spans="1:11" x14ac:dyDescent="0.3">
      <c r="A288" s="10" t="s">
        <v>12</v>
      </c>
      <c r="B288" s="10" t="s">
        <v>2659</v>
      </c>
      <c r="C288" s="10" t="s">
        <v>2660</v>
      </c>
      <c r="D288" s="10" t="s">
        <v>2104</v>
      </c>
      <c r="E288" s="10" t="s">
        <v>2105</v>
      </c>
      <c r="F288" s="20">
        <v>31</v>
      </c>
      <c r="G288" s="30">
        <v>0.18</v>
      </c>
      <c r="H288" s="34">
        <f t="shared" si="4"/>
        <v>25.61065</v>
      </c>
      <c r="I288" s="17" t="s">
        <v>2106</v>
      </c>
      <c r="J288" s="17" t="s">
        <v>2107</v>
      </c>
      <c r="K288" s="18" t="s">
        <v>19</v>
      </c>
    </row>
    <row r="289" spans="1:11" x14ac:dyDescent="0.3">
      <c r="A289" s="10" t="s">
        <v>12</v>
      </c>
      <c r="B289" s="10" t="s">
        <v>2661</v>
      </c>
      <c r="C289" s="10" t="s">
        <v>2662</v>
      </c>
      <c r="D289" s="10" t="s">
        <v>2104</v>
      </c>
      <c r="E289" s="10" t="s">
        <v>2105</v>
      </c>
      <c r="F289" s="20">
        <v>40</v>
      </c>
      <c r="G289" s="30">
        <v>0.18</v>
      </c>
      <c r="H289" s="34">
        <f t="shared" si="4"/>
        <v>33.045999999999999</v>
      </c>
      <c r="I289" s="17" t="s">
        <v>2106</v>
      </c>
      <c r="J289" s="17" t="s">
        <v>2107</v>
      </c>
      <c r="K289" s="18" t="s">
        <v>19</v>
      </c>
    </row>
    <row r="290" spans="1:11" x14ac:dyDescent="0.3">
      <c r="A290" s="10" t="s">
        <v>12</v>
      </c>
      <c r="B290" s="10" t="s">
        <v>2663</v>
      </c>
      <c r="C290" s="10" t="s">
        <v>2664</v>
      </c>
      <c r="D290" s="10" t="s">
        <v>31</v>
      </c>
      <c r="E290" s="10" t="s">
        <v>2110</v>
      </c>
      <c r="F290" s="20">
        <v>54</v>
      </c>
      <c r="G290" s="30">
        <v>0.18</v>
      </c>
      <c r="H290" s="34">
        <f t="shared" si="4"/>
        <v>44.612099999999991</v>
      </c>
      <c r="I290" s="17" t="s">
        <v>2106</v>
      </c>
      <c r="J290" s="17" t="s">
        <v>2107</v>
      </c>
      <c r="K290" s="18" t="s">
        <v>19</v>
      </c>
    </row>
    <row r="291" spans="1:11" x14ac:dyDescent="0.3">
      <c r="A291" s="10" t="s">
        <v>12</v>
      </c>
      <c r="B291" s="10" t="s">
        <v>2665</v>
      </c>
      <c r="C291" s="10" t="s">
        <v>2666</v>
      </c>
      <c r="D291" s="10" t="s">
        <v>31</v>
      </c>
      <c r="E291" s="10" t="s">
        <v>2110</v>
      </c>
      <c r="F291" s="20">
        <v>69</v>
      </c>
      <c r="G291" s="30">
        <v>0.18</v>
      </c>
      <c r="H291" s="34">
        <f t="shared" si="4"/>
        <v>57.004349999999995</v>
      </c>
      <c r="I291" s="17" t="s">
        <v>2106</v>
      </c>
      <c r="J291" s="17" t="s">
        <v>2107</v>
      </c>
      <c r="K291" s="18" t="s">
        <v>19</v>
      </c>
    </row>
    <row r="292" spans="1:11" x14ac:dyDescent="0.3">
      <c r="A292" s="10" t="s">
        <v>12</v>
      </c>
      <c r="B292" s="10" t="s">
        <v>2667</v>
      </c>
      <c r="C292" s="10" t="s">
        <v>2668</v>
      </c>
      <c r="D292" s="10" t="s">
        <v>43</v>
      </c>
      <c r="E292" s="10" t="s">
        <v>2110</v>
      </c>
      <c r="F292" s="20">
        <v>24</v>
      </c>
      <c r="G292" s="30">
        <v>0.18</v>
      </c>
      <c r="H292" s="34">
        <f t="shared" si="4"/>
        <v>19.8276</v>
      </c>
      <c r="I292" s="17" t="s">
        <v>2106</v>
      </c>
      <c r="J292" s="17" t="s">
        <v>2107</v>
      </c>
      <c r="K292" s="18" t="s">
        <v>19</v>
      </c>
    </row>
    <row r="293" spans="1:11" x14ac:dyDescent="0.3">
      <c r="A293" s="10" t="s">
        <v>12</v>
      </c>
      <c r="B293" s="10" t="s">
        <v>2669</v>
      </c>
      <c r="C293" s="10" t="s">
        <v>2670</v>
      </c>
      <c r="D293" s="10" t="s">
        <v>43</v>
      </c>
      <c r="E293" s="10" t="s">
        <v>2110</v>
      </c>
      <c r="F293" s="20">
        <v>30</v>
      </c>
      <c r="G293" s="30">
        <v>0.18</v>
      </c>
      <c r="H293" s="34">
        <f t="shared" si="4"/>
        <v>24.784499999999998</v>
      </c>
      <c r="I293" s="17" t="s">
        <v>2106</v>
      </c>
      <c r="J293" s="17" t="s">
        <v>2107</v>
      </c>
      <c r="K293" s="18" t="s">
        <v>19</v>
      </c>
    </row>
    <row r="294" spans="1:11" x14ac:dyDescent="0.3">
      <c r="A294" s="10" t="s">
        <v>12</v>
      </c>
      <c r="B294" s="10" t="s">
        <v>2671</v>
      </c>
      <c r="C294" s="10" t="s">
        <v>2672</v>
      </c>
      <c r="D294" s="10" t="s">
        <v>2104</v>
      </c>
      <c r="E294" s="10" t="s">
        <v>2105</v>
      </c>
      <c r="F294" s="20">
        <v>5316</v>
      </c>
      <c r="G294" s="30">
        <v>0.18</v>
      </c>
      <c r="H294" s="34">
        <f t="shared" si="4"/>
        <v>4391.8134</v>
      </c>
      <c r="I294" s="17" t="s">
        <v>2106</v>
      </c>
      <c r="J294" s="17" t="s">
        <v>2107</v>
      </c>
      <c r="K294" s="18" t="s">
        <v>19</v>
      </c>
    </row>
    <row r="295" spans="1:11" x14ac:dyDescent="0.3">
      <c r="A295" s="10" t="s">
        <v>12</v>
      </c>
      <c r="B295" s="10" t="s">
        <v>2673</v>
      </c>
      <c r="C295" s="10" t="s">
        <v>2674</v>
      </c>
      <c r="D295" s="10" t="s">
        <v>2104</v>
      </c>
      <c r="E295" s="10" t="s">
        <v>2105</v>
      </c>
      <c r="F295" s="20">
        <v>665</v>
      </c>
      <c r="G295" s="30">
        <v>0.18</v>
      </c>
      <c r="H295" s="34">
        <f t="shared" si="4"/>
        <v>549.38974999999994</v>
      </c>
      <c r="I295" s="17" t="s">
        <v>2106</v>
      </c>
      <c r="J295" s="17" t="s">
        <v>2107</v>
      </c>
      <c r="K295" s="18" t="s">
        <v>19</v>
      </c>
    </row>
    <row r="296" spans="1:11" x14ac:dyDescent="0.3">
      <c r="A296" s="10" t="s">
        <v>12</v>
      </c>
      <c r="B296" s="10" t="s">
        <v>2675</v>
      </c>
      <c r="C296" s="10" t="s">
        <v>2676</v>
      </c>
      <c r="D296" s="10" t="s">
        <v>31</v>
      </c>
      <c r="E296" s="10" t="s">
        <v>2110</v>
      </c>
      <c r="F296" s="20">
        <v>9303</v>
      </c>
      <c r="G296" s="30">
        <v>0.18</v>
      </c>
      <c r="H296" s="34">
        <f t="shared" si="4"/>
        <v>7685.6734499999993</v>
      </c>
      <c r="I296" s="17" t="s">
        <v>2106</v>
      </c>
      <c r="J296" s="17" t="s">
        <v>2107</v>
      </c>
      <c r="K296" s="18" t="s">
        <v>19</v>
      </c>
    </row>
    <row r="297" spans="1:11" x14ac:dyDescent="0.3">
      <c r="A297" s="10" t="s">
        <v>12</v>
      </c>
      <c r="B297" s="10" t="s">
        <v>2677</v>
      </c>
      <c r="C297" s="10" t="s">
        <v>2678</v>
      </c>
      <c r="D297" s="10" t="s">
        <v>31</v>
      </c>
      <c r="E297" s="10" t="s">
        <v>2110</v>
      </c>
      <c r="F297" s="20">
        <v>1164</v>
      </c>
      <c r="G297" s="30">
        <v>0.18</v>
      </c>
      <c r="H297" s="34">
        <f t="shared" si="4"/>
        <v>961.63859999999988</v>
      </c>
      <c r="I297" s="17" t="s">
        <v>2106</v>
      </c>
      <c r="J297" s="17" t="s">
        <v>2107</v>
      </c>
      <c r="K297" s="18" t="s">
        <v>19</v>
      </c>
    </row>
    <row r="298" spans="1:11" x14ac:dyDescent="0.3">
      <c r="A298" s="10" t="s">
        <v>12</v>
      </c>
      <c r="B298" s="10" t="s">
        <v>2679</v>
      </c>
      <c r="C298" s="10" t="s">
        <v>2680</v>
      </c>
      <c r="D298" s="10" t="s">
        <v>43</v>
      </c>
      <c r="E298" s="10" t="s">
        <v>2110</v>
      </c>
      <c r="F298" s="20">
        <v>3987</v>
      </c>
      <c r="G298" s="30">
        <v>0.18</v>
      </c>
      <c r="H298" s="34">
        <f t="shared" si="4"/>
        <v>3293.8600499999998</v>
      </c>
      <c r="I298" s="17" t="s">
        <v>2106</v>
      </c>
      <c r="J298" s="17" t="s">
        <v>2107</v>
      </c>
      <c r="K298" s="18" t="s">
        <v>19</v>
      </c>
    </row>
    <row r="299" spans="1:11" x14ac:dyDescent="0.3">
      <c r="A299" s="10" t="s">
        <v>12</v>
      </c>
      <c r="B299" s="10" t="s">
        <v>2681</v>
      </c>
      <c r="C299" s="10" t="s">
        <v>2682</v>
      </c>
      <c r="D299" s="10" t="s">
        <v>43</v>
      </c>
      <c r="E299" s="10" t="s">
        <v>2110</v>
      </c>
      <c r="F299" s="20">
        <v>501</v>
      </c>
      <c r="G299" s="30">
        <v>0.18</v>
      </c>
      <c r="H299" s="34">
        <f t="shared" si="4"/>
        <v>413.90114999999997</v>
      </c>
      <c r="I299" s="17" t="s">
        <v>2106</v>
      </c>
      <c r="J299" s="17" t="s">
        <v>2107</v>
      </c>
      <c r="K299" s="18" t="s">
        <v>19</v>
      </c>
    </row>
    <row r="300" spans="1:11" x14ac:dyDescent="0.3">
      <c r="A300" s="10" t="s">
        <v>12</v>
      </c>
      <c r="B300" s="10" t="s">
        <v>2683</v>
      </c>
      <c r="C300" s="10" t="s">
        <v>2684</v>
      </c>
      <c r="D300" s="10" t="s">
        <v>120</v>
      </c>
      <c r="E300" s="10" t="s">
        <v>2110</v>
      </c>
      <c r="F300" s="20">
        <v>7687</v>
      </c>
      <c r="G300" s="30">
        <v>0.18</v>
      </c>
      <c r="H300" s="34">
        <f t="shared" si="4"/>
        <v>6350.6150499999994</v>
      </c>
      <c r="I300" s="17" t="s">
        <v>2106</v>
      </c>
      <c r="J300" s="17" t="s">
        <v>2107</v>
      </c>
      <c r="K300" s="18" t="s">
        <v>19</v>
      </c>
    </row>
    <row r="301" spans="1:11" x14ac:dyDescent="0.3">
      <c r="A301" s="10" t="s">
        <v>12</v>
      </c>
      <c r="B301" s="10" t="s">
        <v>2685</v>
      </c>
      <c r="C301" s="10" t="s">
        <v>2686</v>
      </c>
      <c r="D301" s="10" t="s">
        <v>120</v>
      </c>
      <c r="E301" s="10" t="s">
        <v>2110</v>
      </c>
      <c r="F301" s="20">
        <v>959</v>
      </c>
      <c r="G301" s="30">
        <v>0.18</v>
      </c>
      <c r="H301" s="34">
        <f t="shared" si="4"/>
        <v>792.27784999999994</v>
      </c>
      <c r="I301" s="17" t="s">
        <v>2106</v>
      </c>
      <c r="J301" s="17" t="s">
        <v>2107</v>
      </c>
      <c r="K301" s="18" t="s">
        <v>19</v>
      </c>
    </row>
    <row r="302" spans="1:11" x14ac:dyDescent="0.3">
      <c r="A302" s="10" t="s">
        <v>12</v>
      </c>
      <c r="B302" s="10" t="s">
        <v>2687</v>
      </c>
      <c r="C302" s="10" t="s">
        <v>2688</v>
      </c>
      <c r="D302" s="10" t="s">
        <v>120</v>
      </c>
      <c r="E302" s="10" t="s">
        <v>2110</v>
      </c>
      <c r="F302" s="20">
        <v>7245</v>
      </c>
      <c r="G302" s="30">
        <v>0.18</v>
      </c>
      <c r="H302" s="34">
        <f t="shared" si="4"/>
        <v>5985.4567499999994</v>
      </c>
      <c r="I302" s="17" t="s">
        <v>2106</v>
      </c>
      <c r="J302" s="17" t="s">
        <v>2107</v>
      </c>
      <c r="K302" s="18" t="s">
        <v>19</v>
      </c>
    </row>
    <row r="303" spans="1:11" x14ac:dyDescent="0.3">
      <c r="A303" s="10" t="s">
        <v>12</v>
      </c>
      <c r="B303" s="10" t="s">
        <v>2689</v>
      </c>
      <c r="C303" s="10" t="s">
        <v>2690</v>
      </c>
      <c r="D303" s="10" t="s">
        <v>2104</v>
      </c>
      <c r="E303" s="10" t="s">
        <v>2105</v>
      </c>
      <c r="F303" s="20">
        <v>1744</v>
      </c>
      <c r="G303" s="30">
        <v>0.18</v>
      </c>
      <c r="H303" s="34">
        <f t="shared" si="4"/>
        <v>1440.8055999999999</v>
      </c>
      <c r="I303" s="17" t="s">
        <v>2106</v>
      </c>
      <c r="J303" s="17" t="s">
        <v>2107</v>
      </c>
      <c r="K303" s="18" t="s">
        <v>19</v>
      </c>
    </row>
    <row r="304" spans="1:11" x14ac:dyDescent="0.3">
      <c r="A304" s="10" t="s">
        <v>12</v>
      </c>
      <c r="B304" s="10" t="s">
        <v>2691</v>
      </c>
      <c r="C304" s="10" t="s">
        <v>2692</v>
      </c>
      <c r="D304" s="10" t="s">
        <v>31</v>
      </c>
      <c r="E304" s="10" t="s">
        <v>2110</v>
      </c>
      <c r="F304" s="20">
        <v>3051</v>
      </c>
      <c r="G304" s="30">
        <v>0.18</v>
      </c>
      <c r="H304" s="34">
        <f t="shared" si="4"/>
        <v>2520.5836499999996</v>
      </c>
      <c r="I304" s="17" t="s">
        <v>2106</v>
      </c>
      <c r="J304" s="17" t="s">
        <v>2107</v>
      </c>
      <c r="K304" s="18" t="s">
        <v>19</v>
      </c>
    </row>
    <row r="305" spans="1:11" x14ac:dyDescent="0.3">
      <c r="A305" s="10" t="s">
        <v>12</v>
      </c>
      <c r="B305" s="10" t="s">
        <v>2693</v>
      </c>
      <c r="C305" s="10" t="s">
        <v>2694</v>
      </c>
      <c r="D305" s="10" t="s">
        <v>43</v>
      </c>
      <c r="E305" s="10" t="s">
        <v>2110</v>
      </c>
      <c r="F305" s="20">
        <v>1308</v>
      </c>
      <c r="G305" s="30">
        <v>0.18</v>
      </c>
      <c r="H305" s="34">
        <f t="shared" si="4"/>
        <v>1080.6042</v>
      </c>
      <c r="I305" s="17" t="s">
        <v>2106</v>
      </c>
      <c r="J305" s="17" t="s">
        <v>2107</v>
      </c>
      <c r="K305" s="18" t="s">
        <v>19</v>
      </c>
    </row>
    <row r="306" spans="1:11" x14ac:dyDescent="0.3">
      <c r="A306" s="10" t="s">
        <v>12</v>
      </c>
      <c r="B306" s="10" t="s">
        <v>2695</v>
      </c>
      <c r="C306" s="10" t="s">
        <v>2696</v>
      </c>
      <c r="D306" s="10" t="s">
        <v>2104</v>
      </c>
      <c r="E306" s="10" t="s">
        <v>2105</v>
      </c>
      <c r="F306" s="20">
        <v>924</v>
      </c>
      <c r="G306" s="30">
        <v>0.18</v>
      </c>
      <c r="H306" s="34">
        <f t="shared" si="4"/>
        <v>763.36259999999993</v>
      </c>
      <c r="I306" s="17" t="s">
        <v>2106</v>
      </c>
      <c r="J306" s="17" t="s">
        <v>2107</v>
      </c>
      <c r="K306" s="18" t="s">
        <v>19</v>
      </c>
    </row>
    <row r="307" spans="1:11" x14ac:dyDescent="0.3">
      <c r="A307" s="10" t="s">
        <v>12</v>
      </c>
      <c r="B307" s="10" t="s">
        <v>2697</v>
      </c>
      <c r="C307" s="10" t="s">
        <v>2698</v>
      </c>
      <c r="D307" s="10" t="s">
        <v>2104</v>
      </c>
      <c r="E307" s="10" t="s">
        <v>2105</v>
      </c>
      <c r="F307" s="20">
        <v>117</v>
      </c>
      <c r="G307" s="30">
        <v>0.18</v>
      </c>
      <c r="H307" s="34">
        <f t="shared" si="4"/>
        <v>96.659549999999996</v>
      </c>
      <c r="I307" s="17" t="s">
        <v>2106</v>
      </c>
      <c r="J307" s="17" t="s">
        <v>2107</v>
      </c>
      <c r="K307" s="18" t="s">
        <v>19</v>
      </c>
    </row>
    <row r="308" spans="1:11" x14ac:dyDescent="0.3">
      <c r="A308" s="10" t="s">
        <v>12</v>
      </c>
      <c r="B308" s="10" t="s">
        <v>2699</v>
      </c>
      <c r="C308" s="10" t="s">
        <v>2700</v>
      </c>
      <c r="D308" s="10" t="s">
        <v>31</v>
      </c>
      <c r="E308" s="10" t="s">
        <v>2110</v>
      </c>
      <c r="F308" s="20">
        <v>1617</v>
      </c>
      <c r="G308" s="30">
        <v>0.18</v>
      </c>
      <c r="H308" s="34">
        <f t="shared" si="4"/>
        <v>1335.8845499999998</v>
      </c>
      <c r="I308" s="17" t="s">
        <v>2106</v>
      </c>
      <c r="J308" s="17" t="s">
        <v>2107</v>
      </c>
      <c r="K308" s="18" t="s">
        <v>19</v>
      </c>
    </row>
    <row r="309" spans="1:11" x14ac:dyDescent="0.3">
      <c r="A309" s="10" t="s">
        <v>12</v>
      </c>
      <c r="B309" s="10" t="s">
        <v>2701</v>
      </c>
      <c r="C309" s="10" t="s">
        <v>2702</v>
      </c>
      <c r="D309" s="10" t="s">
        <v>31</v>
      </c>
      <c r="E309" s="10" t="s">
        <v>2110</v>
      </c>
      <c r="F309" s="20">
        <v>207</v>
      </c>
      <c r="G309" s="30">
        <v>0.18</v>
      </c>
      <c r="H309" s="34">
        <f t="shared" si="4"/>
        <v>171.01304999999999</v>
      </c>
      <c r="I309" s="17" t="s">
        <v>2106</v>
      </c>
      <c r="J309" s="17" t="s">
        <v>2107</v>
      </c>
      <c r="K309" s="18" t="s">
        <v>19</v>
      </c>
    </row>
    <row r="310" spans="1:11" x14ac:dyDescent="0.3">
      <c r="A310" s="10" t="s">
        <v>12</v>
      </c>
      <c r="B310" s="10" t="s">
        <v>2703</v>
      </c>
      <c r="C310" s="10" t="s">
        <v>2704</v>
      </c>
      <c r="D310" s="10" t="s">
        <v>43</v>
      </c>
      <c r="E310" s="10" t="s">
        <v>2110</v>
      </c>
      <c r="F310" s="20">
        <v>693</v>
      </c>
      <c r="G310" s="30">
        <v>0.18</v>
      </c>
      <c r="H310" s="34">
        <f t="shared" si="4"/>
        <v>572.52194999999995</v>
      </c>
      <c r="I310" s="17" t="s">
        <v>2106</v>
      </c>
      <c r="J310" s="17" t="s">
        <v>2107</v>
      </c>
      <c r="K310" s="18" t="s">
        <v>19</v>
      </c>
    </row>
    <row r="311" spans="1:11" x14ac:dyDescent="0.3">
      <c r="A311" s="10" t="s">
        <v>12</v>
      </c>
      <c r="B311" s="10" t="s">
        <v>2705</v>
      </c>
      <c r="C311" s="10" t="s">
        <v>2706</v>
      </c>
      <c r="D311" s="10" t="s">
        <v>43</v>
      </c>
      <c r="E311" s="10" t="s">
        <v>2110</v>
      </c>
      <c r="F311" s="20">
        <v>90</v>
      </c>
      <c r="G311" s="30">
        <v>0.18</v>
      </c>
      <c r="H311" s="34">
        <f t="shared" si="4"/>
        <v>74.353499999999997</v>
      </c>
      <c r="I311" s="17" t="s">
        <v>2106</v>
      </c>
      <c r="J311" s="17" t="s">
        <v>2107</v>
      </c>
      <c r="K311" s="18" t="s">
        <v>19</v>
      </c>
    </row>
    <row r="312" spans="1:11" x14ac:dyDescent="0.3">
      <c r="A312" s="10" t="s">
        <v>12</v>
      </c>
      <c r="B312" s="10" t="s">
        <v>2707</v>
      </c>
      <c r="C312" s="10" t="s">
        <v>2708</v>
      </c>
      <c r="D312" s="10" t="s">
        <v>15</v>
      </c>
      <c r="E312" s="10" t="s">
        <v>2135</v>
      </c>
      <c r="F312" s="20">
        <v>11.85</v>
      </c>
      <c r="G312" s="30">
        <v>0.18</v>
      </c>
      <c r="H312" s="34">
        <f t="shared" si="4"/>
        <v>9.7898774999999993</v>
      </c>
      <c r="I312" s="17" t="s">
        <v>2106</v>
      </c>
      <c r="J312" s="17" t="s">
        <v>2107</v>
      </c>
      <c r="K312" s="18" t="s">
        <v>19</v>
      </c>
    </row>
    <row r="313" spans="1:11" x14ac:dyDescent="0.3">
      <c r="A313" s="10" t="s">
        <v>12</v>
      </c>
      <c r="B313" s="10" t="s">
        <v>2709</v>
      </c>
      <c r="C313" s="10" t="s">
        <v>2710</v>
      </c>
      <c r="D313" s="10" t="s">
        <v>2602</v>
      </c>
      <c r="E313" s="10" t="s">
        <v>2105</v>
      </c>
      <c r="F313" s="20">
        <v>231</v>
      </c>
      <c r="G313" s="30">
        <v>0.18</v>
      </c>
      <c r="H313" s="34">
        <f t="shared" si="4"/>
        <v>190.84064999999998</v>
      </c>
      <c r="I313" s="17" t="s">
        <v>2106</v>
      </c>
      <c r="J313" s="17" t="s">
        <v>2107</v>
      </c>
      <c r="K313" s="18" t="s">
        <v>19</v>
      </c>
    </row>
    <row r="314" spans="1:11" x14ac:dyDescent="0.3">
      <c r="A314" s="10" t="s">
        <v>12</v>
      </c>
      <c r="B314" s="10" t="s">
        <v>2711</v>
      </c>
      <c r="C314" s="10" t="s">
        <v>2712</v>
      </c>
      <c r="D314" s="10" t="s">
        <v>2602</v>
      </c>
      <c r="E314" s="10" t="s">
        <v>2105</v>
      </c>
      <c r="F314" s="20">
        <v>231</v>
      </c>
      <c r="G314" s="30">
        <v>0.18</v>
      </c>
      <c r="H314" s="34">
        <f t="shared" si="4"/>
        <v>190.84064999999998</v>
      </c>
      <c r="I314" s="17" t="s">
        <v>2106</v>
      </c>
      <c r="J314" s="17" t="s">
        <v>2107</v>
      </c>
      <c r="K314" s="18" t="s">
        <v>19</v>
      </c>
    </row>
    <row r="315" spans="1:11" x14ac:dyDescent="0.3">
      <c r="A315" s="10" t="s">
        <v>12</v>
      </c>
      <c r="B315" s="10" t="s">
        <v>2713</v>
      </c>
      <c r="C315" s="10" t="s">
        <v>2714</v>
      </c>
      <c r="D315" s="10" t="s">
        <v>2104</v>
      </c>
      <c r="E315" s="10" t="s">
        <v>2105</v>
      </c>
      <c r="F315" s="20">
        <v>130</v>
      </c>
      <c r="G315" s="30">
        <v>0.18</v>
      </c>
      <c r="H315" s="34">
        <f t="shared" si="4"/>
        <v>107.39949999999999</v>
      </c>
      <c r="I315" s="17" t="s">
        <v>2106</v>
      </c>
      <c r="J315" s="17" t="s">
        <v>2107</v>
      </c>
      <c r="K315" s="18" t="s">
        <v>19</v>
      </c>
    </row>
    <row r="316" spans="1:11" x14ac:dyDescent="0.3">
      <c r="A316" s="10" t="s">
        <v>12</v>
      </c>
      <c r="B316" s="10" t="s">
        <v>2715</v>
      </c>
      <c r="C316" s="10" t="s">
        <v>2716</v>
      </c>
      <c r="D316" s="10" t="s">
        <v>2104</v>
      </c>
      <c r="E316" s="10" t="s">
        <v>2105</v>
      </c>
      <c r="F316" s="20">
        <v>130</v>
      </c>
      <c r="G316" s="30">
        <v>0.18</v>
      </c>
      <c r="H316" s="34">
        <f t="shared" si="4"/>
        <v>107.39949999999999</v>
      </c>
      <c r="I316" s="17" t="s">
        <v>2106</v>
      </c>
      <c r="J316" s="17" t="s">
        <v>2107</v>
      </c>
      <c r="K316" s="18" t="s">
        <v>19</v>
      </c>
    </row>
    <row r="317" spans="1:11" x14ac:dyDescent="0.3">
      <c r="A317" s="10" t="s">
        <v>12</v>
      </c>
      <c r="B317" s="10" t="s">
        <v>2717</v>
      </c>
      <c r="C317" s="10" t="s">
        <v>2718</v>
      </c>
      <c r="D317" s="10" t="s">
        <v>31</v>
      </c>
      <c r="E317" s="10" t="s">
        <v>2110</v>
      </c>
      <c r="F317" s="20">
        <v>243</v>
      </c>
      <c r="G317" s="30">
        <v>0.18</v>
      </c>
      <c r="H317" s="34">
        <f t="shared" si="4"/>
        <v>200.75444999999999</v>
      </c>
      <c r="I317" s="17" t="s">
        <v>2106</v>
      </c>
      <c r="J317" s="17" t="s">
        <v>2107</v>
      </c>
      <c r="K317" s="18" t="s">
        <v>19</v>
      </c>
    </row>
    <row r="318" spans="1:11" x14ac:dyDescent="0.3">
      <c r="A318" s="10" t="s">
        <v>12</v>
      </c>
      <c r="B318" s="10" t="s">
        <v>2719</v>
      </c>
      <c r="C318" s="10" t="s">
        <v>2720</v>
      </c>
      <c r="D318" s="10" t="s">
        <v>43</v>
      </c>
      <c r="E318" s="10" t="s">
        <v>2110</v>
      </c>
      <c r="F318" s="20">
        <v>114</v>
      </c>
      <c r="G318" s="30">
        <v>0.18</v>
      </c>
      <c r="H318" s="34">
        <f t="shared" si="4"/>
        <v>94.181099999999986</v>
      </c>
      <c r="I318" s="17" t="s">
        <v>2106</v>
      </c>
      <c r="J318" s="17" t="s">
        <v>2107</v>
      </c>
      <c r="K318" s="18" t="s">
        <v>19</v>
      </c>
    </row>
    <row r="319" spans="1:11" x14ac:dyDescent="0.3">
      <c r="A319" s="10" t="s">
        <v>12</v>
      </c>
      <c r="B319" s="10" t="s">
        <v>2721</v>
      </c>
      <c r="C319" s="10" t="s">
        <v>2722</v>
      </c>
      <c r="D319" s="10" t="s">
        <v>31</v>
      </c>
      <c r="E319" s="10" t="s">
        <v>2110</v>
      </c>
      <c r="F319" s="20">
        <v>243</v>
      </c>
      <c r="G319" s="30">
        <v>0.18</v>
      </c>
      <c r="H319" s="34">
        <f t="shared" si="4"/>
        <v>200.75444999999999</v>
      </c>
      <c r="I319" s="17" t="s">
        <v>2106</v>
      </c>
      <c r="J319" s="17" t="s">
        <v>2107</v>
      </c>
      <c r="K319" s="18" t="s">
        <v>19</v>
      </c>
    </row>
    <row r="320" spans="1:11" x14ac:dyDescent="0.3">
      <c r="A320" s="10" t="s">
        <v>12</v>
      </c>
      <c r="B320" s="10" t="s">
        <v>2723</v>
      </c>
      <c r="C320" s="10" t="s">
        <v>2724</v>
      </c>
      <c r="D320" s="10" t="s">
        <v>43</v>
      </c>
      <c r="E320" s="10" t="s">
        <v>2110</v>
      </c>
      <c r="F320" s="20">
        <v>114</v>
      </c>
      <c r="G320" s="30">
        <v>0.18</v>
      </c>
      <c r="H320" s="34">
        <f t="shared" si="4"/>
        <v>94.181099999999986</v>
      </c>
      <c r="I320" s="17" t="s">
        <v>2106</v>
      </c>
      <c r="J320" s="17" t="s">
        <v>2107</v>
      </c>
      <c r="K320" s="18" t="s">
        <v>19</v>
      </c>
    </row>
  </sheetData>
  <sheetProtection sheet="1" objects="1" scenarios="1" autoFilter="0" pivotTables="0"/>
  <autoFilter ref="A1:L1" xr:uid="{2E3CE4ED-441D-40CE-B2E3-7373303B3DF6}"/>
  <conditionalFormatting sqref="B1">
    <cfRule type="notContainsErrors" dxfId="11" priority="3">
      <formula>NOT(ISERROR(B1))</formula>
    </cfRule>
  </conditionalFormatting>
  <conditionalFormatting sqref="B2:F320">
    <cfRule type="notContainsErrors" dxfId="10" priority="4">
      <formula>NOT(ISERROR(B2))</formula>
    </cfRule>
  </conditionalFormatting>
  <conditionalFormatting sqref="E1">
    <cfRule type="notContainsErrors" dxfId="9" priority="2">
      <formula>NOT(ISERROR(E1))</formula>
    </cfRule>
  </conditionalFormatting>
  <conditionalFormatting sqref="I1:K320">
    <cfRule type="notContainsErrors" dxfId="8" priority="1">
      <formula>NOT(ISERROR(I1))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0076B-C2CC-4475-86E0-CF709EC64CA5}">
  <dimension ref="A1:L358"/>
  <sheetViews>
    <sheetView workbookViewId="0">
      <pane ySplit="1" topLeftCell="A17" activePane="bottomLeft" state="frozen"/>
      <selection activeCell="H1714" sqref="H1714"/>
      <selection pane="bottomLeft" activeCell="F25" sqref="F25"/>
    </sheetView>
  </sheetViews>
  <sheetFormatPr defaultRowHeight="13" x14ac:dyDescent="0.3"/>
  <cols>
    <col min="1" max="1" width="13.296875" style="10" customWidth="1"/>
    <col min="2" max="2" width="19.796875" style="10" customWidth="1"/>
    <col min="3" max="3" width="67.296875" style="10" bestFit="1" customWidth="1"/>
    <col min="4" max="4" width="39.3984375" style="10" bestFit="1" customWidth="1"/>
    <col min="5" max="5" width="19.09765625" style="32" customWidth="1"/>
    <col min="6" max="6" width="20.19921875" style="28" customWidth="1"/>
    <col min="7" max="7" width="23" style="33" customWidth="1"/>
    <col min="8" max="8" width="12.8984375" style="17" customWidth="1"/>
    <col min="9" max="9" width="12.69921875" style="17" customWidth="1"/>
    <col min="10" max="10" width="9.69921875" style="18" bestFit="1" customWidth="1"/>
    <col min="11" max="11" width="11.796875" style="18" bestFit="1" customWidth="1"/>
    <col min="12" max="16384" width="8.796875" style="10"/>
  </cols>
  <sheetData>
    <row r="1" spans="1:12" s="1" customFormat="1" ht="39" x14ac:dyDescent="0.3">
      <c r="A1" s="1" t="s">
        <v>0</v>
      </c>
      <c r="B1" s="2" t="s">
        <v>1</v>
      </c>
      <c r="C1" s="3" t="s">
        <v>2</v>
      </c>
      <c r="D1" s="4" t="s">
        <v>3</v>
      </c>
      <c r="E1" s="23" t="s">
        <v>4</v>
      </c>
      <c r="F1" s="24" t="s">
        <v>6</v>
      </c>
      <c r="G1" s="7" t="s">
        <v>7</v>
      </c>
      <c r="H1" s="8" t="s">
        <v>8</v>
      </c>
      <c r="I1" s="8" t="s">
        <v>9</v>
      </c>
      <c r="J1" s="8" t="s">
        <v>10</v>
      </c>
      <c r="K1" s="8" t="s">
        <v>11</v>
      </c>
      <c r="L1" s="9"/>
    </row>
    <row r="2" spans="1:12" x14ac:dyDescent="0.3">
      <c r="A2" s="10" t="s">
        <v>12</v>
      </c>
      <c r="B2" s="10" t="s">
        <v>2725</v>
      </c>
      <c r="C2" s="10" t="s">
        <v>2726</v>
      </c>
      <c r="D2" s="10" t="s">
        <v>2104</v>
      </c>
      <c r="E2" s="32">
        <v>21</v>
      </c>
      <c r="F2" s="28">
        <v>0.18</v>
      </c>
      <c r="G2" s="33">
        <f>(E2*0.82)+((E2*0.82)*0.0075)</f>
        <v>17.349149999999998</v>
      </c>
      <c r="H2" s="17" t="s">
        <v>2106</v>
      </c>
      <c r="I2" s="17" t="s">
        <v>2727</v>
      </c>
      <c r="J2" s="18" t="s">
        <v>2728</v>
      </c>
      <c r="K2" s="18" t="s">
        <v>2729</v>
      </c>
    </row>
    <row r="3" spans="1:12" x14ac:dyDescent="0.3">
      <c r="A3" s="10" t="s">
        <v>12</v>
      </c>
      <c r="B3" s="10" t="s">
        <v>2730</v>
      </c>
      <c r="C3" s="10" t="s">
        <v>2731</v>
      </c>
      <c r="D3" s="10" t="s">
        <v>31</v>
      </c>
      <c r="E3" s="32">
        <v>39</v>
      </c>
      <c r="F3" s="28">
        <v>0.18</v>
      </c>
      <c r="G3" s="33">
        <f t="shared" ref="G3:G66" si="0">(E3*0.82)+((E3*0.82)*0.0075)</f>
        <v>32.219849999999994</v>
      </c>
      <c r="H3" s="17" t="s">
        <v>2106</v>
      </c>
      <c r="I3" s="17" t="s">
        <v>2727</v>
      </c>
      <c r="J3" s="18" t="s">
        <v>2728</v>
      </c>
      <c r="K3" s="18" t="s">
        <v>2729</v>
      </c>
    </row>
    <row r="4" spans="1:12" x14ac:dyDescent="0.3">
      <c r="A4" s="10" t="s">
        <v>12</v>
      </c>
      <c r="B4" s="10" t="s">
        <v>2732</v>
      </c>
      <c r="C4" s="10" t="s">
        <v>2733</v>
      </c>
      <c r="D4" s="10" t="s">
        <v>43</v>
      </c>
      <c r="E4" s="32">
        <v>18</v>
      </c>
      <c r="F4" s="28">
        <v>0.18</v>
      </c>
      <c r="G4" s="33">
        <f t="shared" si="0"/>
        <v>14.870699999999999</v>
      </c>
      <c r="H4" s="17" t="s">
        <v>2106</v>
      </c>
      <c r="I4" s="17" t="s">
        <v>2727</v>
      </c>
      <c r="J4" s="18" t="s">
        <v>2728</v>
      </c>
      <c r="K4" s="18" t="s">
        <v>2729</v>
      </c>
    </row>
    <row r="5" spans="1:12" x14ac:dyDescent="0.3">
      <c r="A5" s="10" t="s">
        <v>12</v>
      </c>
      <c r="B5" s="10" t="s">
        <v>29</v>
      </c>
      <c r="C5" s="10" t="s">
        <v>30</v>
      </c>
      <c r="D5" s="10" t="s">
        <v>31</v>
      </c>
      <c r="E5" s="32">
        <v>33</v>
      </c>
      <c r="F5" s="28">
        <v>0.18</v>
      </c>
      <c r="G5" s="33">
        <f t="shared" si="0"/>
        <v>27.26295</v>
      </c>
      <c r="H5" s="17" t="s">
        <v>2106</v>
      </c>
      <c r="I5" s="17" t="s">
        <v>2727</v>
      </c>
      <c r="J5" s="18" t="s">
        <v>2728</v>
      </c>
      <c r="K5" s="18" t="s">
        <v>2729</v>
      </c>
    </row>
    <row r="6" spans="1:12" x14ac:dyDescent="0.3">
      <c r="A6" s="10" t="s">
        <v>12</v>
      </c>
      <c r="B6" s="10" t="s">
        <v>39</v>
      </c>
      <c r="C6" s="10" t="s">
        <v>40</v>
      </c>
      <c r="D6" s="10" t="s">
        <v>31</v>
      </c>
      <c r="E6" s="32">
        <v>33</v>
      </c>
      <c r="F6" s="28">
        <v>0.18</v>
      </c>
      <c r="G6" s="33">
        <f t="shared" si="0"/>
        <v>27.26295</v>
      </c>
      <c r="H6" s="17" t="s">
        <v>2106</v>
      </c>
      <c r="I6" s="17" t="s">
        <v>2727</v>
      </c>
      <c r="J6" s="18" t="s">
        <v>2728</v>
      </c>
      <c r="K6" s="18" t="s">
        <v>2729</v>
      </c>
    </row>
    <row r="7" spans="1:12" x14ac:dyDescent="0.3">
      <c r="A7" s="10" t="s">
        <v>12</v>
      </c>
      <c r="B7" s="10" t="s">
        <v>41</v>
      </c>
      <c r="C7" s="10" t="s">
        <v>42</v>
      </c>
      <c r="D7" s="10" t="s">
        <v>43</v>
      </c>
      <c r="E7" s="32">
        <v>14.01</v>
      </c>
      <c r="F7" s="28">
        <v>0.18</v>
      </c>
      <c r="G7" s="33">
        <f t="shared" si="0"/>
        <v>11.574361499999998</v>
      </c>
      <c r="H7" s="17" t="s">
        <v>2106</v>
      </c>
      <c r="I7" s="17" t="s">
        <v>2727</v>
      </c>
      <c r="J7" s="18" t="s">
        <v>2728</v>
      </c>
      <c r="K7" s="18" t="s">
        <v>2729</v>
      </c>
    </row>
    <row r="8" spans="1:12" x14ac:dyDescent="0.3">
      <c r="A8" s="10" t="s">
        <v>12</v>
      </c>
      <c r="B8" s="10" t="s">
        <v>44</v>
      </c>
      <c r="C8" s="10" t="s">
        <v>45</v>
      </c>
      <c r="D8" s="10" t="s">
        <v>43</v>
      </c>
      <c r="E8" s="32">
        <v>14.01</v>
      </c>
      <c r="F8" s="28">
        <v>0.18</v>
      </c>
      <c r="G8" s="33">
        <f t="shared" si="0"/>
        <v>11.574361499999998</v>
      </c>
      <c r="H8" s="17" t="s">
        <v>2106</v>
      </c>
      <c r="I8" s="17" t="s">
        <v>2727</v>
      </c>
      <c r="J8" s="18" t="s">
        <v>2728</v>
      </c>
      <c r="K8" s="18" t="s">
        <v>2729</v>
      </c>
    </row>
    <row r="9" spans="1:12" x14ac:dyDescent="0.3">
      <c r="A9" s="10" t="s">
        <v>12</v>
      </c>
      <c r="B9" s="10" t="s">
        <v>80</v>
      </c>
      <c r="C9" s="10" t="s">
        <v>81</v>
      </c>
      <c r="D9" s="10" t="s">
        <v>31</v>
      </c>
      <c r="E9" s="32">
        <v>153</v>
      </c>
      <c r="F9" s="28">
        <v>0.18</v>
      </c>
      <c r="G9" s="33">
        <f t="shared" si="0"/>
        <v>126.40094999999999</v>
      </c>
      <c r="H9" s="17" t="s">
        <v>2106</v>
      </c>
      <c r="I9" s="17" t="s">
        <v>2727</v>
      </c>
      <c r="J9" s="18" t="s">
        <v>2728</v>
      </c>
      <c r="K9" s="18" t="s">
        <v>2729</v>
      </c>
    </row>
    <row r="10" spans="1:12" x14ac:dyDescent="0.3">
      <c r="A10" s="10" t="s">
        <v>12</v>
      </c>
      <c r="B10" s="10" t="s">
        <v>82</v>
      </c>
      <c r="C10" s="10" t="s">
        <v>83</v>
      </c>
      <c r="D10" s="10" t="s">
        <v>43</v>
      </c>
      <c r="E10" s="32">
        <v>66</v>
      </c>
      <c r="F10" s="28">
        <v>0.18</v>
      </c>
      <c r="G10" s="33">
        <f t="shared" si="0"/>
        <v>54.5259</v>
      </c>
      <c r="H10" s="17" t="s">
        <v>2106</v>
      </c>
      <c r="I10" s="17" t="s">
        <v>2727</v>
      </c>
      <c r="J10" s="18" t="s">
        <v>2728</v>
      </c>
      <c r="K10" s="18" t="s">
        <v>2729</v>
      </c>
    </row>
    <row r="11" spans="1:12" x14ac:dyDescent="0.3">
      <c r="A11" s="10" t="s">
        <v>12</v>
      </c>
      <c r="B11" s="10" t="s">
        <v>84</v>
      </c>
      <c r="C11" s="10" t="s">
        <v>85</v>
      </c>
      <c r="D11" s="10" t="s">
        <v>31</v>
      </c>
      <c r="E11" s="32">
        <v>153</v>
      </c>
      <c r="F11" s="28">
        <v>0.18</v>
      </c>
      <c r="G11" s="33">
        <f t="shared" si="0"/>
        <v>126.40094999999999</v>
      </c>
      <c r="H11" s="17" t="s">
        <v>2106</v>
      </c>
      <c r="I11" s="17" t="s">
        <v>2727</v>
      </c>
      <c r="J11" s="18" t="s">
        <v>2728</v>
      </c>
      <c r="K11" s="18" t="s">
        <v>2729</v>
      </c>
    </row>
    <row r="12" spans="1:12" x14ac:dyDescent="0.3">
      <c r="A12" s="10" t="s">
        <v>12</v>
      </c>
      <c r="B12" s="10" t="s">
        <v>86</v>
      </c>
      <c r="C12" s="10" t="s">
        <v>87</v>
      </c>
      <c r="D12" s="10" t="s">
        <v>31</v>
      </c>
      <c r="E12" s="32">
        <v>153</v>
      </c>
      <c r="F12" s="28">
        <v>0.18</v>
      </c>
      <c r="G12" s="33">
        <f t="shared" si="0"/>
        <v>126.40094999999999</v>
      </c>
      <c r="H12" s="17" t="s">
        <v>2106</v>
      </c>
      <c r="I12" s="17" t="s">
        <v>2727</v>
      </c>
      <c r="J12" s="18" t="s">
        <v>2728</v>
      </c>
      <c r="K12" s="18" t="s">
        <v>2729</v>
      </c>
    </row>
    <row r="13" spans="1:12" x14ac:dyDescent="0.3">
      <c r="A13" s="10" t="s">
        <v>12</v>
      </c>
      <c r="B13" s="10" t="s">
        <v>88</v>
      </c>
      <c r="C13" s="10" t="s">
        <v>89</v>
      </c>
      <c r="D13" s="10" t="s">
        <v>43</v>
      </c>
      <c r="E13" s="32">
        <v>66</v>
      </c>
      <c r="F13" s="28">
        <v>0.18</v>
      </c>
      <c r="G13" s="33">
        <f t="shared" si="0"/>
        <v>54.5259</v>
      </c>
      <c r="H13" s="17" t="s">
        <v>2106</v>
      </c>
      <c r="I13" s="17" t="s">
        <v>2727</v>
      </c>
      <c r="J13" s="18" t="s">
        <v>2728</v>
      </c>
      <c r="K13" s="18" t="s">
        <v>2729</v>
      </c>
    </row>
    <row r="14" spans="1:12" x14ac:dyDescent="0.3">
      <c r="A14" s="10" t="s">
        <v>12</v>
      </c>
      <c r="B14" s="10" t="s">
        <v>90</v>
      </c>
      <c r="C14" s="10" t="s">
        <v>91</v>
      </c>
      <c r="D14" s="10" t="s">
        <v>43</v>
      </c>
      <c r="E14" s="32">
        <v>66</v>
      </c>
      <c r="F14" s="28">
        <v>0.18</v>
      </c>
      <c r="G14" s="33">
        <f t="shared" si="0"/>
        <v>54.5259</v>
      </c>
      <c r="H14" s="17" t="s">
        <v>2106</v>
      </c>
      <c r="I14" s="17" t="s">
        <v>2727</v>
      </c>
      <c r="J14" s="18" t="s">
        <v>2728</v>
      </c>
      <c r="K14" s="18" t="s">
        <v>2729</v>
      </c>
    </row>
    <row r="15" spans="1:12" x14ac:dyDescent="0.3">
      <c r="A15" s="10" t="s">
        <v>12</v>
      </c>
      <c r="B15" s="10" t="s">
        <v>98</v>
      </c>
      <c r="C15" s="10" t="s">
        <v>99</v>
      </c>
      <c r="D15" s="10" t="s">
        <v>15</v>
      </c>
      <c r="E15" s="32">
        <v>1.87</v>
      </c>
      <c r="F15" s="28">
        <v>0.18</v>
      </c>
      <c r="G15" s="33">
        <f t="shared" si="0"/>
        <v>1.5449005</v>
      </c>
      <c r="H15" s="17" t="s">
        <v>2106</v>
      </c>
      <c r="I15" s="17" t="s">
        <v>2727</v>
      </c>
      <c r="J15" s="18" t="s">
        <v>2728</v>
      </c>
      <c r="K15" s="18" t="s">
        <v>2729</v>
      </c>
    </row>
    <row r="16" spans="1:12" x14ac:dyDescent="0.3">
      <c r="A16" s="10" t="s">
        <v>12</v>
      </c>
      <c r="B16" s="10" t="s">
        <v>108</v>
      </c>
      <c r="C16" s="10" t="s">
        <v>109</v>
      </c>
      <c r="D16" s="10" t="s">
        <v>15</v>
      </c>
      <c r="E16" s="32">
        <v>862</v>
      </c>
      <c r="F16" s="28">
        <v>0.18</v>
      </c>
      <c r="G16" s="33">
        <f t="shared" si="0"/>
        <v>712.14129999999989</v>
      </c>
      <c r="H16" s="17" t="s">
        <v>2106</v>
      </c>
      <c r="I16" s="17" t="s">
        <v>2727</v>
      </c>
      <c r="J16" s="18" t="s">
        <v>2728</v>
      </c>
      <c r="K16" s="18" t="s">
        <v>2729</v>
      </c>
    </row>
    <row r="17" spans="1:11" x14ac:dyDescent="0.3">
      <c r="A17" s="10" t="s">
        <v>12</v>
      </c>
      <c r="B17" s="10" t="s">
        <v>2734</v>
      </c>
      <c r="C17" s="10" t="s">
        <v>2735</v>
      </c>
      <c r="D17" s="10" t="s">
        <v>2104</v>
      </c>
      <c r="E17" s="32">
        <v>284</v>
      </c>
      <c r="F17" s="28">
        <v>0.18</v>
      </c>
      <c r="G17" s="33">
        <f t="shared" si="0"/>
        <v>234.6266</v>
      </c>
      <c r="H17" s="17" t="s">
        <v>2106</v>
      </c>
      <c r="I17" s="17" t="s">
        <v>2727</v>
      </c>
      <c r="J17" s="18" t="s">
        <v>2728</v>
      </c>
      <c r="K17" s="18" t="s">
        <v>2729</v>
      </c>
    </row>
    <row r="18" spans="1:11" x14ac:dyDescent="0.3">
      <c r="A18" s="10" t="s">
        <v>12</v>
      </c>
      <c r="B18" s="10" t="s">
        <v>110</v>
      </c>
      <c r="C18" s="10" t="s">
        <v>111</v>
      </c>
      <c r="D18" s="10" t="s">
        <v>31</v>
      </c>
      <c r="E18" s="32">
        <v>498</v>
      </c>
      <c r="F18" s="28">
        <v>0.18</v>
      </c>
      <c r="G18" s="33">
        <f t="shared" si="0"/>
        <v>411.42269999999996</v>
      </c>
      <c r="H18" s="17" t="s">
        <v>2106</v>
      </c>
      <c r="I18" s="17" t="s">
        <v>2727</v>
      </c>
      <c r="J18" s="18" t="s">
        <v>2728</v>
      </c>
      <c r="K18" s="18" t="s">
        <v>2729</v>
      </c>
    </row>
    <row r="19" spans="1:11" x14ac:dyDescent="0.3">
      <c r="A19" s="10" t="s">
        <v>12</v>
      </c>
      <c r="B19" s="10" t="s">
        <v>112</v>
      </c>
      <c r="C19" s="10" t="s">
        <v>113</v>
      </c>
      <c r="D19" s="10" t="s">
        <v>43</v>
      </c>
      <c r="E19" s="32">
        <v>216</v>
      </c>
      <c r="F19" s="28">
        <v>0.18</v>
      </c>
      <c r="G19" s="33">
        <f t="shared" si="0"/>
        <v>178.44839999999996</v>
      </c>
      <c r="H19" s="17" t="s">
        <v>2106</v>
      </c>
      <c r="I19" s="17" t="s">
        <v>2727</v>
      </c>
      <c r="J19" s="18" t="s">
        <v>2728</v>
      </c>
      <c r="K19" s="18" t="s">
        <v>2729</v>
      </c>
    </row>
    <row r="20" spans="1:11" x14ac:dyDescent="0.3">
      <c r="A20" s="10" t="s">
        <v>12</v>
      </c>
      <c r="B20" s="10" t="s">
        <v>2736</v>
      </c>
      <c r="C20" s="10" t="s">
        <v>2737</v>
      </c>
      <c r="D20" s="10" t="s">
        <v>2104</v>
      </c>
      <c r="E20" s="32">
        <v>4968</v>
      </c>
      <c r="F20" s="28">
        <v>0.18</v>
      </c>
      <c r="G20" s="33">
        <f t="shared" si="0"/>
        <v>4104.3131999999996</v>
      </c>
      <c r="H20" s="17" t="s">
        <v>2106</v>
      </c>
      <c r="I20" s="17" t="s">
        <v>2727</v>
      </c>
      <c r="J20" s="18" t="s">
        <v>2728</v>
      </c>
      <c r="K20" s="18" t="s">
        <v>2729</v>
      </c>
    </row>
    <row r="21" spans="1:11" x14ac:dyDescent="0.3">
      <c r="A21" s="10" t="s">
        <v>12</v>
      </c>
      <c r="B21" s="10" t="s">
        <v>114</v>
      </c>
      <c r="C21" s="10" t="s">
        <v>115</v>
      </c>
      <c r="D21" s="10" t="s">
        <v>31</v>
      </c>
      <c r="E21" s="32">
        <v>8694</v>
      </c>
      <c r="F21" s="28">
        <v>0.18</v>
      </c>
      <c r="G21" s="33">
        <f t="shared" si="0"/>
        <v>7182.5481</v>
      </c>
      <c r="H21" s="17" t="s">
        <v>2106</v>
      </c>
      <c r="I21" s="17" t="s">
        <v>2727</v>
      </c>
      <c r="J21" s="18" t="s">
        <v>2728</v>
      </c>
      <c r="K21" s="18" t="s">
        <v>2729</v>
      </c>
    </row>
    <row r="22" spans="1:11" x14ac:dyDescent="0.3">
      <c r="A22" s="10" t="s">
        <v>12</v>
      </c>
      <c r="B22" s="10" t="s">
        <v>116</v>
      </c>
      <c r="C22" s="10" t="s">
        <v>117</v>
      </c>
      <c r="D22" s="10" t="s">
        <v>43</v>
      </c>
      <c r="E22" s="32">
        <v>3726</v>
      </c>
      <c r="F22" s="28">
        <v>0.18</v>
      </c>
      <c r="G22" s="33">
        <f t="shared" si="0"/>
        <v>3078.2348999999999</v>
      </c>
      <c r="H22" s="17" t="s">
        <v>2106</v>
      </c>
      <c r="I22" s="17" t="s">
        <v>2727</v>
      </c>
      <c r="J22" s="18" t="s">
        <v>2728</v>
      </c>
      <c r="K22" s="18" t="s">
        <v>2729</v>
      </c>
    </row>
    <row r="23" spans="1:11" x14ac:dyDescent="0.3">
      <c r="A23" s="10" t="s">
        <v>12</v>
      </c>
      <c r="B23" s="10" t="s">
        <v>118</v>
      </c>
      <c r="C23" s="10" t="s">
        <v>119</v>
      </c>
      <c r="D23" s="10" t="s">
        <v>120</v>
      </c>
      <c r="E23" s="32">
        <v>8197</v>
      </c>
      <c r="F23" s="28">
        <v>0.18</v>
      </c>
      <c r="G23" s="33">
        <f t="shared" si="0"/>
        <v>6771.9515499999998</v>
      </c>
      <c r="H23" s="17" t="s">
        <v>2106</v>
      </c>
      <c r="I23" s="17" t="s">
        <v>2727</v>
      </c>
      <c r="J23" s="18" t="s">
        <v>2728</v>
      </c>
      <c r="K23" s="18" t="s">
        <v>2729</v>
      </c>
    </row>
    <row r="24" spans="1:11" x14ac:dyDescent="0.3">
      <c r="A24" s="10" t="s">
        <v>12</v>
      </c>
      <c r="B24" s="10" t="s">
        <v>121</v>
      </c>
      <c r="C24" s="10" t="s">
        <v>122</v>
      </c>
      <c r="D24" s="10" t="s">
        <v>120</v>
      </c>
      <c r="E24" s="32">
        <v>6700</v>
      </c>
      <c r="F24" s="28">
        <v>0.18</v>
      </c>
      <c r="G24" s="33">
        <f t="shared" si="0"/>
        <v>5535.2049999999999</v>
      </c>
      <c r="H24" s="17" t="s">
        <v>2106</v>
      </c>
      <c r="I24" s="17" t="s">
        <v>2727</v>
      </c>
      <c r="J24" s="18" t="s">
        <v>2728</v>
      </c>
      <c r="K24" s="18" t="s">
        <v>2729</v>
      </c>
    </row>
    <row r="25" spans="1:11" x14ac:dyDescent="0.3">
      <c r="A25" s="10" t="s">
        <v>12</v>
      </c>
      <c r="B25" s="10" t="s">
        <v>2738</v>
      </c>
      <c r="C25" s="10" t="s">
        <v>2739</v>
      </c>
      <c r="D25" s="10" t="s">
        <v>2104</v>
      </c>
      <c r="E25" s="32">
        <v>1139</v>
      </c>
      <c r="F25" s="28">
        <v>0.18</v>
      </c>
      <c r="G25" s="33">
        <f t="shared" si="0"/>
        <v>940.98484999999994</v>
      </c>
      <c r="H25" s="17" t="s">
        <v>2106</v>
      </c>
      <c r="I25" s="17" t="s">
        <v>2727</v>
      </c>
      <c r="J25" s="18" t="s">
        <v>2728</v>
      </c>
      <c r="K25" s="18" t="s">
        <v>2729</v>
      </c>
    </row>
    <row r="26" spans="1:11" x14ac:dyDescent="0.3">
      <c r="A26" s="10" t="s">
        <v>12</v>
      </c>
      <c r="B26" s="10" t="s">
        <v>123</v>
      </c>
      <c r="C26" s="10" t="s">
        <v>124</v>
      </c>
      <c r="D26" s="10" t="s">
        <v>31</v>
      </c>
      <c r="E26" s="32">
        <v>1995</v>
      </c>
      <c r="F26" s="28">
        <v>0.18</v>
      </c>
      <c r="G26" s="33">
        <f t="shared" si="0"/>
        <v>1648.1692499999999</v>
      </c>
      <c r="H26" s="17" t="s">
        <v>2106</v>
      </c>
      <c r="I26" s="17" t="s">
        <v>2727</v>
      </c>
      <c r="J26" s="18" t="s">
        <v>2728</v>
      </c>
      <c r="K26" s="18" t="s">
        <v>2729</v>
      </c>
    </row>
    <row r="27" spans="1:11" x14ac:dyDescent="0.3">
      <c r="A27" s="10" t="s">
        <v>12</v>
      </c>
      <c r="B27" s="10" t="s">
        <v>125</v>
      </c>
      <c r="C27" s="10" t="s">
        <v>126</v>
      </c>
      <c r="D27" s="10" t="s">
        <v>43</v>
      </c>
      <c r="E27" s="32">
        <v>855</v>
      </c>
      <c r="F27" s="28">
        <v>0.18</v>
      </c>
      <c r="G27" s="33">
        <f t="shared" si="0"/>
        <v>706.35824999999988</v>
      </c>
      <c r="H27" s="17" t="s">
        <v>2106</v>
      </c>
      <c r="I27" s="17" t="s">
        <v>2727</v>
      </c>
      <c r="J27" s="18" t="s">
        <v>2728</v>
      </c>
      <c r="K27" s="18" t="s">
        <v>2729</v>
      </c>
    </row>
    <row r="28" spans="1:11" x14ac:dyDescent="0.3">
      <c r="A28" s="10" t="s">
        <v>12</v>
      </c>
      <c r="B28" s="10" t="s">
        <v>127</v>
      </c>
      <c r="C28" s="10" t="s">
        <v>128</v>
      </c>
      <c r="D28" s="10" t="s">
        <v>120</v>
      </c>
      <c r="E28" s="32">
        <v>1497</v>
      </c>
      <c r="F28" s="28">
        <v>0.18</v>
      </c>
      <c r="G28" s="33">
        <f t="shared" si="0"/>
        <v>1236.7465500000001</v>
      </c>
      <c r="H28" s="17" t="s">
        <v>2106</v>
      </c>
      <c r="I28" s="17" t="s">
        <v>2727</v>
      </c>
      <c r="J28" s="18" t="s">
        <v>2728</v>
      </c>
      <c r="K28" s="18" t="s">
        <v>2729</v>
      </c>
    </row>
    <row r="29" spans="1:11" x14ac:dyDescent="0.3">
      <c r="A29" s="10" t="s">
        <v>12</v>
      </c>
      <c r="B29" s="10" t="s">
        <v>2740</v>
      </c>
      <c r="C29" s="10" t="s">
        <v>2741</v>
      </c>
      <c r="D29" s="10" t="s">
        <v>190</v>
      </c>
      <c r="E29" s="32">
        <v>2376</v>
      </c>
      <c r="F29" s="28">
        <v>0.18</v>
      </c>
      <c r="G29" s="33">
        <f t="shared" si="0"/>
        <v>1962.9323999999999</v>
      </c>
      <c r="H29" s="17" t="s">
        <v>2106</v>
      </c>
      <c r="I29" s="17" t="s">
        <v>2727</v>
      </c>
      <c r="J29" s="18" t="s">
        <v>2728</v>
      </c>
      <c r="K29" s="18" t="s">
        <v>2729</v>
      </c>
    </row>
    <row r="30" spans="1:11" x14ac:dyDescent="0.3">
      <c r="A30" s="10" t="s">
        <v>12</v>
      </c>
      <c r="B30" s="10" t="s">
        <v>131</v>
      </c>
      <c r="C30" s="10" t="s">
        <v>132</v>
      </c>
      <c r="D30" s="10" t="s">
        <v>31</v>
      </c>
      <c r="E30" s="32">
        <v>3519</v>
      </c>
      <c r="F30" s="28">
        <v>0.18</v>
      </c>
      <c r="G30" s="33">
        <f t="shared" si="0"/>
        <v>2907.2218499999999</v>
      </c>
      <c r="H30" s="17" t="s">
        <v>2106</v>
      </c>
      <c r="I30" s="17" t="s">
        <v>2727</v>
      </c>
      <c r="J30" s="18" t="s">
        <v>2728</v>
      </c>
      <c r="K30" s="18" t="s">
        <v>2729</v>
      </c>
    </row>
    <row r="31" spans="1:11" x14ac:dyDescent="0.3">
      <c r="A31" s="10" t="s">
        <v>12</v>
      </c>
      <c r="B31" s="10" t="s">
        <v>133</v>
      </c>
      <c r="C31" s="10" t="s">
        <v>134</v>
      </c>
      <c r="D31" s="10" t="s">
        <v>31</v>
      </c>
      <c r="E31" s="32">
        <v>2955</v>
      </c>
      <c r="F31" s="28">
        <v>0.18</v>
      </c>
      <c r="G31" s="33">
        <f t="shared" si="0"/>
        <v>2441.2732499999997</v>
      </c>
      <c r="H31" s="17" t="s">
        <v>2106</v>
      </c>
      <c r="I31" s="17" t="s">
        <v>2727</v>
      </c>
      <c r="J31" s="18" t="s">
        <v>2728</v>
      </c>
      <c r="K31" s="18" t="s">
        <v>2729</v>
      </c>
    </row>
    <row r="32" spans="1:11" x14ac:dyDescent="0.3">
      <c r="A32" s="10" t="s">
        <v>12</v>
      </c>
      <c r="B32" s="10" t="s">
        <v>135</v>
      </c>
      <c r="C32" s="10" t="s">
        <v>136</v>
      </c>
      <c r="D32" s="10" t="s">
        <v>31</v>
      </c>
      <c r="E32" s="32">
        <v>2073</v>
      </c>
      <c r="F32" s="28">
        <v>0.18</v>
      </c>
      <c r="G32" s="33">
        <f t="shared" si="0"/>
        <v>1712.6089499999998</v>
      </c>
      <c r="H32" s="17" t="s">
        <v>2106</v>
      </c>
      <c r="I32" s="17" t="s">
        <v>2727</v>
      </c>
      <c r="J32" s="18" t="s">
        <v>2728</v>
      </c>
      <c r="K32" s="18" t="s">
        <v>2729</v>
      </c>
    </row>
    <row r="33" spans="1:11" x14ac:dyDescent="0.3">
      <c r="A33" s="10" t="s">
        <v>12</v>
      </c>
      <c r="B33" s="10" t="s">
        <v>137</v>
      </c>
      <c r="C33" s="10" t="s">
        <v>138</v>
      </c>
      <c r="D33" s="10" t="s">
        <v>31</v>
      </c>
      <c r="E33" s="32">
        <v>441</v>
      </c>
      <c r="F33" s="28">
        <v>0.18</v>
      </c>
      <c r="G33" s="33">
        <f t="shared" si="0"/>
        <v>364.33215000000001</v>
      </c>
      <c r="H33" s="17" t="s">
        <v>2106</v>
      </c>
      <c r="I33" s="17" t="s">
        <v>2727</v>
      </c>
      <c r="J33" s="18" t="s">
        <v>2728</v>
      </c>
      <c r="K33" s="18" t="s">
        <v>2729</v>
      </c>
    </row>
    <row r="34" spans="1:11" x14ac:dyDescent="0.3">
      <c r="A34" s="10" t="s">
        <v>12</v>
      </c>
      <c r="B34" s="10" t="s">
        <v>139</v>
      </c>
      <c r="C34" s="10" t="s">
        <v>140</v>
      </c>
      <c r="D34" s="10" t="s">
        <v>31</v>
      </c>
      <c r="E34" s="32">
        <v>372</v>
      </c>
      <c r="F34" s="28">
        <v>0.18</v>
      </c>
      <c r="G34" s="33">
        <f t="shared" si="0"/>
        <v>307.32779999999997</v>
      </c>
      <c r="H34" s="17" t="s">
        <v>2106</v>
      </c>
      <c r="I34" s="17" t="s">
        <v>2727</v>
      </c>
      <c r="J34" s="18" t="s">
        <v>2728</v>
      </c>
      <c r="K34" s="18" t="s">
        <v>2729</v>
      </c>
    </row>
    <row r="35" spans="1:11" x14ac:dyDescent="0.3">
      <c r="A35" s="10" t="s">
        <v>12</v>
      </c>
      <c r="B35" s="10" t="s">
        <v>141</v>
      </c>
      <c r="C35" s="10" t="s">
        <v>142</v>
      </c>
      <c r="D35" s="10" t="s">
        <v>31</v>
      </c>
      <c r="E35" s="32">
        <v>261</v>
      </c>
      <c r="F35" s="28">
        <v>0.18</v>
      </c>
      <c r="G35" s="33">
        <f t="shared" si="0"/>
        <v>215.62514999999999</v>
      </c>
      <c r="H35" s="17" t="s">
        <v>2106</v>
      </c>
      <c r="I35" s="17" t="s">
        <v>2727</v>
      </c>
      <c r="J35" s="18" t="s">
        <v>2728</v>
      </c>
      <c r="K35" s="18" t="s">
        <v>2729</v>
      </c>
    </row>
    <row r="36" spans="1:11" x14ac:dyDescent="0.3">
      <c r="A36" s="10" t="s">
        <v>12</v>
      </c>
      <c r="B36" s="10" t="s">
        <v>143</v>
      </c>
      <c r="C36" s="10" t="s">
        <v>144</v>
      </c>
      <c r="D36" s="10" t="s">
        <v>43</v>
      </c>
      <c r="E36" s="32">
        <v>1509</v>
      </c>
      <c r="F36" s="28">
        <v>0.18</v>
      </c>
      <c r="G36" s="33">
        <f t="shared" si="0"/>
        <v>1246.6603499999999</v>
      </c>
      <c r="H36" s="17" t="s">
        <v>2106</v>
      </c>
      <c r="I36" s="17" t="s">
        <v>2727</v>
      </c>
      <c r="J36" s="18" t="s">
        <v>2728</v>
      </c>
      <c r="K36" s="18" t="s">
        <v>2729</v>
      </c>
    </row>
    <row r="37" spans="1:11" x14ac:dyDescent="0.3">
      <c r="A37" s="10" t="s">
        <v>12</v>
      </c>
      <c r="B37" s="10" t="s">
        <v>145</v>
      </c>
      <c r="C37" s="10" t="s">
        <v>146</v>
      </c>
      <c r="D37" s="10" t="s">
        <v>43</v>
      </c>
      <c r="E37" s="32">
        <v>189</v>
      </c>
      <c r="F37" s="28">
        <v>0.18</v>
      </c>
      <c r="G37" s="33">
        <f t="shared" si="0"/>
        <v>156.14234999999999</v>
      </c>
      <c r="H37" s="17" t="s">
        <v>2106</v>
      </c>
      <c r="I37" s="17" t="s">
        <v>2727</v>
      </c>
      <c r="J37" s="18" t="s">
        <v>2728</v>
      </c>
      <c r="K37" s="18" t="s">
        <v>2729</v>
      </c>
    </row>
    <row r="38" spans="1:11" x14ac:dyDescent="0.3">
      <c r="A38" s="10" t="s">
        <v>12</v>
      </c>
      <c r="B38" s="10" t="s">
        <v>147</v>
      </c>
      <c r="C38" s="10" t="s">
        <v>148</v>
      </c>
      <c r="D38" s="10" t="s">
        <v>120</v>
      </c>
      <c r="E38" s="32">
        <v>2716</v>
      </c>
      <c r="F38" s="28">
        <v>0.18</v>
      </c>
      <c r="G38" s="33">
        <f t="shared" si="0"/>
        <v>2243.8233999999998</v>
      </c>
      <c r="H38" s="17" t="s">
        <v>2106</v>
      </c>
      <c r="I38" s="17" t="s">
        <v>2727</v>
      </c>
      <c r="J38" s="18" t="s">
        <v>2728</v>
      </c>
      <c r="K38" s="18" t="s">
        <v>2729</v>
      </c>
    </row>
    <row r="39" spans="1:11" x14ac:dyDescent="0.3">
      <c r="A39" s="10" t="s">
        <v>12</v>
      </c>
      <c r="B39" s="10" t="s">
        <v>149</v>
      </c>
      <c r="C39" s="10" t="s">
        <v>150</v>
      </c>
      <c r="D39" s="10" t="s">
        <v>120</v>
      </c>
      <c r="E39" s="32">
        <v>340</v>
      </c>
      <c r="F39" s="28">
        <v>0.18</v>
      </c>
      <c r="G39" s="33">
        <f t="shared" si="0"/>
        <v>280.89100000000002</v>
      </c>
      <c r="H39" s="17" t="s">
        <v>2106</v>
      </c>
      <c r="I39" s="17" t="s">
        <v>2727</v>
      </c>
      <c r="J39" s="18" t="s">
        <v>2728</v>
      </c>
      <c r="K39" s="18" t="s">
        <v>2729</v>
      </c>
    </row>
    <row r="40" spans="1:11" x14ac:dyDescent="0.3">
      <c r="A40" s="10" t="s">
        <v>12</v>
      </c>
      <c r="B40" s="10" t="s">
        <v>151</v>
      </c>
      <c r="C40" s="10" t="s">
        <v>152</v>
      </c>
      <c r="D40" s="10" t="s">
        <v>31</v>
      </c>
      <c r="E40" s="32">
        <v>804</v>
      </c>
      <c r="F40" s="28">
        <v>0.18</v>
      </c>
      <c r="G40" s="33">
        <f t="shared" si="0"/>
        <v>664.22460000000001</v>
      </c>
      <c r="H40" s="17" t="s">
        <v>2106</v>
      </c>
      <c r="I40" s="17" t="s">
        <v>2727</v>
      </c>
      <c r="J40" s="18" t="s">
        <v>2728</v>
      </c>
      <c r="K40" s="18" t="s">
        <v>2729</v>
      </c>
    </row>
    <row r="41" spans="1:11" x14ac:dyDescent="0.3">
      <c r="A41" s="10" t="s">
        <v>12</v>
      </c>
      <c r="B41" s="10" t="s">
        <v>153</v>
      </c>
      <c r="C41" s="10" t="s">
        <v>154</v>
      </c>
      <c r="D41" s="10" t="s">
        <v>31</v>
      </c>
      <c r="E41" s="32">
        <v>597</v>
      </c>
      <c r="F41" s="28">
        <v>0.18</v>
      </c>
      <c r="G41" s="33">
        <f t="shared" si="0"/>
        <v>493.21154999999999</v>
      </c>
      <c r="H41" s="17" t="s">
        <v>2106</v>
      </c>
      <c r="I41" s="17" t="s">
        <v>2727</v>
      </c>
      <c r="J41" s="18" t="s">
        <v>2728</v>
      </c>
      <c r="K41" s="18" t="s">
        <v>2729</v>
      </c>
    </row>
    <row r="42" spans="1:11" x14ac:dyDescent="0.3">
      <c r="A42" s="10" t="s">
        <v>12</v>
      </c>
      <c r="B42" s="10" t="s">
        <v>155</v>
      </c>
      <c r="C42" s="10" t="s">
        <v>156</v>
      </c>
      <c r="D42" s="10" t="s">
        <v>31</v>
      </c>
      <c r="E42" s="32">
        <v>552</v>
      </c>
      <c r="F42" s="28">
        <v>0.18</v>
      </c>
      <c r="G42" s="33">
        <f t="shared" si="0"/>
        <v>456.03479999999996</v>
      </c>
      <c r="H42" s="17" t="s">
        <v>2106</v>
      </c>
      <c r="I42" s="17" t="s">
        <v>2727</v>
      </c>
      <c r="J42" s="18" t="s">
        <v>2728</v>
      </c>
      <c r="K42" s="18" t="s">
        <v>2729</v>
      </c>
    </row>
    <row r="43" spans="1:11" x14ac:dyDescent="0.3">
      <c r="A43" s="10" t="s">
        <v>12</v>
      </c>
      <c r="B43" s="10" t="s">
        <v>157</v>
      </c>
      <c r="C43" s="10" t="s">
        <v>158</v>
      </c>
      <c r="D43" s="10" t="s">
        <v>31</v>
      </c>
      <c r="E43" s="32">
        <v>102</v>
      </c>
      <c r="F43" s="28">
        <v>0.18</v>
      </c>
      <c r="G43" s="33">
        <f t="shared" si="0"/>
        <v>84.267300000000006</v>
      </c>
      <c r="H43" s="17" t="s">
        <v>2106</v>
      </c>
      <c r="I43" s="17" t="s">
        <v>2727</v>
      </c>
      <c r="J43" s="18" t="s">
        <v>2728</v>
      </c>
      <c r="K43" s="18" t="s">
        <v>2729</v>
      </c>
    </row>
    <row r="44" spans="1:11" x14ac:dyDescent="0.3">
      <c r="A44" s="10" t="s">
        <v>12</v>
      </c>
      <c r="B44" s="10" t="s">
        <v>159</v>
      </c>
      <c r="C44" s="10" t="s">
        <v>160</v>
      </c>
      <c r="D44" s="10" t="s">
        <v>31</v>
      </c>
      <c r="E44" s="32">
        <v>75</v>
      </c>
      <c r="F44" s="28">
        <v>0.18</v>
      </c>
      <c r="G44" s="33">
        <f t="shared" si="0"/>
        <v>61.961249999999993</v>
      </c>
      <c r="H44" s="17" t="s">
        <v>2106</v>
      </c>
      <c r="I44" s="17" t="s">
        <v>2727</v>
      </c>
      <c r="J44" s="18" t="s">
        <v>2728</v>
      </c>
      <c r="K44" s="18" t="s">
        <v>2729</v>
      </c>
    </row>
    <row r="45" spans="1:11" x14ac:dyDescent="0.3">
      <c r="A45" s="10" t="s">
        <v>12</v>
      </c>
      <c r="B45" s="10" t="s">
        <v>161</v>
      </c>
      <c r="C45" s="10" t="s">
        <v>162</v>
      </c>
      <c r="D45" s="10" t="s">
        <v>31</v>
      </c>
      <c r="E45" s="32">
        <v>69</v>
      </c>
      <c r="F45" s="28">
        <v>0.18</v>
      </c>
      <c r="G45" s="33">
        <f t="shared" si="0"/>
        <v>57.004349999999995</v>
      </c>
      <c r="H45" s="17" t="s">
        <v>2106</v>
      </c>
      <c r="I45" s="17" t="s">
        <v>2727</v>
      </c>
      <c r="J45" s="18" t="s">
        <v>2728</v>
      </c>
      <c r="K45" s="18" t="s">
        <v>2729</v>
      </c>
    </row>
    <row r="46" spans="1:11" x14ac:dyDescent="0.3">
      <c r="A46" s="10" t="s">
        <v>12</v>
      </c>
      <c r="B46" s="10" t="s">
        <v>163</v>
      </c>
      <c r="C46" s="10" t="s">
        <v>164</v>
      </c>
      <c r="D46" s="10" t="s">
        <v>43</v>
      </c>
      <c r="E46" s="32">
        <v>345</v>
      </c>
      <c r="F46" s="28">
        <v>0.18</v>
      </c>
      <c r="G46" s="33">
        <f t="shared" si="0"/>
        <v>285.02175</v>
      </c>
      <c r="H46" s="17" t="s">
        <v>2106</v>
      </c>
      <c r="I46" s="17" t="s">
        <v>2727</v>
      </c>
      <c r="J46" s="18" t="s">
        <v>2728</v>
      </c>
      <c r="K46" s="18" t="s">
        <v>2729</v>
      </c>
    </row>
    <row r="47" spans="1:11" x14ac:dyDescent="0.3">
      <c r="A47" s="10" t="s">
        <v>12</v>
      </c>
      <c r="B47" s="10" t="s">
        <v>165</v>
      </c>
      <c r="C47" s="10" t="s">
        <v>166</v>
      </c>
      <c r="D47" s="10" t="s">
        <v>43</v>
      </c>
      <c r="E47" s="32">
        <v>45</v>
      </c>
      <c r="F47" s="28">
        <v>0.18</v>
      </c>
      <c r="G47" s="33">
        <f t="shared" si="0"/>
        <v>37.176749999999998</v>
      </c>
      <c r="H47" s="17" t="s">
        <v>2106</v>
      </c>
      <c r="I47" s="17" t="s">
        <v>2727</v>
      </c>
      <c r="J47" s="18" t="s">
        <v>2728</v>
      </c>
      <c r="K47" s="18" t="s">
        <v>2729</v>
      </c>
    </row>
    <row r="48" spans="1:11" x14ac:dyDescent="0.3">
      <c r="A48" s="10" t="s">
        <v>12</v>
      </c>
      <c r="B48" s="10" t="s">
        <v>1636</v>
      </c>
      <c r="C48" s="10" t="s">
        <v>1637</v>
      </c>
      <c r="D48" s="10" t="s">
        <v>31</v>
      </c>
      <c r="E48" s="32">
        <v>57</v>
      </c>
      <c r="F48" s="28">
        <v>0.18</v>
      </c>
      <c r="G48" s="33">
        <f t="shared" si="0"/>
        <v>47.090549999999993</v>
      </c>
      <c r="H48" s="17" t="s">
        <v>2106</v>
      </c>
      <c r="I48" s="17" t="s">
        <v>2727</v>
      </c>
      <c r="J48" s="18" t="s">
        <v>2728</v>
      </c>
      <c r="K48" s="18" t="s">
        <v>2729</v>
      </c>
    </row>
    <row r="49" spans="1:11" x14ac:dyDescent="0.3">
      <c r="A49" s="10" t="s">
        <v>12</v>
      </c>
      <c r="B49" s="10" t="s">
        <v>2742</v>
      </c>
      <c r="C49" s="10" t="s">
        <v>2743</v>
      </c>
      <c r="D49" s="10" t="s">
        <v>31</v>
      </c>
      <c r="E49" s="32">
        <v>8.76</v>
      </c>
      <c r="F49" s="28">
        <v>0.18</v>
      </c>
      <c r="G49" s="33">
        <f t="shared" si="0"/>
        <v>7.2370739999999998</v>
      </c>
      <c r="H49" s="17" t="s">
        <v>2106</v>
      </c>
      <c r="I49" s="17" t="s">
        <v>2727</v>
      </c>
      <c r="J49" s="18" t="s">
        <v>2728</v>
      </c>
      <c r="K49" s="18" t="s">
        <v>2729</v>
      </c>
    </row>
    <row r="50" spans="1:11" x14ac:dyDescent="0.3">
      <c r="A50" s="10" t="s">
        <v>12</v>
      </c>
      <c r="B50" s="10" t="s">
        <v>2744</v>
      </c>
      <c r="C50" s="10" t="s">
        <v>2745</v>
      </c>
      <c r="D50" s="10" t="s">
        <v>31</v>
      </c>
      <c r="E50" s="32">
        <v>8.76</v>
      </c>
      <c r="F50" s="28">
        <v>0.18</v>
      </c>
      <c r="G50" s="33">
        <f t="shared" si="0"/>
        <v>7.2370739999999998</v>
      </c>
      <c r="H50" s="17" t="s">
        <v>2106</v>
      </c>
      <c r="I50" s="17" t="s">
        <v>2727</v>
      </c>
      <c r="J50" s="18" t="s">
        <v>2728</v>
      </c>
      <c r="K50" s="18" t="s">
        <v>2729</v>
      </c>
    </row>
    <row r="51" spans="1:11" x14ac:dyDescent="0.3">
      <c r="A51" s="10" t="s">
        <v>12</v>
      </c>
      <c r="B51" s="10" t="s">
        <v>1642</v>
      </c>
      <c r="C51" s="10" t="s">
        <v>1643</v>
      </c>
      <c r="D51" s="10" t="s">
        <v>31</v>
      </c>
      <c r="E51" s="32">
        <v>57</v>
      </c>
      <c r="F51" s="28">
        <v>0.18</v>
      </c>
      <c r="G51" s="33">
        <f t="shared" si="0"/>
        <v>47.090549999999993</v>
      </c>
      <c r="H51" s="17" t="s">
        <v>2106</v>
      </c>
      <c r="I51" s="17" t="s">
        <v>2727</v>
      </c>
      <c r="J51" s="18" t="s">
        <v>2728</v>
      </c>
      <c r="K51" s="18" t="s">
        <v>2729</v>
      </c>
    </row>
    <row r="52" spans="1:11" x14ac:dyDescent="0.3">
      <c r="A52" s="10" t="s">
        <v>12</v>
      </c>
      <c r="B52" s="10" t="s">
        <v>1644</v>
      </c>
      <c r="C52" s="10" t="s">
        <v>1645</v>
      </c>
      <c r="D52" s="10" t="s">
        <v>43</v>
      </c>
      <c r="E52" s="32">
        <v>27</v>
      </c>
      <c r="F52" s="28">
        <v>0.18</v>
      </c>
      <c r="G52" s="33">
        <f t="shared" si="0"/>
        <v>22.306049999999995</v>
      </c>
      <c r="H52" s="17" t="s">
        <v>2106</v>
      </c>
      <c r="I52" s="17" t="s">
        <v>2727</v>
      </c>
      <c r="J52" s="18" t="s">
        <v>2728</v>
      </c>
      <c r="K52" s="18" t="s">
        <v>2729</v>
      </c>
    </row>
    <row r="53" spans="1:11" x14ac:dyDescent="0.3">
      <c r="A53" s="10" t="s">
        <v>12</v>
      </c>
      <c r="B53" s="10" t="s">
        <v>2746</v>
      </c>
      <c r="C53" s="10" t="s">
        <v>2747</v>
      </c>
      <c r="D53" s="10" t="s">
        <v>43</v>
      </c>
      <c r="E53" s="32">
        <v>3.93</v>
      </c>
      <c r="F53" s="28">
        <v>0.18</v>
      </c>
      <c r="G53" s="33">
        <f t="shared" si="0"/>
        <v>3.2467695000000001</v>
      </c>
      <c r="H53" s="17" t="s">
        <v>2106</v>
      </c>
      <c r="I53" s="17" t="s">
        <v>2727</v>
      </c>
      <c r="J53" s="18" t="s">
        <v>2728</v>
      </c>
      <c r="K53" s="18" t="s">
        <v>2729</v>
      </c>
    </row>
    <row r="54" spans="1:11" x14ac:dyDescent="0.3">
      <c r="A54" s="10" t="s">
        <v>12</v>
      </c>
      <c r="B54" s="10" t="s">
        <v>2748</v>
      </c>
      <c r="C54" s="10" t="s">
        <v>2749</v>
      </c>
      <c r="D54" s="10" t="s">
        <v>43</v>
      </c>
      <c r="E54" s="32">
        <v>3.93</v>
      </c>
      <c r="F54" s="28">
        <v>0.18</v>
      </c>
      <c r="G54" s="33">
        <f t="shared" si="0"/>
        <v>3.2467695000000001</v>
      </c>
      <c r="H54" s="17" t="s">
        <v>2106</v>
      </c>
      <c r="I54" s="17" t="s">
        <v>2727</v>
      </c>
      <c r="J54" s="18" t="s">
        <v>2728</v>
      </c>
      <c r="K54" s="18" t="s">
        <v>2729</v>
      </c>
    </row>
    <row r="55" spans="1:11" x14ac:dyDescent="0.3">
      <c r="A55" s="10" t="s">
        <v>12</v>
      </c>
      <c r="B55" s="10" t="s">
        <v>1650</v>
      </c>
      <c r="C55" s="10" t="s">
        <v>1651</v>
      </c>
      <c r="D55" s="10" t="s">
        <v>43</v>
      </c>
      <c r="E55" s="32">
        <v>27</v>
      </c>
      <c r="F55" s="28">
        <v>0.18</v>
      </c>
      <c r="G55" s="33">
        <f t="shared" si="0"/>
        <v>22.306049999999995</v>
      </c>
      <c r="H55" s="17" t="s">
        <v>2106</v>
      </c>
      <c r="I55" s="17" t="s">
        <v>2727</v>
      </c>
      <c r="J55" s="18" t="s">
        <v>2728</v>
      </c>
      <c r="K55" s="18" t="s">
        <v>2729</v>
      </c>
    </row>
    <row r="56" spans="1:11" x14ac:dyDescent="0.3">
      <c r="A56" s="10" t="s">
        <v>12</v>
      </c>
      <c r="B56" s="10" t="s">
        <v>719</v>
      </c>
      <c r="C56" s="10" t="s">
        <v>720</v>
      </c>
      <c r="D56" s="10" t="s">
        <v>15</v>
      </c>
      <c r="E56" s="32">
        <v>0.34</v>
      </c>
      <c r="F56" s="28">
        <v>0.18</v>
      </c>
      <c r="G56" s="33">
        <f t="shared" si="0"/>
        <v>0.280891</v>
      </c>
      <c r="H56" s="17" t="s">
        <v>2106</v>
      </c>
      <c r="I56" s="17" t="s">
        <v>2727</v>
      </c>
      <c r="J56" s="18" t="s">
        <v>2728</v>
      </c>
      <c r="K56" s="18" t="s">
        <v>2729</v>
      </c>
    </row>
    <row r="57" spans="1:11" x14ac:dyDescent="0.3">
      <c r="A57" s="10" t="s">
        <v>12</v>
      </c>
      <c r="B57" s="10" t="s">
        <v>721</v>
      </c>
      <c r="C57" s="10" t="s">
        <v>722</v>
      </c>
      <c r="D57" s="10" t="s">
        <v>190</v>
      </c>
      <c r="E57" s="32">
        <v>540</v>
      </c>
      <c r="F57" s="28">
        <v>0.18</v>
      </c>
      <c r="G57" s="33">
        <f t="shared" si="0"/>
        <v>446.12099999999998</v>
      </c>
      <c r="H57" s="17" t="s">
        <v>2106</v>
      </c>
      <c r="I57" s="17" t="s">
        <v>2727</v>
      </c>
      <c r="J57" s="18" t="s">
        <v>2728</v>
      </c>
      <c r="K57" s="18" t="s">
        <v>2729</v>
      </c>
    </row>
    <row r="58" spans="1:11" x14ac:dyDescent="0.3">
      <c r="A58" s="10" t="s">
        <v>12</v>
      </c>
      <c r="B58" s="10" t="s">
        <v>723</v>
      </c>
      <c r="C58" s="10" t="s">
        <v>724</v>
      </c>
      <c r="D58" s="10" t="s">
        <v>31</v>
      </c>
      <c r="E58" s="32">
        <v>1071</v>
      </c>
      <c r="F58" s="28">
        <v>0.18</v>
      </c>
      <c r="G58" s="33">
        <f t="shared" si="0"/>
        <v>884.80664999999988</v>
      </c>
      <c r="H58" s="17" t="s">
        <v>2106</v>
      </c>
      <c r="I58" s="17" t="s">
        <v>2727</v>
      </c>
      <c r="J58" s="18" t="s">
        <v>2728</v>
      </c>
      <c r="K58" s="18" t="s">
        <v>2729</v>
      </c>
    </row>
    <row r="59" spans="1:11" x14ac:dyDescent="0.3">
      <c r="A59" s="10" t="s">
        <v>12</v>
      </c>
      <c r="B59" s="10" t="s">
        <v>725</v>
      </c>
      <c r="C59" s="10" t="s">
        <v>726</v>
      </c>
      <c r="D59" s="10" t="s">
        <v>31</v>
      </c>
      <c r="E59" s="32">
        <v>714</v>
      </c>
      <c r="F59" s="28">
        <v>0.18</v>
      </c>
      <c r="G59" s="33">
        <f t="shared" si="0"/>
        <v>589.87110000000007</v>
      </c>
      <c r="H59" s="17" t="s">
        <v>2106</v>
      </c>
      <c r="I59" s="17" t="s">
        <v>2727</v>
      </c>
      <c r="J59" s="18" t="s">
        <v>2728</v>
      </c>
      <c r="K59" s="18" t="s">
        <v>2729</v>
      </c>
    </row>
    <row r="60" spans="1:11" x14ac:dyDescent="0.3">
      <c r="A60" s="10" t="s">
        <v>12</v>
      </c>
      <c r="B60" s="10" t="s">
        <v>727</v>
      </c>
      <c r="C60" s="10" t="s">
        <v>728</v>
      </c>
      <c r="D60" s="10" t="s">
        <v>43</v>
      </c>
      <c r="E60" s="32">
        <v>459</v>
      </c>
      <c r="F60" s="28">
        <v>0.18</v>
      </c>
      <c r="G60" s="33">
        <f t="shared" si="0"/>
        <v>379.20285000000001</v>
      </c>
      <c r="H60" s="17" t="s">
        <v>2106</v>
      </c>
      <c r="I60" s="17" t="s">
        <v>2727</v>
      </c>
      <c r="J60" s="18" t="s">
        <v>2728</v>
      </c>
      <c r="K60" s="18" t="s">
        <v>2729</v>
      </c>
    </row>
    <row r="61" spans="1:11" x14ac:dyDescent="0.3">
      <c r="A61" s="10" t="s">
        <v>12</v>
      </c>
      <c r="B61" s="10" t="s">
        <v>729</v>
      </c>
      <c r="C61" s="10" t="s">
        <v>730</v>
      </c>
      <c r="D61" s="10" t="s">
        <v>43</v>
      </c>
      <c r="E61" s="32">
        <v>306</v>
      </c>
      <c r="F61" s="28">
        <v>0.18</v>
      </c>
      <c r="G61" s="33">
        <f t="shared" si="0"/>
        <v>252.80189999999999</v>
      </c>
      <c r="H61" s="17" t="s">
        <v>2106</v>
      </c>
      <c r="I61" s="17" t="s">
        <v>2727</v>
      </c>
      <c r="J61" s="18" t="s">
        <v>2728</v>
      </c>
      <c r="K61" s="18" t="s">
        <v>2729</v>
      </c>
    </row>
    <row r="62" spans="1:11" x14ac:dyDescent="0.3">
      <c r="A62" s="10" t="s">
        <v>12</v>
      </c>
      <c r="B62" s="10" t="s">
        <v>731</v>
      </c>
      <c r="C62" s="10" t="s">
        <v>732</v>
      </c>
      <c r="D62" s="10" t="s">
        <v>120</v>
      </c>
      <c r="E62" s="32">
        <v>662</v>
      </c>
      <c r="F62" s="28">
        <v>0.18</v>
      </c>
      <c r="G62" s="33">
        <f t="shared" si="0"/>
        <v>546.91129999999987</v>
      </c>
      <c r="H62" s="17" t="s">
        <v>2106</v>
      </c>
      <c r="I62" s="17" t="s">
        <v>2727</v>
      </c>
      <c r="J62" s="18" t="s">
        <v>2728</v>
      </c>
      <c r="K62" s="18" t="s">
        <v>2729</v>
      </c>
    </row>
    <row r="63" spans="1:11" x14ac:dyDescent="0.3">
      <c r="A63" s="10" t="s">
        <v>12</v>
      </c>
      <c r="B63" s="10" t="s">
        <v>761</v>
      </c>
      <c r="C63" s="10" t="s">
        <v>762</v>
      </c>
      <c r="D63" s="10" t="s">
        <v>31</v>
      </c>
      <c r="E63" s="32">
        <v>1071</v>
      </c>
      <c r="F63" s="28">
        <v>0.18</v>
      </c>
      <c r="G63" s="33">
        <f t="shared" si="0"/>
        <v>884.80664999999988</v>
      </c>
      <c r="H63" s="17" t="s">
        <v>2106</v>
      </c>
      <c r="I63" s="17" t="s">
        <v>2727</v>
      </c>
      <c r="J63" s="18" t="s">
        <v>2728</v>
      </c>
      <c r="K63" s="18" t="s">
        <v>2729</v>
      </c>
    </row>
    <row r="64" spans="1:11" x14ac:dyDescent="0.3">
      <c r="A64" s="10" t="s">
        <v>12</v>
      </c>
      <c r="B64" s="10" t="s">
        <v>763</v>
      </c>
      <c r="C64" s="10" t="s">
        <v>764</v>
      </c>
      <c r="D64" s="10" t="s">
        <v>31</v>
      </c>
      <c r="E64" s="32">
        <v>714</v>
      </c>
      <c r="F64" s="28">
        <v>0.18</v>
      </c>
      <c r="G64" s="33">
        <f t="shared" si="0"/>
        <v>589.87110000000007</v>
      </c>
      <c r="H64" s="17" t="s">
        <v>2106</v>
      </c>
      <c r="I64" s="17" t="s">
        <v>2727</v>
      </c>
      <c r="J64" s="18" t="s">
        <v>2728</v>
      </c>
      <c r="K64" s="18" t="s">
        <v>2729</v>
      </c>
    </row>
    <row r="65" spans="1:11" x14ac:dyDescent="0.3">
      <c r="A65" s="10" t="s">
        <v>12</v>
      </c>
      <c r="B65" s="10" t="s">
        <v>765</v>
      </c>
      <c r="C65" s="10" t="s">
        <v>766</v>
      </c>
      <c r="D65" s="10" t="s">
        <v>43</v>
      </c>
      <c r="E65" s="32">
        <v>459</v>
      </c>
      <c r="F65" s="28">
        <v>0.18</v>
      </c>
      <c r="G65" s="33">
        <f t="shared" si="0"/>
        <v>379.20285000000001</v>
      </c>
      <c r="H65" s="17" t="s">
        <v>2106</v>
      </c>
      <c r="I65" s="17" t="s">
        <v>2727</v>
      </c>
      <c r="J65" s="18" t="s">
        <v>2728</v>
      </c>
      <c r="K65" s="18" t="s">
        <v>2729</v>
      </c>
    </row>
    <row r="66" spans="1:11" x14ac:dyDescent="0.3">
      <c r="A66" s="10" t="s">
        <v>12</v>
      </c>
      <c r="B66" s="10" t="s">
        <v>767</v>
      </c>
      <c r="C66" s="10" t="s">
        <v>768</v>
      </c>
      <c r="D66" s="10" t="s">
        <v>43</v>
      </c>
      <c r="E66" s="32">
        <v>306</v>
      </c>
      <c r="F66" s="28">
        <v>0.18</v>
      </c>
      <c r="G66" s="33">
        <f t="shared" si="0"/>
        <v>252.80189999999999</v>
      </c>
      <c r="H66" s="17" t="s">
        <v>2106</v>
      </c>
      <c r="I66" s="17" t="s">
        <v>2727</v>
      </c>
      <c r="J66" s="18" t="s">
        <v>2728</v>
      </c>
      <c r="K66" s="18" t="s">
        <v>2729</v>
      </c>
    </row>
    <row r="67" spans="1:11" x14ac:dyDescent="0.3">
      <c r="A67" s="10" t="s">
        <v>12</v>
      </c>
      <c r="B67" s="10" t="s">
        <v>769</v>
      </c>
      <c r="C67" s="10" t="s">
        <v>770</v>
      </c>
      <c r="D67" s="10" t="s">
        <v>120</v>
      </c>
      <c r="E67" s="32">
        <v>662</v>
      </c>
      <c r="F67" s="28">
        <v>0.18</v>
      </c>
      <c r="G67" s="33">
        <f t="shared" ref="G67:G130" si="1">(E67*0.82)+((E67*0.82)*0.0075)</f>
        <v>546.91129999999987</v>
      </c>
      <c r="H67" s="17" t="s">
        <v>2106</v>
      </c>
      <c r="I67" s="17" t="s">
        <v>2727</v>
      </c>
      <c r="J67" s="18" t="s">
        <v>2728</v>
      </c>
      <c r="K67" s="18" t="s">
        <v>2729</v>
      </c>
    </row>
    <row r="68" spans="1:11" x14ac:dyDescent="0.3">
      <c r="A68" s="10" t="s">
        <v>12</v>
      </c>
      <c r="B68" s="10" t="s">
        <v>771</v>
      </c>
      <c r="C68" s="10" t="s">
        <v>772</v>
      </c>
      <c r="D68" s="10" t="s">
        <v>31</v>
      </c>
      <c r="E68" s="32">
        <v>78</v>
      </c>
      <c r="F68" s="28">
        <v>0.18</v>
      </c>
      <c r="G68" s="33">
        <f t="shared" si="1"/>
        <v>64.439699999999988</v>
      </c>
      <c r="H68" s="17" t="s">
        <v>2106</v>
      </c>
      <c r="I68" s="17" t="s">
        <v>2727</v>
      </c>
      <c r="J68" s="18" t="s">
        <v>2728</v>
      </c>
      <c r="K68" s="18" t="s">
        <v>2729</v>
      </c>
    </row>
    <row r="69" spans="1:11" x14ac:dyDescent="0.3">
      <c r="A69" s="10" t="s">
        <v>12</v>
      </c>
      <c r="B69" s="10" t="s">
        <v>773</v>
      </c>
      <c r="C69" s="10" t="s">
        <v>774</v>
      </c>
      <c r="D69" s="10" t="s">
        <v>31</v>
      </c>
      <c r="E69" s="32">
        <v>54</v>
      </c>
      <c r="F69" s="28">
        <v>0.18</v>
      </c>
      <c r="G69" s="33">
        <f t="shared" si="1"/>
        <v>44.612099999999991</v>
      </c>
      <c r="H69" s="17" t="s">
        <v>2106</v>
      </c>
      <c r="I69" s="17" t="s">
        <v>2727</v>
      </c>
      <c r="J69" s="18" t="s">
        <v>2728</v>
      </c>
      <c r="K69" s="18" t="s">
        <v>2729</v>
      </c>
    </row>
    <row r="70" spans="1:11" x14ac:dyDescent="0.3">
      <c r="A70" s="10" t="s">
        <v>12</v>
      </c>
      <c r="B70" s="10" t="s">
        <v>775</v>
      </c>
      <c r="C70" s="10" t="s">
        <v>776</v>
      </c>
      <c r="D70" s="10" t="s">
        <v>43</v>
      </c>
      <c r="E70" s="32">
        <v>36</v>
      </c>
      <c r="F70" s="28">
        <v>0.18</v>
      </c>
      <c r="G70" s="33">
        <f t="shared" si="1"/>
        <v>29.741399999999999</v>
      </c>
      <c r="H70" s="17" t="s">
        <v>2106</v>
      </c>
      <c r="I70" s="17" t="s">
        <v>2727</v>
      </c>
      <c r="J70" s="18" t="s">
        <v>2728</v>
      </c>
      <c r="K70" s="18" t="s">
        <v>2729</v>
      </c>
    </row>
    <row r="71" spans="1:11" x14ac:dyDescent="0.3">
      <c r="A71" s="10" t="s">
        <v>12</v>
      </c>
      <c r="B71" s="10" t="s">
        <v>777</v>
      </c>
      <c r="C71" s="10" t="s">
        <v>778</v>
      </c>
      <c r="D71" s="10" t="s">
        <v>43</v>
      </c>
      <c r="E71" s="32">
        <v>24</v>
      </c>
      <c r="F71" s="28">
        <v>0.18</v>
      </c>
      <c r="G71" s="33">
        <f t="shared" si="1"/>
        <v>19.8276</v>
      </c>
      <c r="H71" s="17" t="s">
        <v>2106</v>
      </c>
      <c r="I71" s="17" t="s">
        <v>2727</v>
      </c>
      <c r="J71" s="18" t="s">
        <v>2728</v>
      </c>
      <c r="K71" s="18" t="s">
        <v>2729</v>
      </c>
    </row>
    <row r="72" spans="1:11" x14ac:dyDescent="0.3">
      <c r="A72" s="10" t="s">
        <v>12</v>
      </c>
      <c r="B72" s="10" t="s">
        <v>1652</v>
      </c>
      <c r="C72" s="10" t="s">
        <v>1653</v>
      </c>
      <c r="D72" s="10" t="s">
        <v>31</v>
      </c>
      <c r="E72" s="32">
        <v>195</v>
      </c>
      <c r="F72" s="28">
        <v>0.18</v>
      </c>
      <c r="G72" s="33">
        <f t="shared" si="1"/>
        <v>161.09924999999998</v>
      </c>
      <c r="H72" s="17" t="s">
        <v>2106</v>
      </c>
      <c r="I72" s="17" t="s">
        <v>2727</v>
      </c>
      <c r="J72" s="18" t="s">
        <v>2728</v>
      </c>
      <c r="K72" s="18" t="s">
        <v>2729</v>
      </c>
    </row>
    <row r="73" spans="1:11" x14ac:dyDescent="0.3">
      <c r="A73" s="10" t="s">
        <v>12</v>
      </c>
      <c r="B73" s="10" t="s">
        <v>1658</v>
      </c>
      <c r="C73" s="10" t="s">
        <v>1659</v>
      </c>
      <c r="D73" s="10" t="s">
        <v>31</v>
      </c>
      <c r="E73" s="32">
        <v>195</v>
      </c>
      <c r="F73" s="28">
        <v>0.18</v>
      </c>
      <c r="G73" s="33">
        <f t="shared" si="1"/>
        <v>161.09924999999998</v>
      </c>
      <c r="H73" s="17" t="s">
        <v>2106</v>
      </c>
      <c r="I73" s="17" t="s">
        <v>2727</v>
      </c>
      <c r="J73" s="18" t="s">
        <v>2728</v>
      </c>
      <c r="K73" s="18" t="s">
        <v>2729</v>
      </c>
    </row>
    <row r="74" spans="1:11" x14ac:dyDescent="0.3">
      <c r="A74" s="10" t="s">
        <v>12</v>
      </c>
      <c r="B74" s="10" t="s">
        <v>1660</v>
      </c>
      <c r="C74" s="10" t="s">
        <v>1661</v>
      </c>
      <c r="D74" s="10" t="s">
        <v>43</v>
      </c>
      <c r="E74" s="32">
        <v>108</v>
      </c>
      <c r="F74" s="28">
        <v>0.18</v>
      </c>
      <c r="G74" s="33">
        <f t="shared" si="1"/>
        <v>89.224199999999982</v>
      </c>
      <c r="H74" s="17" t="s">
        <v>2106</v>
      </c>
      <c r="I74" s="17" t="s">
        <v>2727</v>
      </c>
      <c r="J74" s="18" t="s">
        <v>2728</v>
      </c>
      <c r="K74" s="18" t="s">
        <v>2729</v>
      </c>
    </row>
    <row r="75" spans="1:11" x14ac:dyDescent="0.3">
      <c r="A75" s="10" t="s">
        <v>12</v>
      </c>
      <c r="B75" s="10" t="s">
        <v>1666</v>
      </c>
      <c r="C75" s="10" t="s">
        <v>1667</v>
      </c>
      <c r="D75" s="10" t="s">
        <v>43</v>
      </c>
      <c r="E75" s="32">
        <v>108</v>
      </c>
      <c r="F75" s="28">
        <v>0.18</v>
      </c>
      <c r="G75" s="33">
        <f t="shared" si="1"/>
        <v>89.224199999999982</v>
      </c>
      <c r="H75" s="17" t="s">
        <v>2106</v>
      </c>
      <c r="I75" s="17" t="s">
        <v>2727</v>
      </c>
      <c r="J75" s="18" t="s">
        <v>2728</v>
      </c>
      <c r="K75" s="18" t="s">
        <v>2729</v>
      </c>
    </row>
    <row r="76" spans="1:11" x14ac:dyDescent="0.3">
      <c r="A76" s="10" t="s">
        <v>12</v>
      </c>
      <c r="B76" s="10" t="s">
        <v>1668</v>
      </c>
      <c r="C76" s="10" t="s">
        <v>1669</v>
      </c>
      <c r="D76" s="10" t="s">
        <v>120</v>
      </c>
      <c r="E76" s="32">
        <v>136</v>
      </c>
      <c r="F76" s="28">
        <v>0.18</v>
      </c>
      <c r="G76" s="33">
        <f t="shared" si="1"/>
        <v>112.35639999999999</v>
      </c>
      <c r="H76" s="17" t="s">
        <v>2106</v>
      </c>
      <c r="I76" s="17" t="s">
        <v>2727</v>
      </c>
      <c r="J76" s="18" t="s">
        <v>2728</v>
      </c>
      <c r="K76" s="18" t="s">
        <v>2729</v>
      </c>
    </row>
    <row r="77" spans="1:11" x14ac:dyDescent="0.3">
      <c r="A77" s="10" t="s">
        <v>12</v>
      </c>
      <c r="B77" s="10" t="s">
        <v>1674</v>
      </c>
      <c r="C77" s="10" t="s">
        <v>1675</v>
      </c>
      <c r="D77" s="10" t="s">
        <v>120</v>
      </c>
      <c r="E77" s="32">
        <v>136</v>
      </c>
      <c r="F77" s="28">
        <v>0.18</v>
      </c>
      <c r="G77" s="33">
        <f t="shared" si="1"/>
        <v>112.35639999999999</v>
      </c>
      <c r="H77" s="17" t="s">
        <v>2106</v>
      </c>
      <c r="I77" s="17" t="s">
        <v>2727</v>
      </c>
      <c r="J77" s="18" t="s">
        <v>2728</v>
      </c>
      <c r="K77" s="18" t="s">
        <v>2729</v>
      </c>
    </row>
    <row r="78" spans="1:11" x14ac:dyDescent="0.3">
      <c r="A78" s="10" t="s">
        <v>12</v>
      </c>
      <c r="B78" s="10" t="s">
        <v>2750</v>
      </c>
      <c r="C78" s="10" t="s">
        <v>2751</v>
      </c>
      <c r="D78" s="10" t="s">
        <v>31</v>
      </c>
      <c r="E78" s="32">
        <v>18</v>
      </c>
      <c r="F78" s="28">
        <v>0.18</v>
      </c>
      <c r="G78" s="33">
        <f t="shared" si="1"/>
        <v>14.870699999999999</v>
      </c>
      <c r="H78" s="17" t="s">
        <v>2106</v>
      </c>
      <c r="I78" s="17" t="s">
        <v>2727</v>
      </c>
      <c r="J78" s="18" t="s">
        <v>2728</v>
      </c>
      <c r="K78" s="18" t="s">
        <v>2729</v>
      </c>
    </row>
    <row r="79" spans="1:11" x14ac:dyDescent="0.3">
      <c r="A79" s="10" t="s">
        <v>12</v>
      </c>
      <c r="B79" s="10" t="s">
        <v>2752</v>
      </c>
      <c r="C79" s="10" t="s">
        <v>2753</v>
      </c>
      <c r="D79" s="10" t="s">
        <v>31</v>
      </c>
      <c r="E79" s="32">
        <v>18</v>
      </c>
      <c r="F79" s="28">
        <v>0.18</v>
      </c>
      <c r="G79" s="33">
        <f t="shared" si="1"/>
        <v>14.870699999999999</v>
      </c>
      <c r="H79" s="17" t="s">
        <v>2106</v>
      </c>
      <c r="I79" s="17" t="s">
        <v>2727</v>
      </c>
      <c r="J79" s="18" t="s">
        <v>2728</v>
      </c>
      <c r="K79" s="18" t="s">
        <v>2729</v>
      </c>
    </row>
    <row r="80" spans="1:11" x14ac:dyDescent="0.3">
      <c r="A80" s="10" t="s">
        <v>12</v>
      </c>
      <c r="B80" s="10" t="s">
        <v>2754</v>
      </c>
      <c r="C80" s="10" t="s">
        <v>2755</v>
      </c>
      <c r="D80" s="10" t="s">
        <v>31</v>
      </c>
      <c r="E80" s="32">
        <v>1.89</v>
      </c>
      <c r="F80" s="28">
        <v>0.18</v>
      </c>
      <c r="G80" s="33">
        <f t="shared" si="1"/>
        <v>1.5614234999999999</v>
      </c>
      <c r="H80" s="17" t="s">
        <v>2106</v>
      </c>
      <c r="I80" s="17" t="s">
        <v>2727</v>
      </c>
      <c r="J80" s="18" t="s">
        <v>2728</v>
      </c>
      <c r="K80" s="18" t="s">
        <v>2729</v>
      </c>
    </row>
    <row r="81" spans="1:11" x14ac:dyDescent="0.3">
      <c r="A81" s="10" t="s">
        <v>12</v>
      </c>
      <c r="B81" s="10" t="s">
        <v>2756</v>
      </c>
      <c r="C81" s="10" t="s">
        <v>2757</v>
      </c>
      <c r="D81" s="10" t="s">
        <v>43</v>
      </c>
      <c r="E81" s="32">
        <v>7.44</v>
      </c>
      <c r="F81" s="28">
        <v>0.18</v>
      </c>
      <c r="G81" s="33">
        <f t="shared" si="1"/>
        <v>6.1465559999999995</v>
      </c>
      <c r="H81" s="17" t="s">
        <v>2106</v>
      </c>
      <c r="I81" s="17" t="s">
        <v>2727</v>
      </c>
      <c r="J81" s="18" t="s">
        <v>2728</v>
      </c>
      <c r="K81" s="18" t="s">
        <v>2729</v>
      </c>
    </row>
    <row r="82" spans="1:11" x14ac:dyDescent="0.3">
      <c r="A82" s="10" t="s">
        <v>12</v>
      </c>
      <c r="B82" s="10" t="s">
        <v>2758</v>
      </c>
      <c r="C82" s="10" t="s">
        <v>2759</v>
      </c>
      <c r="D82" s="10" t="s">
        <v>43</v>
      </c>
      <c r="E82" s="32">
        <v>7.44</v>
      </c>
      <c r="F82" s="28">
        <v>0.18</v>
      </c>
      <c r="G82" s="33">
        <f t="shared" si="1"/>
        <v>6.1465559999999995</v>
      </c>
      <c r="H82" s="17" t="s">
        <v>2106</v>
      </c>
      <c r="I82" s="17" t="s">
        <v>2727</v>
      </c>
      <c r="J82" s="18" t="s">
        <v>2728</v>
      </c>
      <c r="K82" s="18" t="s">
        <v>2729</v>
      </c>
    </row>
    <row r="83" spans="1:11" x14ac:dyDescent="0.3">
      <c r="A83" s="10" t="s">
        <v>12</v>
      </c>
      <c r="B83" s="10" t="s">
        <v>2760</v>
      </c>
      <c r="C83" s="10" t="s">
        <v>2761</v>
      </c>
      <c r="D83" s="10" t="s">
        <v>43</v>
      </c>
      <c r="E83" s="32">
        <v>0.87</v>
      </c>
      <c r="F83" s="28">
        <v>0.18</v>
      </c>
      <c r="G83" s="33">
        <f t="shared" si="1"/>
        <v>0.71875049999999996</v>
      </c>
      <c r="H83" s="17" t="s">
        <v>2106</v>
      </c>
      <c r="I83" s="17" t="s">
        <v>2727</v>
      </c>
      <c r="J83" s="18" t="s">
        <v>2728</v>
      </c>
      <c r="K83" s="18" t="s">
        <v>2729</v>
      </c>
    </row>
    <row r="84" spans="1:11" x14ac:dyDescent="0.3">
      <c r="A84" s="10" t="s">
        <v>12</v>
      </c>
      <c r="B84" s="10" t="s">
        <v>2762</v>
      </c>
      <c r="C84" s="10" t="s">
        <v>2763</v>
      </c>
      <c r="D84" s="10" t="s">
        <v>15</v>
      </c>
      <c r="E84" s="32">
        <v>0</v>
      </c>
      <c r="F84" s="28">
        <v>0.18</v>
      </c>
      <c r="G84" s="33">
        <f t="shared" si="1"/>
        <v>0</v>
      </c>
      <c r="H84" s="17" t="s">
        <v>2106</v>
      </c>
      <c r="I84" s="17" t="s">
        <v>2727</v>
      </c>
      <c r="J84" s="18" t="s">
        <v>2728</v>
      </c>
      <c r="K84" s="18" t="s">
        <v>2729</v>
      </c>
    </row>
    <row r="85" spans="1:11" x14ac:dyDescent="0.3">
      <c r="A85" s="10" t="s">
        <v>12</v>
      </c>
      <c r="B85" s="10" t="s">
        <v>2764</v>
      </c>
      <c r="C85" s="10" t="s">
        <v>2765</v>
      </c>
      <c r="D85" s="10" t="s">
        <v>2104</v>
      </c>
      <c r="E85" s="32">
        <v>21</v>
      </c>
      <c r="F85" s="28">
        <v>0.18</v>
      </c>
      <c r="G85" s="33">
        <f t="shared" si="1"/>
        <v>17.349149999999998</v>
      </c>
      <c r="H85" s="17" t="s">
        <v>2106</v>
      </c>
      <c r="I85" s="17" t="s">
        <v>2727</v>
      </c>
      <c r="J85" s="18" t="s">
        <v>2728</v>
      </c>
      <c r="K85" s="18" t="s">
        <v>2729</v>
      </c>
    </row>
    <row r="86" spans="1:11" x14ac:dyDescent="0.3">
      <c r="A86" s="10" t="s">
        <v>12</v>
      </c>
      <c r="B86" s="10" t="s">
        <v>2766</v>
      </c>
      <c r="C86" s="10" t="s">
        <v>2767</v>
      </c>
      <c r="D86" s="10" t="s">
        <v>31</v>
      </c>
      <c r="E86" s="32">
        <v>39</v>
      </c>
      <c r="F86" s="28">
        <v>0.18</v>
      </c>
      <c r="G86" s="33">
        <f t="shared" si="1"/>
        <v>32.219849999999994</v>
      </c>
      <c r="H86" s="17" t="s">
        <v>2106</v>
      </c>
      <c r="I86" s="17" t="s">
        <v>2727</v>
      </c>
      <c r="J86" s="18" t="s">
        <v>2728</v>
      </c>
      <c r="K86" s="18" t="s">
        <v>2729</v>
      </c>
    </row>
    <row r="87" spans="1:11" x14ac:dyDescent="0.3">
      <c r="A87" s="10" t="s">
        <v>12</v>
      </c>
      <c r="B87" s="10" t="s">
        <v>2768</v>
      </c>
      <c r="C87" s="10" t="s">
        <v>2769</v>
      </c>
      <c r="D87" s="10" t="s">
        <v>43</v>
      </c>
      <c r="E87" s="32">
        <v>18</v>
      </c>
      <c r="F87" s="28">
        <v>0.18</v>
      </c>
      <c r="G87" s="33">
        <f t="shared" si="1"/>
        <v>14.870699999999999</v>
      </c>
      <c r="H87" s="17" t="s">
        <v>2106</v>
      </c>
      <c r="I87" s="17" t="s">
        <v>2727</v>
      </c>
      <c r="J87" s="18" t="s">
        <v>2728</v>
      </c>
      <c r="K87" s="18" t="s">
        <v>2729</v>
      </c>
    </row>
    <row r="88" spans="1:11" x14ac:dyDescent="0.3">
      <c r="A88" s="10" t="s">
        <v>12</v>
      </c>
      <c r="B88" s="10" t="s">
        <v>2770</v>
      </c>
      <c r="C88" s="10" t="s">
        <v>2771</v>
      </c>
      <c r="D88" s="10" t="s">
        <v>2104</v>
      </c>
      <c r="E88" s="32">
        <v>21</v>
      </c>
      <c r="F88" s="28">
        <v>0.18</v>
      </c>
      <c r="G88" s="33">
        <f t="shared" si="1"/>
        <v>17.349149999999998</v>
      </c>
      <c r="H88" s="17" t="s">
        <v>2106</v>
      </c>
      <c r="I88" s="17" t="s">
        <v>2727</v>
      </c>
      <c r="J88" s="18" t="s">
        <v>2728</v>
      </c>
      <c r="K88" s="18" t="s">
        <v>2729</v>
      </c>
    </row>
    <row r="89" spans="1:11" x14ac:dyDescent="0.3">
      <c r="A89" s="10" t="s">
        <v>12</v>
      </c>
      <c r="B89" s="10" t="s">
        <v>2772</v>
      </c>
      <c r="C89" s="10" t="s">
        <v>2773</v>
      </c>
      <c r="D89" s="10" t="s">
        <v>31</v>
      </c>
      <c r="E89" s="32">
        <v>39</v>
      </c>
      <c r="F89" s="28">
        <v>0.18</v>
      </c>
      <c r="G89" s="33">
        <f t="shared" si="1"/>
        <v>32.219849999999994</v>
      </c>
      <c r="H89" s="17" t="s">
        <v>2106</v>
      </c>
      <c r="I89" s="17" t="s">
        <v>2727</v>
      </c>
      <c r="J89" s="18" t="s">
        <v>2728</v>
      </c>
      <c r="K89" s="18" t="s">
        <v>2729</v>
      </c>
    </row>
    <row r="90" spans="1:11" x14ac:dyDescent="0.3">
      <c r="A90" s="10" t="s">
        <v>12</v>
      </c>
      <c r="B90" s="10" t="s">
        <v>2774</v>
      </c>
      <c r="C90" s="10" t="s">
        <v>2775</v>
      </c>
      <c r="D90" s="10" t="s">
        <v>43</v>
      </c>
      <c r="E90" s="32">
        <v>18</v>
      </c>
      <c r="F90" s="28">
        <v>0.18</v>
      </c>
      <c r="G90" s="33">
        <f t="shared" si="1"/>
        <v>14.870699999999999</v>
      </c>
      <c r="H90" s="17" t="s">
        <v>2106</v>
      </c>
      <c r="I90" s="17" t="s">
        <v>2727</v>
      </c>
      <c r="J90" s="18" t="s">
        <v>2728</v>
      </c>
      <c r="K90" s="18" t="s">
        <v>2729</v>
      </c>
    </row>
    <row r="91" spans="1:11" x14ac:dyDescent="0.3">
      <c r="A91" s="10" t="s">
        <v>12</v>
      </c>
      <c r="B91" s="10" t="s">
        <v>2776</v>
      </c>
      <c r="C91" s="10" t="s">
        <v>2777</v>
      </c>
      <c r="D91" s="10" t="s">
        <v>2104</v>
      </c>
      <c r="E91" s="32">
        <v>11</v>
      </c>
      <c r="F91" s="28">
        <v>0.18</v>
      </c>
      <c r="G91" s="33">
        <f t="shared" si="1"/>
        <v>9.08765</v>
      </c>
      <c r="H91" s="17" t="s">
        <v>2106</v>
      </c>
      <c r="I91" s="17" t="s">
        <v>2727</v>
      </c>
      <c r="J91" s="18" t="s">
        <v>2728</v>
      </c>
      <c r="K91" s="18" t="s">
        <v>2729</v>
      </c>
    </row>
    <row r="92" spans="1:11" x14ac:dyDescent="0.3">
      <c r="A92" s="10" t="s">
        <v>12</v>
      </c>
      <c r="B92" s="10" t="s">
        <v>2778</v>
      </c>
      <c r="C92" s="10" t="s">
        <v>2779</v>
      </c>
      <c r="D92" s="10" t="s">
        <v>2104</v>
      </c>
      <c r="E92" s="32">
        <v>11</v>
      </c>
      <c r="F92" s="28">
        <v>0.18</v>
      </c>
      <c r="G92" s="33">
        <f t="shared" si="1"/>
        <v>9.08765</v>
      </c>
      <c r="H92" s="17" t="s">
        <v>2106</v>
      </c>
      <c r="I92" s="17" t="s">
        <v>2727</v>
      </c>
      <c r="J92" s="18" t="s">
        <v>2728</v>
      </c>
      <c r="K92" s="18" t="s">
        <v>2729</v>
      </c>
    </row>
    <row r="93" spans="1:11" x14ac:dyDescent="0.3">
      <c r="A93" s="10" t="s">
        <v>12</v>
      </c>
      <c r="B93" s="10" t="s">
        <v>819</v>
      </c>
      <c r="C93" s="10" t="s">
        <v>820</v>
      </c>
      <c r="D93" s="10" t="s">
        <v>31</v>
      </c>
      <c r="E93" s="32">
        <v>33</v>
      </c>
      <c r="F93" s="28">
        <v>0.18</v>
      </c>
      <c r="G93" s="33">
        <f t="shared" si="1"/>
        <v>27.26295</v>
      </c>
      <c r="H93" s="17" t="s">
        <v>2106</v>
      </c>
      <c r="I93" s="17" t="s">
        <v>2727</v>
      </c>
      <c r="J93" s="18" t="s">
        <v>2728</v>
      </c>
      <c r="K93" s="18" t="s">
        <v>2729</v>
      </c>
    </row>
    <row r="94" spans="1:11" x14ac:dyDescent="0.3">
      <c r="A94" s="10" t="s">
        <v>12</v>
      </c>
      <c r="B94" s="10" t="s">
        <v>821</v>
      </c>
      <c r="C94" s="10" t="s">
        <v>822</v>
      </c>
      <c r="D94" s="10" t="s">
        <v>31</v>
      </c>
      <c r="E94" s="32">
        <v>33</v>
      </c>
      <c r="F94" s="28">
        <v>0.18</v>
      </c>
      <c r="G94" s="33">
        <f t="shared" si="1"/>
        <v>27.26295</v>
      </c>
      <c r="H94" s="17" t="s">
        <v>2106</v>
      </c>
      <c r="I94" s="17" t="s">
        <v>2727</v>
      </c>
      <c r="J94" s="18" t="s">
        <v>2728</v>
      </c>
      <c r="K94" s="18" t="s">
        <v>2729</v>
      </c>
    </row>
    <row r="95" spans="1:11" x14ac:dyDescent="0.3">
      <c r="A95" s="10" t="s">
        <v>12</v>
      </c>
      <c r="B95" s="10" t="s">
        <v>823</v>
      </c>
      <c r="C95" s="10" t="s">
        <v>824</v>
      </c>
      <c r="D95" s="10" t="s">
        <v>43</v>
      </c>
      <c r="E95" s="32">
        <v>21</v>
      </c>
      <c r="F95" s="28">
        <v>0.18</v>
      </c>
      <c r="G95" s="33">
        <f t="shared" si="1"/>
        <v>17.349149999999998</v>
      </c>
      <c r="H95" s="17" t="s">
        <v>2106</v>
      </c>
      <c r="I95" s="17" t="s">
        <v>2727</v>
      </c>
      <c r="J95" s="18" t="s">
        <v>2728</v>
      </c>
      <c r="K95" s="18" t="s">
        <v>2729</v>
      </c>
    </row>
    <row r="96" spans="1:11" x14ac:dyDescent="0.3">
      <c r="A96" s="10" t="s">
        <v>12</v>
      </c>
      <c r="B96" s="10" t="s">
        <v>825</v>
      </c>
      <c r="C96" s="10" t="s">
        <v>826</v>
      </c>
      <c r="D96" s="10" t="s">
        <v>43</v>
      </c>
      <c r="E96" s="32">
        <v>21</v>
      </c>
      <c r="F96" s="28">
        <v>0.18</v>
      </c>
      <c r="G96" s="33">
        <f t="shared" si="1"/>
        <v>17.349149999999998</v>
      </c>
      <c r="H96" s="17" t="s">
        <v>2106</v>
      </c>
      <c r="I96" s="17" t="s">
        <v>2727</v>
      </c>
      <c r="J96" s="18" t="s">
        <v>2728</v>
      </c>
      <c r="K96" s="18" t="s">
        <v>2729</v>
      </c>
    </row>
    <row r="97" spans="1:11" x14ac:dyDescent="0.3">
      <c r="A97" s="10" t="s">
        <v>12</v>
      </c>
      <c r="B97" s="10" t="s">
        <v>2780</v>
      </c>
      <c r="C97" s="10" t="s">
        <v>2781</v>
      </c>
      <c r="D97" s="10" t="s">
        <v>15</v>
      </c>
      <c r="E97" s="32">
        <v>0</v>
      </c>
      <c r="F97" s="28">
        <v>0.18</v>
      </c>
      <c r="G97" s="33">
        <f t="shared" si="1"/>
        <v>0</v>
      </c>
      <c r="H97" s="17" t="s">
        <v>2106</v>
      </c>
      <c r="I97" s="17" t="s">
        <v>2727</v>
      </c>
      <c r="J97" s="18" t="s">
        <v>2728</v>
      </c>
      <c r="K97" s="18" t="s">
        <v>2729</v>
      </c>
    </row>
    <row r="98" spans="1:11" x14ac:dyDescent="0.3">
      <c r="A98" s="10" t="s">
        <v>12</v>
      </c>
      <c r="B98" s="10" t="s">
        <v>2782</v>
      </c>
      <c r="C98" s="10" t="s">
        <v>2783</v>
      </c>
      <c r="D98" s="10" t="s">
        <v>2104</v>
      </c>
      <c r="E98" s="32">
        <v>1001</v>
      </c>
      <c r="F98" s="28">
        <v>0.18</v>
      </c>
      <c r="G98" s="33">
        <f t="shared" si="1"/>
        <v>826.97614999999996</v>
      </c>
      <c r="H98" s="17" t="s">
        <v>2106</v>
      </c>
      <c r="I98" s="17" t="s">
        <v>2727</v>
      </c>
      <c r="J98" s="18" t="s">
        <v>2728</v>
      </c>
      <c r="K98" s="18" t="s">
        <v>2729</v>
      </c>
    </row>
    <row r="99" spans="1:11" x14ac:dyDescent="0.3">
      <c r="A99" s="10" t="s">
        <v>12</v>
      </c>
      <c r="B99" s="10" t="s">
        <v>847</v>
      </c>
      <c r="C99" s="10" t="s">
        <v>848</v>
      </c>
      <c r="D99" s="10" t="s">
        <v>31</v>
      </c>
      <c r="E99" s="32">
        <v>1752</v>
      </c>
      <c r="F99" s="28">
        <v>0.18</v>
      </c>
      <c r="G99" s="33">
        <f t="shared" si="1"/>
        <v>1447.4147999999998</v>
      </c>
      <c r="H99" s="17" t="s">
        <v>2106</v>
      </c>
      <c r="I99" s="17" t="s">
        <v>2727</v>
      </c>
      <c r="J99" s="18" t="s">
        <v>2728</v>
      </c>
      <c r="K99" s="18" t="s">
        <v>2729</v>
      </c>
    </row>
    <row r="100" spans="1:11" x14ac:dyDescent="0.3">
      <c r="A100" s="10" t="s">
        <v>12</v>
      </c>
      <c r="B100" s="10" t="s">
        <v>849</v>
      </c>
      <c r="C100" s="10" t="s">
        <v>850</v>
      </c>
      <c r="D100" s="10" t="s">
        <v>43</v>
      </c>
      <c r="E100" s="32">
        <v>753</v>
      </c>
      <c r="F100" s="28">
        <v>0.18</v>
      </c>
      <c r="G100" s="33">
        <f t="shared" si="1"/>
        <v>622.09094999999991</v>
      </c>
      <c r="H100" s="17" t="s">
        <v>2106</v>
      </c>
      <c r="I100" s="17" t="s">
        <v>2727</v>
      </c>
      <c r="J100" s="18" t="s">
        <v>2728</v>
      </c>
      <c r="K100" s="18" t="s">
        <v>2729</v>
      </c>
    </row>
    <row r="101" spans="1:11" x14ac:dyDescent="0.3">
      <c r="A101" s="10" t="s">
        <v>12</v>
      </c>
      <c r="B101" s="10" t="s">
        <v>851</v>
      </c>
      <c r="C101" s="10" t="s">
        <v>852</v>
      </c>
      <c r="D101" s="10" t="s">
        <v>120</v>
      </c>
      <c r="E101" s="32">
        <v>1446</v>
      </c>
      <c r="F101" s="28">
        <v>0.18</v>
      </c>
      <c r="G101" s="33">
        <f t="shared" si="1"/>
        <v>1194.6129000000001</v>
      </c>
      <c r="H101" s="17" t="s">
        <v>2106</v>
      </c>
      <c r="I101" s="17" t="s">
        <v>2727</v>
      </c>
      <c r="J101" s="18" t="s">
        <v>2728</v>
      </c>
      <c r="K101" s="18" t="s">
        <v>2729</v>
      </c>
    </row>
    <row r="102" spans="1:11" x14ac:dyDescent="0.3">
      <c r="A102" s="10" t="s">
        <v>12</v>
      </c>
      <c r="B102" s="10" t="s">
        <v>2784</v>
      </c>
      <c r="C102" s="10" t="s">
        <v>2785</v>
      </c>
      <c r="D102" s="10" t="s">
        <v>2104</v>
      </c>
      <c r="E102" s="32">
        <v>175</v>
      </c>
      <c r="F102" s="28">
        <v>0.18</v>
      </c>
      <c r="G102" s="33">
        <f t="shared" si="1"/>
        <v>144.57624999999999</v>
      </c>
      <c r="H102" s="17" t="s">
        <v>2106</v>
      </c>
      <c r="I102" s="17" t="s">
        <v>2727</v>
      </c>
      <c r="J102" s="18" t="s">
        <v>2728</v>
      </c>
      <c r="K102" s="18" t="s">
        <v>2729</v>
      </c>
    </row>
    <row r="103" spans="1:11" x14ac:dyDescent="0.3">
      <c r="A103" s="10" t="s">
        <v>12</v>
      </c>
      <c r="B103" s="10" t="s">
        <v>853</v>
      </c>
      <c r="C103" s="10" t="s">
        <v>854</v>
      </c>
      <c r="D103" s="10" t="s">
        <v>31</v>
      </c>
      <c r="E103" s="32">
        <v>309</v>
      </c>
      <c r="F103" s="28">
        <v>0.18</v>
      </c>
      <c r="G103" s="33">
        <f t="shared" si="1"/>
        <v>255.28035</v>
      </c>
      <c r="H103" s="17" t="s">
        <v>2106</v>
      </c>
      <c r="I103" s="17" t="s">
        <v>2727</v>
      </c>
      <c r="J103" s="18" t="s">
        <v>2728</v>
      </c>
      <c r="K103" s="18" t="s">
        <v>2729</v>
      </c>
    </row>
    <row r="104" spans="1:11" x14ac:dyDescent="0.3">
      <c r="A104" s="10" t="s">
        <v>12</v>
      </c>
      <c r="B104" s="10" t="s">
        <v>855</v>
      </c>
      <c r="C104" s="10" t="s">
        <v>856</v>
      </c>
      <c r="D104" s="10" t="s">
        <v>43</v>
      </c>
      <c r="E104" s="32">
        <v>132</v>
      </c>
      <c r="F104" s="28">
        <v>0.18</v>
      </c>
      <c r="G104" s="33">
        <f t="shared" si="1"/>
        <v>109.0518</v>
      </c>
      <c r="H104" s="17" t="s">
        <v>2106</v>
      </c>
      <c r="I104" s="17" t="s">
        <v>2727</v>
      </c>
      <c r="J104" s="18" t="s">
        <v>2728</v>
      </c>
      <c r="K104" s="18" t="s">
        <v>2729</v>
      </c>
    </row>
    <row r="105" spans="1:11" x14ac:dyDescent="0.3">
      <c r="A105" s="10" t="s">
        <v>12</v>
      </c>
      <c r="B105" s="10" t="s">
        <v>2786</v>
      </c>
      <c r="C105" s="10" t="s">
        <v>2787</v>
      </c>
      <c r="D105" s="10" t="s">
        <v>2104</v>
      </c>
      <c r="E105" s="32">
        <v>3.35</v>
      </c>
      <c r="F105" s="28">
        <v>0.18</v>
      </c>
      <c r="G105" s="33">
        <f t="shared" si="1"/>
        <v>2.7676024999999997</v>
      </c>
      <c r="H105" s="17" t="s">
        <v>2106</v>
      </c>
      <c r="I105" s="17" t="s">
        <v>2727</v>
      </c>
      <c r="J105" s="18" t="s">
        <v>2728</v>
      </c>
      <c r="K105" s="18" t="s">
        <v>2729</v>
      </c>
    </row>
    <row r="106" spans="1:11" x14ac:dyDescent="0.3">
      <c r="A106" s="10" t="s">
        <v>12</v>
      </c>
      <c r="B106" s="10" t="s">
        <v>2788</v>
      </c>
      <c r="C106" s="10" t="s">
        <v>2789</v>
      </c>
      <c r="D106" s="10" t="s">
        <v>2104</v>
      </c>
      <c r="E106" s="32">
        <v>1.6</v>
      </c>
      <c r="F106" s="28">
        <v>0.18</v>
      </c>
      <c r="G106" s="33">
        <f t="shared" si="1"/>
        <v>1.3218400000000001</v>
      </c>
      <c r="H106" s="17" t="s">
        <v>2106</v>
      </c>
      <c r="I106" s="17" t="s">
        <v>2727</v>
      </c>
      <c r="J106" s="18" t="s">
        <v>2728</v>
      </c>
      <c r="K106" s="18" t="s">
        <v>2729</v>
      </c>
    </row>
    <row r="107" spans="1:11" x14ac:dyDescent="0.3">
      <c r="A107" s="10" t="s">
        <v>12</v>
      </c>
      <c r="B107" s="10" t="s">
        <v>2790</v>
      </c>
      <c r="C107" s="10" t="s">
        <v>2791</v>
      </c>
      <c r="D107" s="10" t="s">
        <v>2104</v>
      </c>
      <c r="E107" s="32">
        <v>1.6</v>
      </c>
      <c r="F107" s="28">
        <v>0.18</v>
      </c>
      <c r="G107" s="33">
        <f t="shared" si="1"/>
        <v>1.3218400000000001</v>
      </c>
      <c r="H107" s="17" t="s">
        <v>2106</v>
      </c>
      <c r="I107" s="17" t="s">
        <v>2727</v>
      </c>
      <c r="J107" s="18" t="s">
        <v>2728</v>
      </c>
      <c r="K107" s="18" t="s">
        <v>2729</v>
      </c>
    </row>
    <row r="108" spans="1:11" x14ac:dyDescent="0.3">
      <c r="A108" s="10" t="s">
        <v>12</v>
      </c>
      <c r="B108" s="10" t="s">
        <v>2792</v>
      </c>
      <c r="C108" s="10" t="s">
        <v>2793</v>
      </c>
      <c r="D108" s="10" t="s">
        <v>2104</v>
      </c>
      <c r="E108" s="32">
        <v>3.35</v>
      </c>
      <c r="F108" s="28">
        <v>0.18</v>
      </c>
      <c r="G108" s="33">
        <f t="shared" si="1"/>
        <v>2.7676024999999997</v>
      </c>
      <c r="H108" s="17" t="s">
        <v>2106</v>
      </c>
      <c r="I108" s="17" t="s">
        <v>2727</v>
      </c>
      <c r="J108" s="18" t="s">
        <v>2728</v>
      </c>
      <c r="K108" s="18" t="s">
        <v>2729</v>
      </c>
    </row>
    <row r="109" spans="1:11" x14ac:dyDescent="0.3">
      <c r="A109" s="10" t="s">
        <v>12</v>
      </c>
      <c r="B109" s="10" t="s">
        <v>2794</v>
      </c>
      <c r="C109" s="10" t="s">
        <v>2795</v>
      </c>
      <c r="D109" s="10" t="s">
        <v>31</v>
      </c>
      <c r="E109" s="32">
        <v>5.97</v>
      </c>
      <c r="F109" s="28">
        <v>0.18</v>
      </c>
      <c r="G109" s="33">
        <f t="shared" si="1"/>
        <v>4.9321154999999992</v>
      </c>
      <c r="H109" s="17" t="s">
        <v>2106</v>
      </c>
      <c r="I109" s="17" t="s">
        <v>2727</v>
      </c>
      <c r="J109" s="18" t="s">
        <v>2728</v>
      </c>
      <c r="K109" s="18" t="s">
        <v>2729</v>
      </c>
    </row>
    <row r="110" spans="1:11" x14ac:dyDescent="0.3">
      <c r="A110" s="10" t="s">
        <v>12</v>
      </c>
      <c r="B110" s="10" t="s">
        <v>2796</v>
      </c>
      <c r="C110" s="10" t="s">
        <v>2797</v>
      </c>
      <c r="D110" s="10" t="s">
        <v>31</v>
      </c>
      <c r="E110" s="32">
        <v>2.91</v>
      </c>
      <c r="F110" s="28">
        <v>0.18</v>
      </c>
      <c r="G110" s="33">
        <f t="shared" si="1"/>
        <v>2.4040965000000001</v>
      </c>
      <c r="H110" s="17" t="s">
        <v>2106</v>
      </c>
      <c r="I110" s="17" t="s">
        <v>2727</v>
      </c>
      <c r="J110" s="18" t="s">
        <v>2728</v>
      </c>
      <c r="K110" s="18" t="s">
        <v>2729</v>
      </c>
    </row>
    <row r="111" spans="1:11" x14ac:dyDescent="0.3">
      <c r="A111" s="10" t="s">
        <v>12</v>
      </c>
      <c r="B111" s="10" t="s">
        <v>2798</v>
      </c>
      <c r="C111" s="10" t="s">
        <v>2799</v>
      </c>
      <c r="D111" s="10" t="s">
        <v>31</v>
      </c>
      <c r="E111" s="32">
        <v>2.91</v>
      </c>
      <c r="F111" s="28">
        <v>0.18</v>
      </c>
      <c r="G111" s="33">
        <f t="shared" si="1"/>
        <v>2.4040965000000001</v>
      </c>
      <c r="H111" s="17" t="s">
        <v>2106</v>
      </c>
      <c r="I111" s="17" t="s">
        <v>2727</v>
      </c>
      <c r="J111" s="18" t="s">
        <v>2728</v>
      </c>
      <c r="K111" s="18" t="s">
        <v>2729</v>
      </c>
    </row>
    <row r="112" spans="1:11" x14ac:dyDescent="0.3">
      <c r="A112" s="10" t="s">
        <v>12</v>
      </c>
      <c r="B112" s="10" t="s">
        <v>2800</v>
      </c>
      <c r="C112" s="10" t="s">
        <v>2801</v>
      </c>
      <c r="D112" s="10" t="s">
        <v>31</v>
      </c>
      <c r="E112" s="32">
        <v>5.97</v>
      </c>
      <c r="F112" s="28">
        <v>0.18</v>
      </c>
      <c r="G112" s="33">
        <f t="shared" si="1"/>
        <v>4.9321154999999992</v>
      </c>
      <c r="H112" s="17" t="s">
        <v>2106</v>
      </c>
      <c r="I112" s="17" t="s">
        <v>2727</v>
      </c>
      <c r="J112" s="18" t="s">
        <v>2728</v>
      </c>
      <c r="K112" s="18" t="s">
        <v>2729</v>
      </c>
    </row>
    <row r="113" spans="1:11" x14ac:dyDescent="0.3">
      <c r="A113" s="10" t="s">
        <v>12</v>
      </c>
      <c r="B113" s="10" t="s">
        <v>2802</v>
      </c>
      <c r="C113" s="10" t="s">
        <v>2803</v>
      </c>
      <c r="D113" s="10" t="s">
        <v>43</v>
      </c>
      <c r="E113" s="32">
        <v>2.61</v>
      </c>
      <c r="F113" s="28">
        <v>0.18</v>
      </c>
      <c r="G113" s="33">
        <f t="shared" si="1"/>
        <v>2.1562514999999998</v>
      </c>
      <c r="H113" s="17" t="s">
        <v>2106</v>
      </c>
      <c r="I113" s="17" t="s">
        <v>2727</v>
      </c>
      <c r="J113" s="18" t="s">
        <v>2728</v>
      </c>
      <c r="K113" s="18" t="s">
        <v>2729</v>
      </c>
    </row>
    <row r="114" spans="1:11" x14ac:dyDescent="0.3">
      <c r="A114" s="10" t="s">
        <v>12</v>
      </c>
      <c r="B114" s="10" t="s">
        <v>2804</v>
      </c>
      <c r="C114" s="10" t="s">
        <v>2805</v>
      </c>
      <c r="D114" s="10" t="s">
        <v>43</v>
      </c>
      <c r="E114" s="32">
        <v>1.32</v>
      </c>
      <c r="F114" s="28">
        <v>0.18</v>
      </c>
      <c r="G114" s="33">
        <f t="shared" si="1"/>
        <v>1.0905180000000001</v>
      </c>
      <c r="H114" s="17" t="s">
        <v>2106</v>
      </c>
      <c r="I114" s="17" t="s">
        <v>2727</v>
      </c>
      <c r="J114" s="18" t="s">
        <v>2728</v>
      </c>
      <c r="K114" s="18" t="s">
        <v>2729</v>
      </c>
    </row>
    <row r="115" spans="1:11" x14ac:dyDescent="0.3">
      <c r="A115" s="10" t="s">
        <v>12</v>
      </c>
      <c r="B115" s="10" t="s">
        <v>2806</v>
      </c>
      <c r="C115" s="10" t="s">
        <v>2807</v>
      </c>
      <c r="D115" s="10" t="s">
        <v>43</v>
      </c>
      <c r="E115" s="32">
        <v>1.32</v>
      </c>
      <c r="F115" s="28">
        <v>0.18</v>
      </c>
      <c r="G115" s="33">
        <f t="shared" si="1"/>
        <v>1.0905180000000001</v>
      </c>
      <c r="H115" s="17" t="s">
        <v>2106</v>
      </c>
      <c r="I115" s="17" t="s">
        <v>2727</v>
      </c>
      <c r="J115" s="18" t="s">
        <v>2728</v>
      </c>
      <c r="K115" s="18" t="s">
        <v>2729</v>
      </c>
    </row>
    <row r="116" spans="1:11" x14ac:dyDescent="0.3">
      <c r="A116" s="10" t="s">
        <v>12</v>
      </c>
      <c r="B116" s="10" t="s">
        <v>2808</v>
      </c>
      <c r="C116" s="10" t="s">
        <v>2809</v>
      </c>
      <c r="D116" s="10" t="s">
        <v>43</v>
      </c>
      <c r="E116" s="32">
        <v>2.61</v>
      </c>
      <c r="F116" s="28">
        <v>0.18</v>
      </c>
      <c r="G116" s="33">
        <f t="shared" si="1"/>
        <v>2.1562514999999998</v>
      </c>
      <c r="H116" s="17" t="s">
        <v>2106</v>
      </c>
      <c r="I116" s="17" t="s">
        <v>2727</v>
      </c>
      <c r="J116" s="18" t="s">
        <v>2728</v>
      </c>
      <c r="K116" s="18" t="s">
        <v>2729</v>
      </c>
    </row>
    <row r="117" spans="1:11" x14ac:dyDescent="0.3">
      <c r="A117" s="10" t="s">
        <v>12</v>
      </c>
      <c r="B117" s="10" t="s">
        <v>2810</v>
      </c>
      <c r="C117" s="10" t="s">
        <v>2811</v>
      </c>
      <c r="D117" s="10" t="s">
        <v>31</v>
      </c>
      <c r="E117" s="32">
        <v>792</v>
      </c>
      <c r="F117" s="28">
        <v>0.18</v>
      </c>
      <c r="G117" s="33">
        <f t="shared" si="1"/>
        <v>654.31079999999997</v>
      </c>
      <c r="H117" s="17" t="s">
        <v>2106</v>
      </c>
      <c r="I117" s="17" t="s">
        <v>2727</v>
      </c>
      <c r="J117" s="18" t="s">
        <v>2728</v>
      </c>
      <c r="K117" s="18" t="s">
        <v>2729</v>
      </c>
    </row>
    <row r="118" spans="1:11" x14ac:dyDescent="0.3">
      <c r="A118" s="10" t="s">
        <v>12</v>
      </c>
      <c r="B118" s="10" t="s">
        <v>2812</v>
      </c>
      <c r="C118" s="10" t="s">
        <v>2813</v>
      </c>
      <c r="D118" s="10" t="s">
        <v>43</v>
      </c>
      <c r="E118" s="32">
        <v>339</v>
      </c>
      <c r="F118" s="28">
        <v>0.18</v>
      </c>
      <c r="G118" s="33">
        <f t="shared" si="1"/>
        <v>280.06484999999998</v>
      </c>
      <c r="H118" s="17" t="s">
        <v>2106</v>
      </c>
      <c r="I118" s="17" t="s">
        <v>2727</v>
      </c>
      <c r="J118" s="18" t="s">
        <v>2728</v>
      </c>
      <c r="K118" s="18" t="s">
        <v>2729</v>
      </c>
    </row>
    <row r="119" spans="1:11" x14ac:dyDescent="0.3">
      <c r="A119" s="10" t="s">
        <v>12</v>
      </c>
      <c r="B119" s="10" t="s">
        <v>2814</v>
      </c>
      <c r="C119" s="10" t="s">
        <v>2815</v>
      </c>
      <c r="D119" s="10" t="s">
        <v>2104</v>
      </c>
      <c r="E119" s="32">
        <v>3.94</v>
      </c>
      <c r="F119" s="28">
        <v>0.18</v>
      </c>
      <c r="G119" s="33">
        <f t="shared" si="1"/>
        <v>3.2550309999999998</v>
      </c>
      <c r="H119" s="17" t="s">
        <v>2106</v>
      </c>
      <c r="I119" s="17" t="s">
        <v>2727</v>
      </c>
      <c r="J119" s="18" t="s">
        <v>2728</v>
      </c>
      <c r="K119" s="18" t="s">
        <v>2729</v>
      </c>
    </row>
    <row r="120" spans="1:11" x14ac:dyDescent="0.3">
      <c r="A120" s="10" t="s">
        <v>12</v>
      </c>
      <c r="B120" s="10" t="s">
        <v>863</v>
      </c>
      <c r="C120" s="10" t="s">
        <v>864</v>
      </c>
      <c r="D120" s="10" t="s">
        <v>31</v>
      </c>
      <c r="E120" s="32">
        <v>6.99</v>
      </c>
      <c r="F120" s="28">
        <v>0.18</v>
      </c>
      <c r="G120" s="33">
        <f t="shared" si="1"/>
        <v>5.7747884999999997</v>
      </c>
      <c r="H120" s="17" t="s">
        <v>2106</v>
      </c>
      <c r="I120" s="17" t="s">
        <v>2727</v>
      </c>
      <c r="J120" s="18" t="s">
        <v>2728</v>
      </c>
      <c r="K120" s="18" t="s">
        <v>2729</v>
      </c>
    </row>
    <row r="121" spans="1:11" x14ac:dyDescent="0.3">
      <c r="A121" s="10" t="s">
        <v>12</v>
      </c>
      <c r="B121" s="10" t="s">
        <v>865</v>
      </c>
      <c r="C121" s="10" t="s">
        <v>866</v>
      </c>
      <c r="D121" s="10" t="s">
        <v>43</v>
      </c>
      <c r="E121" s="32">
        <v>3.06</v>
      </c>
      <c r="F121" s="28">
        <v>0.18</v>
      </c>
      <c r="G121" s="33">
        <f t="shared" si="1"/>
        <v>2.528019</v>
      </c>
      <c r="H121" s="17" t="s">
        <v>2106</v>
      </c>
      <c r="I121" s="17" t="s">
        <v>2727</v>
      </c>
      <c r="J121" s="18" t="s">
        <v>2728</v>
      </c>
      <c r="K121" s="18" t="s">
        <v>2729</v>
      </c>
    </row>
    <row r="122" spans="1:11" x14ac:dyDescent="0.3">
      <c r="A122" s="10" t="s">
        <v>12</v>
      </c>
      <c r="B122" s="10" t="s">
        <v>2816</v>
      </c>
      <c r="C122" s="10" t="s">
        <v>2817</v>
      </c>
      <c r="D122" s="10" t="s">
        <v>2104</v>
      </c>
      <c r="E122" s="32">
        <v>4112</v>
      </c>
      <c r="F122" s="28">
        <v>0.18</v>
      </c>
      <c r="G122" s="33">
        <f t="shared" si="1"/>
        <v>3397.1287999999995</v>
      </c>
      <c r="H122" s="17" t="s">
        <v>2106</v>
      </c>
      <c r="I122" s="17" t="s">
        <v>2727</v>
      </c>
      <c r="J122" s="18" t="s">
        <v>2728</v>
      </c>
      <c r="K122" s="18" t="s">
        <v>2729</v>
      </c>
    </row>
    <row r="123" spans="1:11" x14ac:dyDescent="0.3">
      <c r="A123" s="10" t="s">
        <v>12</v>
      </c>
      <c r="B123" s="10" t="s">
        <v>867</v>
      </c>
      <c r="C123" s="10" t="s">
        <v>868</v>
      </c>
      <c r="D123" s="10" t="s">
        <v>31</v>
      </c>
      <c r="E123" s="32">
        <v>7197</v>
      </c>
      <c r="F123" s="28">
        <v>0.18</v>
      </c>
      <c r="G123" s="33">
        <f t="shared" si="1"/>
        <v>5945.8015500000001</v>
      </c>
      <c r="H123" s="17" t="s">
        <v>2106</v>
      </c>
      <c r="I123" s="17" t="s">
        <v>2727</v>
      </c>
      <c r="J123" s="18" t="s">
        <v>2728</v>
      </c>
      <c r="K123" s="18" t="s">
        <v>2729</v>
      </c>
    </row>
    <row r="124" spans="1:11" x14ac:dyDescent="0.3">
      <c r="A124" s="10" t="s">
        <v>12</v>
      </c>
      <c r="B124" s="10" t="s">
        <v>869</v>
      </c>
      <c r="C124" s="10" t="s">
        <v>870</v>
      </c>
      <c r="D124" s="10" t="s">
        <v>43</v>
      </c>
      <c r="E124" s="32">
        <v>3084</v>
      </c>
      <c r="F124" s="28">
        <v>0.18</v>
      </c>
      <c r="G124" s="33">
        <f t="shared" si="1"/>
        <v>2547.8465999999999</v>
      </c>
      <c r="H124" s="17" t="s">
        <v>2106</v>
      </c>
      <c r="I124" s="17" t="s">
        <v>2727</v>
      </c>
      <c r="J124" s="18" t="s">
        <v>2728</v>
      </c>
      <c r="K124" s="18" t="s">
        <v>2729</v>
      </c>
    </row>
    <row r="125" spans="1:11" x14ac:dyDescent="0.3">
      <c r="A125" s="10" t="s">
        <v>12</v>
      </c>
      <c r="B125" s="10" t="s">
        <v>2818</v>
      </c>
      <c r="C125" s="10" t="s">
        <v>2819</v>
      </c>
      <c r="D125" s="10" t="s">
        <v>2104</v>
      </c>
      <c r="E125" s="32">
        <v>4.2300000000000004</v>
      </c>
      <c r="F125" s="28">
        <v>0.18</v>
      </c>
      <c r="G125" s="33">
        <f t="shared" si="1"/>
        <v>3.4946145000000004</v>
      </c>
      <c r="H125" s="17" t="s">
        <v>2106</v>
      </c>
      <c r="I125" s="17" t="s">
        <v>2727</v>
      </c>
      <c r="J125" s="18" t="s">
        <v>2728</v>
      </c>
      <c r="K125" s="18" t="s">
        <v>2729</v>
      </c>
    </row>
    <row r="126" spans="1:11" x14ac:dyDescent="0.3">
      <c r="A126" s="10" t="s">
        <v>12</v>
      </c>
      <c r="B126" s="10" t="s">
        <v>2820</v>
      </c>
      <c r="C126" s="10" t="s">
        <v>2821</v>
      </c>
      <c r="D126" s="10" t="s">
        <v>31</v>
      </c>
      <c r="E126" s="32">
        <v>7.74</v>
      </c>
      <c r="F126" s="28">
        <v>0.18</v>
      </c>
      <c r="G126" s="33">
        <f t="shared" si="1"/>
        <v>6.3944010000000002</v>
      </c>
      <c r="H126" s="17" t="s">
        <v>2106</v>
      </c>
      <c r="I126" s="17" t="s">
        <v>2727</v>
      </c>
      <c r="J126" s="18" t="s">
        <v>2728</v>
      </c>
      <c r="K126" s="18" t="s">
        <v>2729</v>
      </c>
    </row>
    <row r="127" spans="1:11" x14ac:dyDescent="0.3">
      <c r="A127" s="10" t="s">
        <v>12</v>
      </c>
      <c r="B127" s="10" t="s">
        <v>2822</v>
      </c>
      <c r="C127" s="10" t="s">
        <v>2823</v>
      </c>
      <c r="D127" s="10" t="s">
        <v>43</v>
      </c>
      <c r="E127" s="32">
        <v>3.51</v>
      </c>
      <c r="F127" s="28">
        <v>0.18</v>
      </c>
      <c r="G127" s="33">
        <f t="shared" si="1"/>
        <v>2.8997864999999998</v>
      </c>
      <c r="H127" s="17" t="s">
        <v>2106</v>
      </c>
      <c r="I127" s="17" t="s">
        <v>2727</v>
      </c>
      <c r="J127" s="18" t="s">
        <v>2728</v>
      </c>
      <c r="K127" s="18" t="s">
        <v>2729</v>
      </c>
    </row>
    <row r="128" spans="1:11" x14ac:dyDescent="0.3">
      <c r="A128" s="10" t="s">
        <v>12</v>
      </c>
      <c r="B128" s="10" t="s">
        <v>2824</v>
      </c>
      <c r="C128" s="10" t="s">
        <v>2825</v>
      </c>
      <c r="D128" s="10" t="s">
        <v>190</v>
      </c>
      <c r="E128" s="32">
        <v>3342</v>
      </c>
      <c r="F128" s="28">
        <v>0.18</v>
      </c>
      <c r="G128" s="33">
        <f t="shared" si="1"/>
        <v>2760.9933000000001</v>
      </c>
      <c r="H128" s="17" t="s">
        <v>2106</v>
      </c>
      <c r="I128" s="17" t="s">
        <v>2727</v>
      </c>
      <c r="J128" s="18" t="s">
        <v>2728</v>
      </c>
      <c r="K128" s="18" t="s">
        <v>2729</v>
      </c>
    </row>
    <row r="129" spans="1:11" x14ac:dyDescent="0.3">
      <c r="A129" s="10" t="s">
        <v>12</v>
      </c>
      <c r="B129" s="10" t="s">
        <v>2826</v>
      </c>
      <c r="C129" s="10" t="s">
        <v>2827</v>
      </c>
      <c r="D129" s="10" t="s">
        <v>190</v>
      </c>
      <c r="E129" s="32">
        <v>4557</v>
      </c>
      <c r="F129" s="28">
        <v>0.18</v>
      </c>
      <c r="G129" s="33">
        <f t="shared" si="1"/>
        <v>3764.7655499999996</v>
      </c>
      <c r="H129" s="17" t="s">
        <v>2106</v>
      </c>
      <c r="I129" s="17" t="s">
        <v>2727</v>
      </c>
      <c r="J129" s="18" t="s">
        <v>2728</v>
      </c>
      <c r="K129" s="18" t="s">
        <v>2729</v>
      </c>
    </row>
    <row r="130" spans="1:11" x14ac:dyDescent="0.3">
      <c r="A130" s="10" t="s">
        <v>12</v>
      </c>
      <c r="B130" s="10" t="s">
        <v>2828</v>
      </c>
      <c r="C130" s="10" t="s">
        <v>2829</v>
      </c>
      <c r="D130" s="10" t="s">
        <v>190</v>
      </c>
      <c r="E130" s="32">
        <v>2127</v>
      </c>
      <c r="F130" s="28">
        <v>0.18</v>
      </c>
      <c r="G130" s="33">
        <f t="shared" si="1"/>
        <v>1757.2210499999999</v>
      </c>
      <c r="H130" s="17" t="s">
        <v>2106</v>
      </c>
      <c r="I130" s="17" t="s">
        <v>2727</v>
      </c>
      <c r="J130" s="18" t="s">
        <v>2728</v>
      </c>
      <c r="K130" s="18" t="s">
        <v>2729</v>
      </c>
    </row>
    <row r="131" spans="1:11" x14ac:dyDescent="0.3">
      <c r="A131" s="10" t="s">
        <v>12</v>
      </c>
      <c r="B131" s="10" t="s">
        <v>2830</v>
      </c>
      <c r="C131" s="10" t="s">
        <v>2831</v>
      </c>
      <c r="D131" s="10" t="s">
        <v>190</v>
      </c>
      <c r="E131" s="32">
        <v>2127</v>
      </c>
      <c r="F131" s="28">
        <v>0.18</v>
      </c>
      <c r="G131" s="33">
        <f t="shared" ref="G131:G194" si="2">(E131*0.82)+((E131*0.82)*0.0075)</f>
        <v>1757.2210499999999</v>
      </c>
      <c r="H131" s="17" t="s">
        <v>2106</v>
      </c>
      <c r="I131" s="17" t="s">
        <v>2727</v>
      </c>
      <c r="J131" s="18" t="s">
        <v>2728</v>
      </c>
      <c r="K131" s="18" t="s">
        <v>2729</v>
      </c>
    </row>
    <row r="132" spans="1:11" x14ac:dyDescent="0.3">
      <c r="A132" s="10" t="s">
        <v>12</v>
      </c>
      <c r="B132" s="10" t="s">
        <v>1013</v>
      </c>
      <c r="C132" s="10" t="s">
        <v>1014</v>
      </c>
      <c r="D132" s="10" t="s">
        <v>31</v>
      </c>
      <c r="E132" s="32">
        <v>489</v>
      </c>
      <c r="F132" s="28">
        <v>0.18</v>
      </c>
      <c r="G132" s="33">
        <f t="shared" si="2"/>
        <v>403.98734999999994</v>
      </c>
      <c r="H132" s="17" t="s">
        <v>2106</v>
      </c>
      <c r="I132" s="17" t="s">
        <v>2727</v>
      </c>
      <c r="J132" s="18" t="s">
        <v>2728</v>
      </c>
      <c r="K132" s="18" t="s">
        <v>2729</v>
      </c>
    </row>
    <row r="133" spans="1:11" x14ac:dyDescent="0.3">
      <c r="A133" s="10" t="s">
        <v>12</v>
      </c>
      <c r="B133" s="10" t="s">
        <v>1015</v>
      </c>
      <c r="C133" s="10" t="s">
        <v>1016</v>
      </c>
      <c r="D133" s="10" t="s">
        <v>43</v>
      </c>
      <c r="E133" s="32">
        <v>489</v>
      </c>
      <c r="F133" s="28">
        <v>0.18</v>
      </c>
      <c r="G133" s="33">
        <f t="shared" si="2"/>
        <v>403.98734999999994</v>
      </c>
      <c r="H133" s="17" t="s">
        <v>2106</v>
      </c>
      <c r="I133" s="17" t="s">
        <v>2727</v>
      </c>
      <c r="J133" s="18" t="s">
        <v>2728</v>
      </c>
      <c r="K133" s="18" t="s">
        <v>2729</v>
      </c>
    </row>
    <row r="134" spans="1:11" x14ac:dyDescent="0.3">
      <c r="A134" s="10" t="s">
        <v>12</v>
      </c>
      <c r="B134" s="10" t="s">
        <v>1021</v>
      </c>
      <c r="C134" s="10" t="s">
        <v>1022</v>
      </c>
      <c r="D134" s="10" t="s">
        <v>31</v>
      </c>
      <c r="E134" s="32">
        <v>1338</v>
      </c>
      <c r="F134" s="28">
        <v>0.18</v>
      </c>
      <c r="G134" s="33">
        <f t="shared" si="2"/>
        <v>1105.3886999999997</v>
      </c>
      <c r="H134" s="17" t="s">
        <v>2106</v>
      </c>
      <c r="I134" s="17" t="s">
        <v>2727</v>
      </c>
      <c r="J134" s="18" t="s">
        <v>2728</v>
      </c>
      <c r="K134" s="18" t="s">
        <v>2729</v>
      </c>
    </row>
    <row r="135" spans="1:11" x14ac:dyDescent="0.3">
      <c r="A135" s="10" t="s">
        <v>12</v>
      </c>
      <c r="B135" s="10" t="s">
        <v>1023</v>
      </c>
      <c r="C135" s="10" t="s">
        <v>1024</v>
      </c>
      <c r="D135" s="10" t="s">
        <v>43</v>
      </c>
      <c r="E135" s="32">
        <v>573</v>
      </c>
      <c r="F135" s="28">
        <v>0.18</v>
      </c>
      <c r="G135" s="33">
        <f t="shared" si="2"/>
        <v>473.38394999999997</v>
      </c>
      <c r="H135" s="17" t="s">
        <v>2106</v>
      </c>
      <c r="I135" s="17" t="s">
        <v>2727</v>
      </c>
      <c r="J135" s="18" t="s">
        <v>2728</v>
      </c>
      <c r="K135" s="18" t="s">
        <v>2729</v>
      </c>
    </row>
    <row r="136" spans="1:11" x14ac:dyDescent="0.3">
      <c r="A136" s="10" t="s">
        <v>12</v>
      </c>
      <c r="B136" s="10" t="s">
        <v>2832</v>
      </c>
      <c r="C136" s="10" t="s">
        <v>2833</v>
      </c>
      <c r="D136" s="10" t="s">
        <v>2104</v>
      </c>
      <c r="E136" s="32">
        <v>61</v>
      </c>
      <c r="F136" s="28">
        <v>0.18</v>
      </c>
      <c r="G136" s="33">
        <f t="shared" si="2"/>
        <v>50.395149999999994</v>
      </c>
      <c r="H136" s="17" t="s">
        <v>2106</v>
      </c>
      <c r="I136" s="17" t="s">
        <v>2727</v>
      </c>
      <c r="J136" s="18" t="s">
        <v>2728</v>
      </c>
      <c r="K136" s="18" t="s">
        <v>2729</v>
      </c>
    </row>
    <row r="137" spans="1:11" x14ac:dyDescent="0.3">
      <c r="A137" s="10" t="s">
        <v>12</v>
      </c>
      <c r="B137" s="10" t="s">
        <v>2834</v>
      </c>
      <c r="C137" s="10" t="s">
        <v>2835</v>
      </c>
      <c r="D137" s="10" t="s">
        <v>31</v>
      </c>
      <c r="E137" s="32">
        <v>114</v>
      </c>
      <c r="F137" s="28">
        <v>0.18</v>
      </c>
      <c r="G137" s="33">
        <f t="shared" si="2"/>
        <v>94.181099999999986</v>
      </c>
      <c r="H137" s="17" t="s">
        <v>2106</v>
      </c>
      <c r="I137" s="17" t="s">
        <v>2727</v>
      </c>
      <c r="J137" s="18" t="s">
        <v>2728</v>
      </c>
      <c r="K137" s="18" t="s">
        <v>2729</v>
      </c>
    </row>
    <row r="138" spans="1:11" x14ac:dyDescent="0.3">
      <c r="A138" s="10" t="s">
        <v>12</v>
      </c>
      <c r="B138" s="10" t="s">
        <v>2836</v>
      </c>
      <c r="C138" s="10" t="s">
        <v>2837</v>
      </c>
      <c r="D138" s="10" t="s">
        <v>43</v>
      </c>
      <c r="E138" s="32">
        <v>54</v>
      </c>
      <c r="F138" s="28">
        <v>0.18</v>
      </c>
      <c r="G138" s="33">
        <f t="shared" si="2"/>
        <v>44.612099999999991</v>
      </c>
      <c r="H138" s="17" t="s">
        <v>2106</v>
      </c>
      <c r="I138" s="17" t="s">
        <v>2727</v>
      </c>
      <c r="J138" s="18" t="s">
        <v>2728</v>
      </c>
      <c r="K138" s="18" t="s">
        <v>2729</v>
      </c>
    </row>
    <row r="139" spans="1:11" x14ac:dyDescent="0.3">
      <c r="A139" s="10" t="s">
        <v>12</v>
      </c>
      <c r="B139" s="10" t="s">
        <v>2838</v>
      </c>
      <c r="C139" s="10" t="s">
        <v>2839</v>
      </c>
      <c r="D139" s="10" t="s">
        <v>2104</v>
      </c>
      <c r="E139" s="32">
        <v>13</v>
      </c>
      <c r="F139" s="28">
        <v>0.18</v>
      </c>
      <c r="G139" s="33">
        <f t="shared" si="2"/>
        <v>10.73995</v>
      </c>
      <c r="H139" s="17" t="s">
        <v>2106</v>
      </c>
      <c r="I139" s="17" t="s">
        <v>2727</v>
      </c>
      <c r="J139" s="18" t="s">
        <v>2728</v>
      </c>
      <c r="K139" s="18" t="s">
        <v>2729</v>
      </c>
    </row>
    <row r="140" spans="1:11" x14ac:dyDescent="0.3">
      <c r="A140" s="10" t="s">
        <v>12</v>
      </c>
      <c r="B140" s="10" t="s">
        <v>2840</v>
      </c>
      <c r="C140" s="10" t="s">
        <v>2841</v>
      </c>
      <c r="D140" s="10" t="s">
        <v>2104</v>
      </c>
      <c r="E140" s="32">
        <v>75</v>
      </c>
      <c r="F140" s="28">
        <v>0.18</v>
      </c>
      <c r="G140" s="33">
        <f t="shared" si="2"/>
        <v>61.961249999999993</v>
      </c>
      <c r="H140" s="17" t="s">
        <v>2106</v>
      </c>
      <c r="I140" s="17" t="s">
        <v>2727</v>
      </c>
      <c r="J140" s="18" t="s">
        <v>2728</v>
      </c>
      <c r="K140" s="18" t="s">
        <v>2729</v>
      </c>
    </row>
    <row r="141" spans="1:11" x14ac:dyDescent="0.3">
      <c r="A141" s="10" t="s">
        <v>12</v>
      </c>
      <c r="B141" s="10" t="s">
        <v>1990</v>
      </c>
      <c r="C141" s="10" t="s">
        <v>1991</v>
      </c>
      <c r="D141" s="10" t="s">
        <v>31</v>
      </c>
      <c r="E141" s="32">
        <v>141</v>
      </c>
      <c r="F141" s="28">
        <v>0.18</v>
      </c>
      <c r="G141" s="33">
        <f t="shared" si="2"/>
        <v>116.48714999999999</v>
      </c>
      <c r="H141" s="17" t="s">
        <v>2106</v>
      </c>
      <c r="I141" s="17" t="s">
        <v>2727</v>
      </c>
      <c r="J141" s="18" t="s">
        <v>2728</v>
      </c>
      <c r="K141" s="18" t="s">
        <v>2729</v>
      </c>
    </row>
    <row r="142" spans="1:11" x14ac:dyDescent="0.3">
      <c r="A142" s="10" t="s">
        <v>12</v>
      </c>
      <c r="B142" s="10" t="s">
        <v>1994</v>
      </c>
      <c r="C142" s="10" t="s">
        <v>1995</v>
      </c>
      <c r="D142" s="10" t="s">
        <v>43</v>
      </c>
      <c r="E142" s="32">
        <v>66</v>
      </c>
      <c r="F142" s="28">
        <v>0.18</v>
      </c>
      <c r="G142" s="33">
        <f t="shared" si="2"/>
        <v>54.5259</v>
      </c>
      <c r="H142" s="17" t="s">
        <v>2106</v>
      </c>
      <c r="I142" s="17" t="s">
        <v>2727</v>
      </c>
      <c r="J142" s="18" t="s">
        <v>2728</v>
      </c>
      <c r="K142" s="18" t="s">
        <v>2729</v>
      </c>
    </row>
    <row r="143" spans="1:11" x14ac:dyDescent="0.3">
      <c r="A143" s="10" t="s">
        <v>12</v>
      </c>
      <c r="B143" s="10" t="s">
        <v>2842</v>
      </c>
      <c r="C143" s="10" t="s">
        <v>2843</v>
      </c>
      <c r="D143" s="10" t="s">
        <v>120</v>
      </c>
      <c r="E143" s="32">
        <v>27</v>
      </c>
      <c r="F143" s="28">
        <v>0.18</v>
      </c>
      <c r="G143" s="33">
        <f t="shared" si="2"/>
        <v>22.306049999999995</v>
      </c>
      <c r="H143" s="17" t="s">
        <v>2106</v>
      </c>
      <c r="I143" s="17" t="s">
        <v>2727</v>
      </c>
      <c r="J143" s="18" t="s">
        <v>2728</v>
      </c>
      <c r="K143" s="18" t="s">
        <v>2729</v>
      </c>
    </row>
    <row r="144" spans="1:11" x14ac:dyDescent="0.3">
      <c r="A144" s="10" t="s">
        <v>12</v>
      </c>
      <c r="B144" s="10" t="s">
        <v>2844</v>
      </c>
      <c r="C144" s="10" t="s">
        <v>2845</v>
      </c>
      <c r="D144" s="10" t="s">
        <v>2104</v>
      </c>
      <c r="E144" s="32">
        <v>61</v>
      </c>
      <c r="F144" s="28">
        <v>0.18</v>
      </c>
      <c r="G144" s="33">
        <f t="shared" si="2"/>
        <v>50.395149999999994</v>
      </c>
      <c r="H144" s="17" t="s">
        <v>2106</v>
      </c>
      <c r="I144" s="17" t="s">
        <v>2727</v>
      </c>
      <c r="J144" s="18" t="s">
        <v>2728</v>
      </c>
      <c r="K144" s="18" t="s">
        <v>2729</v>
      </c>
    </row>
    <row r="145" spans="1:11" x14ac:dyDescent="0.3">
      <c r="A145" s="10" t="s">
        <v>12</v>
      </c>
      <c r="B145" s="10" t="s">
        <v>2846</v>
      </c>
      <c r="C145" s="10" t="s">
        <v>2847</v>
      </c>
      <c r="D145" s="10" t="s">
        <v>31</v>
      </c>
      <c r="E145" s="32">
        <v>114</v>
      </c>
      <c r="F145" s="28">
        <v>0.18</v>
      </c>
      <c r="G145" s="33">
        <f t="shared" si="2"/>
        <v>94.181099999999986</v>
      </c>
      <c r="H145" s="17" t="s">
        <v>2106</v>
      </c>
      <c r="I145" s="17" t="s">
        <v>2727</v>
      </c>
      <c r="J145" s="18" t="s">
        <v>2728</v>
      </c>
      <c r="K145" s="18" t="s">
        <v>2729</v>
      </c>
    </row>
    <row r="146" spans="1:11" x14ac:dyDescent="0.3">
      <c r="A146" s="10" t="s">
        <v>12</v>
      </c>
      <c r="B146" s="10" t="s">
        <v>2848</v>
      </c>
      <c r="C146" s="10" t="s">
        <v>2849</v>
      </c>
      <c r="D146" s="10" t="s">
        <v>43</v>
      </c>
      <c r="E146" s="32">
        <v>54</v>
      </c>
      <c r="F146" s="28">
        <v>0.18</v>
      </c>
      <c r="G146" s="33">
        <f t="shared" si="2"/>
        <v>44.612099999999991</v>
      </c>
      <c r="H146" s="17" t="s">
        <v>2106</v>
      </c>
      <c r="I146" s="17" t="s">
        <v>2727</v>
      </c>
      <c r="J146" s="18" t="s">
        <v>2728</v>
      </c>
      <c r="K146" s="18" t="s">
        <v>2729</v>
      </c>
    </row>
    <row r="147" spans="1:11" x14ac:dyDescent="0.3">
      <c r="A147" s="10" t="s">
        <v>12</v>
      </c>
      <c r="B147" s="10" t="s">
        <v>2850</v>
      </c>
      <c r="C147" s="10" t="s">
        <v>2851</v>
      </c>
      <c r="D147" s="10" t="s">
        <v>2104</v>
      </c>
      <c r="E147" s="32">
        <v>21</v>
      </c>
      <c r="F147" s="28">
        <v>0.18</v>
      </c>
      <c r="G147" s="33">
        <f t="shared" si="2"/>
        <v>17.349149999999998</v>
      </c>
      <c r="H147" s="17" t="s">
        <v>2106</v>
      </c>
      <c r="I147" s="17" t="s">
        <v>2727</v>
      </c>
      <c r="J147" s="18" t="s">
        <v>2728</v>
      </c>
      <c r="K147" s="18" t="s">
        <v>2729</v>
      </c>
    </row>
    <row r="148" spans="1:11" x14ac:dyDescent="0.3">
      <c r="A148" s="10" t="s">
        <v>12</v>
      </c>
      <c r="B148" s="10" t="s">
        <v>2852</v>
      </c>
      <c r="C148" s="10" t="s">
        <v>2853</v>
      </c>
      <c r="D148" s="10" t="s">
        <v>31</v>
      </c>
      <c r="E148" s="32">
        <v>39</v>
      </c>
      <c r="F148" s="28">
        <v>0.18</v>
      </c>
      <c r="G148" s="33">
        <f t="shared" si="2"/>
        <v>32.219849999999994</v>
      </c>
      <c r="H148" s="17" t="s">
        <v>2106</v>
      </c>
      <c r="I148" s="17" t="s">
        <v>2727</v>
      </c>
      <c r="J148" s="18" t="s">
        <v>2728</v>
      </c>
      <c r="K148" s="18" t="s">
        <v>2729</v>
      </c>
    </row>
    <row r="149" spans="1:11" x14ac:dyDescent="0.3">
      <c r="A149" s="10" t="s">
        <v>12</v>
      </c>
      <c r="B149" s="10" t="s">
        <v>2854</v>
      </c>
      <c r="C149" s="10" t="s">
        <v>2855</v>
      </c>
      <c r="D149" s="10" t="s">
        <v>43</v>
      </c>
      <c r="E149" s="32">
        <v>18</v>
      </c>
      <c r="F149" s="28">
        <v>0.18</v>
      </c>
      <c r="G149" s="33">
        <f t="shared" si="2"/>
        <v>14.870699999999999</v>
      </c>
      <c r="H149" s="17" t="s">
        <v>2106</v>
      </c>
      <c r="I149" s="17" t="s">
        <v>2727</v>
      </c>
      <c r="J149" s="18" t="s">
        <v>2728</v>
      </c>
      <c r="K149" s="18" t="s">
        <v>2729</v>
      </c>
    </row>
    <row r="150" spans="1:11" x14ac:dyDescent="0.3">
      <c r="A150" s="10" t="s">
        <v>12</v>
      </c>
      <c r="B150" s="10" t="s">
        <v>2856</v>
      </c>
      <c r="C150" s="10" t="s">
        <v>2857</v>
      </c>
      <c r="D150" s="10" t="s">
        <v>2104</v>
      </c>
      <c r="E150" s="32">
        <v>21</v>
      </c>
      <c r="F150" s="28">
        <v>0.18</v>
      </c>
      <c r="G150" s="33">
        <f t="shared" si="2"/>
        <v>17.349149999999998</v>
      </c>
      <c r="H150" s="17" t="s">
        <v>2106</v>
      </c>
      <c r="I150" s="17" t="s">
        <v>2727</v>
      </c>
      <c r="J150" s="18" t="s">
        <v>2728</v>
      </c>
      <c r="K150" s="18" t="s">
        <v>2729</v>
      </c>
    </row>
    <row r="151" spans="1:11" x14ac:dyDescent="0.3">
      <c r="A151" s="10" t="s">
        <v>12</v>
      </c>
      <c r="B151" s="10" t="s">
        <v>2858</v>
      </c>
      <c r="C151" s="10" t="s">
        <v>2859</v>
      </c>
      <c r="D151" s="10" t="s">
        <v>31</v>
      </c>
      <c r="E151" s="32">
        <v>39</v>
      </c>
      <c r="F151" s="28">
        <v>0.18</v>
      </c>
      <c r="G151" s="33">
        <f t="shared" si="2"/>
        <v>32.219849999999994</v>
      </c>
      <c r="H151" s="17" t="s">
        <v>2106</v>
      </c>
      <c r="I151" s="17" t="s">
        <v>2727</v>
      </c>
      <c r="J151" s="18" t="s">
        <v>2728</v>
      </c>
      <c r="K151" s="18" t="s">
        <v>2729</v>
      </c>
    </row>
    <row r="152" spans="1:11" x14ac:dyDescent="0.3">
      <c r="A152" s="10" t="s">
        <v>12</v>
      </c>
      <c r="B152" s="10" t="s">
        <v>2860</v>
      </c>
      <c r="C152" s="10" t="s">
        <v>2861</v>
      </c>
      <c r="D152" s="10" t="s">
        <v>43</v>
      </c>
      <c r="E152" s="32">
        <v>18</v>
      </c>
      <c r="F152" s="28">
        <v>0.18</v>
      </c>
      <c r="G152" s="33">
        <f t="shared" si="2"/>
        <v>14.870699999999999</v>
      </c>
      <c r="H152" s="17" t="s">
        <v>2106</v>
      </c>
      <c r="I152" s="17" t="s">
        <v>2727</v>
      </c>
      <c r="J152" s="18" t="s">
        <v>2728</v>
      </c>
      <c r="K152" s="18" t="s">
        <v>2729</v>
      </c>
    </row>
    <row r="153" spans="1:11" x14ac:dyDescent="0.3">
      <c r="A153" s="10" t="s">
        <v>12</v>
      </c>
      <c r="B153" s="10" t="s">
        <v>2862</v>
      </c>
      <c r="C153" s="10" t="s">
        <v>2863</v>
      </c>
      <c r="D153" s="10" t="s">
        <v>2104</v>
      </c>
      <c r="E153" s="32">
        <v>21</v>
      </c>
      <c r="F153" s="28">
        <v>0.18</v>
      </c>
      <c r="G153" s="33">
        <f t="shared" si="2"/>
        <v>17.349149999999998</v>
      </c>
      <c r="H153" s="17" t="s">
        <v>2106</v>
      </c>
      <c r="I153" s="17" t="s">
        <v>2727</v>
      </c>
      <c r="J153" s="18" t="s">
        <v>2728</v>
      </c>
      <c r="K153" s="18" t="s">
        <v>2729</v>
      </c>
    </row>
    <row r="154" spans="1:11" x14ac:dyDescent="0.3">
      <c r="A154" s="10" t="s">
        <v>12</v>
      </c>
      <c r="B154" s="10" t="s">
        <v>2864</v>
      </c>
      <c r="C154" s="10" t="s">
        <v>2865</v>
      </c>
      <c r="D154" s="10" t="s">
        <v>31</v>
      </c>
      <c r="E154" s="32">
        <v>39</v>
      </c>
      <c r="F154" s="28">
        <v>0.18</v>
      </c>
      <c r="G154" s="33">
        <f t="shared" si="2"/>
        <v>32.219849999999994</v>
      </c>
      <c r="H154" s="17" t="s">
        <v>2106</v>
      </c>
      <c r="I154" s="17" t="s">
        <v>2727</v>
      </c>
      <c r="J154" s="18" t="s">
        <v>2728</v>
      </c>
      <c r="K154" s="18" t="s">
        <v>2729</v>
      </c>
    </row>
    <row r="155" spans="1:11" x14ac:dyDescent="0.3">
      <c r="A155" s="10" t="s">
        <v>12</v>
      </c>
      <c r="B155" s="10" t="s">
        <v>2866</v>
      </c>
      <c r="C155" s="10" t="s">
        <v>2867</v>
      </c>
      <c r="D155" s="10" t="s">
        <v>43</v>
      </c>
      <c r="E155" s="32">
        <v>18</v>
      </c>
      <c r="F155" s="28">
        <v>0.18</v>
      </c>
      <c r="G155" s="33">
        <f t="shared" si="2"/>
        <v>14.870699999999999</v>
      </c>
      <c r="H155" s="17" t="s">
        <v>2106</v>
      </c>
      <c r="I155" s="17" t="s">
        <v>2727</v>
      </c>
      <c r="J155" s="18" t="s">
        <v>2728</v>
      </c>
      <c r="K155" s="18" t="s">
        <v>2729</v>
      </c>
    </row>
    <row r="156" spans="1:11" x14ac:dyDescent="0.3">
      <c r="A156" s="10" t="s">
        <v>12</v>
      </c>
      <c r="B156" s="10" t="s">
        <v>2868</v>
      </c>
      <c r="C156" s="10" t="s">
        <v>2869</v>
      </c>
      <c r="D156" s="10" t="s">
        <v>2104</v>
      </c>
      <c r="E156" s="32">
        <v>21</v>
      </c>
      <c r="F156" s="28">
        <v>0.18</v>
      </c>
      <c r="G156" s="33">
        <f t="shared" si="2"/>
        <v>17.349149999999998</v>
      </c>
      <c r="H156" s="17" t="s">
        <v>2106</v>
      </c>
      <c r="I156" s="17" t="s">
        <v>2727</v>
      </c>
      <c r="J156" s="18" t="s">
        <v>2728</v>
      </c>
      <c r="K156" s="18" t="s">
        <v>2729</v>
      </c>
    </row>
    <row r="157" spans="1:11" x14ac:dyDescent="0.3">
      <c r="A157" s="10" t="s">
        <v>12</v>
      </c>
      <c r="B157" s="10" t="s">
        <v>2870</v>
      </c>
      <c r="C157" s="10" t="s">
        <v>2871</v>
      </c>
      <c r="D157" s="10" t="s">
        <v>31</v>
      </c>
      <c r="E157" s="32">
        <v>39</v>
      </c>
      <c r="F157" s="28">
        <v>0.18</v>
      </c>
      <c r="G157" s="33">
        <f t="shared" si="2"/>
        <v>32.219849999999994</v>
      </c>
      <c r="H157" s="17" t="s">
        <v>2106</v>
      </c>
      <c r="I157" s="17" t="s">
        <v>2727</v>
      </c>
      <c r="J157" s="18" t="s">
        <v>2728</v>
      </c>
      <c r="K157" s="18" t="s">
        <v>2729</v>
      </c>
    </row>
    <row r="158" spans="1:11" x14ac:dyDescent="0.3">
      <c r="A158" s="10" t="s">
        <v>12</v>
      </c>
      <c r="B158" s="10" t="s">
        <v>2872</v>
      </c>
      <c r="C158" s="10" t="s">
        <v>2873</v>
      </c>
      <c r="D158" s="10" t="s">
        <v>43</v>
      </c>
      <c r="E158" s="32">
        <v>18</v>
      </c>
      <c r="F158" s="28">
        <v>0.18</v>
      </c>
      <c r="G158" s="33">
        <f t="shared" si="2"/>
        <v>14.870699999999999</v>
      </c>
      <c r="H158" s="17" t="s">
        <v>2106</v>
      </c>
      <c r="I158" s="17" t="s">
        <v>2727</v>
      </c>
      <c r="J158" s="18" t="s">
        <v>2728</v>
      </c>
      <c r="K158" s="18" t="s">
        <v>2729</v>
      </c>
    </row>
    <row r="159" spans="1:11" x14ac:dyDescent="0.3">
      <c r="A159" s="10" t="s">
        <v>12</v>
      </c>
      <c r="B159" s="10" t="s">
        <v>2874</v>
      </c>
      <c r="C159" s="10" t="s">
        <v>2875</v>
      </c>
      <c r="D159" s="10" t="s">
        <v>2104</v>
      </c>
      <c r="E159" s="32">
        <v>92</v>
      </c>
      <c r="F159" s="28">
        <v>0.18</v>
      </c>
      <c r="G159" s="33">
        <f t="shared" si="2"/>
        <v>76.005799999999994</v>
      </c>
      <c r="H159" s="17" t="s">
        <v>2106</v>
      </c>
      <c r="I159" s="17" t="s">
        <v>2727</v>
      </c>
      <c r="J159" s="18" t="s">
        <v>2728</v>
      </c>
      <c r="K159" s="18" t="s">
        <v>2729</v>
      </c>
    </row>
    <row r="160" spans="1:11" x14ac:dyDescent="0.3">
      <c r="A160" s="10" t="s">
        <v>12</v>
      </c>
      <c r="B160" s="10" t="s">
        <v>2876</v>
      </c>
      <c r="C160" s="10" t="s">
        <v>2877</v>
      </c>
      <c r="D160" s="10" t="s">
        <v>2104</v>
      </c>
      <c r="E160" s="32">
        <v>153</v>
      </c>
      <c r="F160" s="28">
        <v>0.18</v>
      </c>
      <c r="G160" s="33">
        <f t="shared" si="2"/>
        <v>126.40094999999999</v>
      </c>
      <c r="H160" s="17" t="s">
        <v>2106</v>
      </c>
      <c r="I160" s="17" t="s">
        <v>2727</v>
      </c>
      <c r="J160" s="18" t="s">
        <v>2728</v>
      </c>
      <c r="K160" s="18" t="s">
        <v>2729</v>
      </c>
    </row>
    <row r="161" spans="1:11" x14ac:dyDescent="0.3">
      <c r="A161" s="10" t="s">
        <v>12</v>
      </c>
      <c r="B161" s="10" t="s">
        <v>2876</v>
      </c>
      <c r="C161" s="10" t="s">
        <v>2877</v>
      </c>
      <c r="D161" s="10" t="s">
        <v>2104</v>
      </c>
      <c r="E161" s="32">
        <v>153</v>
      </c>
      <c r="F161" s="28">
        <v>0.18</v>
      </c>
      <c r="G161" s="33">
        <f t="shared" si="2"/>
        <v>126.40094999999999</v>
      </c>
      <c r="H161" s="17" t="s">
        <v>2106</v>
      </c>
      <c r="I161" s="17" t="s">
        <v>2727</v>
      </c>
      <c r="J161" s="18" t="s">
        <v>2728</v>
      </c>
      <c r="K161" s="18" t="s">
        <v>2878</v>
      </c>
    </row>
    <row r="162" spans="1:11" x14ac:dyDescent="0.3">
      <c r="A162" s="10" t="s">
        <v>12</v>
      </c>
      <c r="B162" s="10" t="s">
        <v>1144</v>
      </c>
      <c r="C162" s="10" t="s">
        <v>1145</v>
      </c>
      <c r="D162" s="10" t="s">
        <v>31</v>
      </c>
      <c r="E162" s="32">
        <v>285</v>
      </c>
      <c r="F162" s="28">
        <v>0.18</v>
      </c>
      <c r="G162" s="33">
        <f t="shared" si="2"/>
        <v>235.45274999999998</v>
      </c>
      <c r="H162" s="17" t="s">
        <v>2106</v>
      </c>
      <c r="I162" s="17" t="s">
        <v>2727</v>
      </c>
      <c r="J162" s="18" t="s">
        <v>2728</v>
      </c>
      <c r="K162" s="18" t="s">
        <v>2729</v>
      </c>
    </row>
    <row r="163" spans="1:11" x14ac:dyDescent="0.3">
      <c r="A163" s="10" t="s">
        <v>12</v>
      </c>
      <c r="B163" s="10" t="s">
        <v>1146</v>
      </c>
      <c r="C163" s="10" t="s">
        <v>1147</v>
      </c>
      <c r="D163" s="10" t="s">
        <v>43</v>
      </c>
      <c r="E163" s="32">
        <v>135</v>
      </c>
      <c r="F163" s="28">
        <v>0.18</v>
      </c>
      <c r="G163" s="33">
        <f t="shared" si="2"/>
        <v>111.53025</v>
      </c>
      <c r="H163" s="17" t="s">
        <v>2106</v>
      </c>
      <c r="I163" s="17" t="s">
        <v>2727</v>
      </c>
      <c r="J163" s="18" t="s">
        <v>2728</v>
      </c>
      <c r="K163" s="18" t="s">
        <v>2729</v>
      </c>
    </row>
    <row r="164" spans="1:11" x14ac:dyDescent="0.3">
      <c r="A164" s="10" t="s">
        <v>12</v>
      </c>
      <c r="B164" s="10" t="s">
        <v>1148</v>
      </c>
      <c r="C164" s="10" t="s">
        <v>1149</v>
      </c>
      <c r="D164" s="10" t="s">
        <v>120</v>
      </c>
      <c r="E164" s="32">
        <v>114</v>
      </c>
      <c r="F164" s="28">
        <v>0.18</v>
      </c>
      <c r="G164" s="33">
        <f t="shared" si="2"/>
        <v>94.181099999999986</v>
      </c>
      <c r="H164" s="17" t="s">
        <v>2106</v>
      </c>
      <c r="I164" s="17" t="s">
        <v>2727</v>
      </c>
      <c r="J164" s="18" t="s">
        <v>2728</v>
      </c>
      <c r="K164" s="18" t="s">
        <v>2729</v>
      </c>
    </row>
    <row r="165" spans="1:11" x14ac:dyDescent="0.3">
      <c r="A165" s="10" t="s">
        <v>12</v>
      </c>
      <c r="B165" s="10" t="s">
        <v>2879</v>
      </c>
      <c r="C165" s="10" t="s">
        <v>2880</v>
      </c>
      <c r="D165" s="10" t="s">
        <v>2104</v>
      </c>
      <c r="E165" s="32">
        <v>1400</v>
      </c>
      <c r="F165" s="28">
        <v>0.18</v>
      </c>
      <c r="G165" s="33">
        <f t="shared" si="2"/>
        <v>1156.6099999999999</v>
      </c>
      <c r="H165" s="17" t="s">
        <v>2106</v>
      </c>
      <c r="I165" s="17" t="s">
        <v>2727</v>
      </c>
      <c r="J165" s="18" t="s">
        <v>2728</v>
      </c>
      <c r="K165" s="18" t="s">
        <v>2729</v>
      </c>
    </row>
    <row r="166" spans="1:11" x14ac:dyDescent="0.3">
      <c r="A166" s="10" t="s">
        <v>12</v>
      </c>
      <c r="B166" s="10" t="s">
        <v>1150</v>
      </c>
      <c r="C166" s="10" t="s">
        <v>1151</v>
      </c>
      <c r="D166" s="10" t="s">
        <v>31</v>
      </c>
      <c r="E166" s="32">
        <v>2451</v>
      </c>
      <c r="F166" s="28">
        <v>0.18</v>
      </c>
      <c r="G166" s="33">
        <f t="shared" si="2"/>
        <v>2024.89365</v>
      </c>
      <c r="H166" s="17" t="s">
        <v>2106</v>
      </c>
      <c r="I166" s="17" t="s">
        <v>2727</v>
      </c>
      <c r="J166" s="18" t="s">
        <v>2728</v>
      </c>
      <c r="K166" s="18" t="s">
        <v>2729</v>
      </c>
    </row>
    <row r="167" spans="1:11" x14ac:dyDescent="0.3">
      <c r="A167" s="10" t="s">
        <v>12</v>
      </c>
      <c r="B167" s="10" t="s">
        <v>1152</v>
      </c>
      <c r="C167" s="10" t="s">
        <v>1153</v>
      </c>
      <c r="D167" s="10" t="s">
        <v>43</v>
      </c>
      <c r="E167" s="32">
        <v>1050</v>
      </c>
      <c r="F167" s="28">
        <v>0.18</v>
      </c>
      <c r="G167" s="33">
        <f t="shared" si="2"/>
        <v>867.45749999999998</v>
      </c>
      <c r="H167" s="17" t="s">
        <v>2106</v>
      </c>
      <c r="I167" s="17" t="s">
        <v>2727</v>
      </c>
      <c r="J167" s="18" t="s">
        <v>2728</v>
      </c>
      <c r="K167" s="18" t="s">
        <v>2729</v>
      </c>
    </row>
    <row r="168" spans="1:11" x14ac:dyDescent="0.3">
      <c r="A168" s="10" t="s">
        <v>12</v>
      </c>
      <c r="B168" s="10" t="s">
        <v>2881</v>
      </c>
      <c r="C168" s="10" t="s">
        <v>2882</v>
      </c>
      <c r="D168" s="10" t="s">
        <v>2104</v>
      </c>
      <c r="E168" s="32">
        <v>42</v>
      </c>
      <c r="F168" s="28">
        <v>0.18</v>
      </c>
      <c r="G168" s="33">
        <f t="shared" si="2"/>
        <v>34.698299999999996</v>
      </c>
      <c r="H168" s="17" t="s">
        <v>2106</v>
      </c>
      <c r="I168" s="17" t="s">
        <v>2727</v>
      </c>
      <c r="J168" s="18" t="s">
        <v>2728</v>
      </c>
      <c r="K168" s="18" t="s">
        <v>2729</v>
      </c>
    </row>
    <row r="169" spans="1:11" x14ac:dyDescent="0.3">
      <c r="A169" s="10" t="s">
        <v>12</v>
      </c>
      <c r="B169" s="10" t="s">
        <v>2883</v>
      </c>
      <c r="C169" s="10" t="s">
        <v>2884</v>
      </c>
      <c r="D169" s="10" t="s">
        <v>2104</v>
      </c>
      <c r="E169" s="32">
        <v>42</v>
      </c>
      <c r="F169" s="28">
        <v>0.18</v>
      </c>
      <c r="G169" s="33">
        <f t="shared" si="2"/>
        <v>34.698299999999996</v>
      </c>
      <c r="H169" s="17" t="s">
        <v>2106</v>
      </c>
      <c r="I169" s="17" t="s">
        <v>2727</v>
      </c>
      <c r="J169" s="18" t="s">
        <v>2728</v>
      </c>
      <c r="K169" s="18" t="s">
        <v>2729</v>
      </c>
    </row>
    <row r="170" spans="1:11" x14ac:dyDescent="0.3">
      <c r="A170" s="10" t="s">
        <v>12</v>
      </c>
      <c r="B170" s="10" t="s">
        <v>1154</v>
      </c>
      <c r="C170" s="10" t="s">
        <v>1155</v>
      </c>
      <c r="D170" s="10" t="s">
        <v>31</v>
      </c>
      <c r="E170" s="32">
        <v>75</v>
      </c>
      <c r="F170" s="28">
        <v>0.18</v>
      </c>
      <c r="G170" s="33">
        <f t="shared" si="2"/>
        <v>61.961249999999993</v>
      </c>
      <c r="H170" s="17" t="s">
        <v>2106</v>
      </c>
      <c r="I170" s="17" t="s">
        <v>2727</v>
      </c>
      <c r="J170" s="18" t="s">
        <v>2728</v>
      </c>
      <c r="K170" s="18" t="s">
        <v>2729</v>
      </c>
    </row>
    <row r="171" spans="1:11" x14ac:dyDescent="0.3">
      <c r="A171" s="10" t="s">
        <v>12</v>
      </c>
      <c r="B171" s="10" t="s">
        <v>1156</v>
      </c>
      <c r="C171" s="10" t="s">
        <v>1157</v>
      </c>
      <c r="D171" s="10" t="s">
        <v>31</v>
      </c>
      <c r="E171" s="32">
        <v>75</v>
      </c>
      <c r="F171" s="28">
        <v>0.18</v>
      </c>
      <c r="G171" s="33">
        <f t="shared" si="2"/>
        <v>61.961249999999993</v>
      </c>
      <c r="H171" s="17" t="s">
        <v>2106</v>
      </c>
      <c r="I171" s="17" t="s">
        <v>2727</v>
      </c>
      <c r="J171" s="18" t="s">
        <v>2728</v>
      </c>
      <c r="K171" s="18" t="s">
        <v>2729</v>
      </c>
    </row>
    <row r="172" spans="1:11" x14ac:dyDescent="0.3">
      <c r="A172" s="10" t="s">
        <v>12</v>
      </c>
      <c r="B172" s="10" t="s">
        <v>1158</v>
      </c>
      <c r="C172" s="10" t="s">
        <v>1159</v>
      </c>
      <c r="D172" s="10" t="s">
        <v>43</v>
      </c>
      <c r="E172" s="32">
        <v>33</v>
      </c>
      <c r="F172" s="28">
        <v>0.18</v>
      </c>
      <c r="G172" s="33">
        <f t="shared" si="2"/>
        <v>27.26295</v>
      </c>
      <c r="H172" s="17" t="s">
        <v>2106</v>
      </c>
      <c r="I172" s="17" t="s">
        <v>2727</v>
      </c>
      <c r="J172" s="18" t="s">
        <v>2728</v>
      </c>
      <c r="K172" s="18" t="s">
        <v>2729</v>
      </c>
    </row>
    <row r="173" spans="1:11" x14ac:dyDescent="0.3">
      <c r="A173" s="10" t="s">
        <v>12</v>
      </c>
      <c r="B173" s="10" t="s">
        <v>1160</v>
      </c>
      <c r="C173" s="10" t="s">
        <v>1161</v>
      </c>
      <c r="D173" s="10" t="s">
        <v>43</v>
      </c>
      <c r="E173" s="32">
        <v>33</v>
      </c>
      <c r="F173" s="28">
        <v>0.18</v>
      </c>
      <c r="G173" s="33">
        <f t="shared" si="2"/>
        <v>27.26295</v>
      </c>
      <c r="H173" s="17" t="s">
        <v>2106</v>
      </c>
      <c r="I173" s="17" t="s">
        <v>2727</v>
      </c>
      <c r="J173" s="18" t="s">
        <v>2728</v>
      </c>
      <c r="K173" s="18" t="s">
        <v>2729</v>
      </c>
    </row>
    <row r="174" spans="1:11" x14ac:dyDescent="0.3">
      <c r="A174" s="10" t="s">
        <v>12</v>
      </c>
      <c r="B174" s="10" t="s">
        <v>1162</v>
      </c>
      <c r="C174" s="10" t="s">
        <v>1163</v>
      </c>
      <c r="D174" s="10" t="s">
        <v>31</v>
      </c>
      <c r="E174" s="32">
        <v>174</v>
      </c>
      <c r="F174" s="28">
        <v>0.18</v>
      </c>
      <c r="G174" s="33">
        <f t="shared" si="2"/>
        <v>143.75009999999997</v>
      </c>
      <c r="H174" s="17" t="s">
        <v>2106</v>
      </c>
      <c r="I174" s="17" t="s">
        <v>2727</v>
      </c>
      <c r="J174" s="18" t="s">
        <v>2728</v>
      </c>
      <c r="K174" s="18" t="s">
        <v>2729</v>
      </c>
    </row>
    <row r="175" spans="1:11" x14ac:dyDescent="0.3">
      <c r="A175" s="10" t="s">
        <v>12</v>
      </c>
      <c r="B175" s="10" t="s">
        <v>1164</v>
      </c>
      <c r="C175" s="10" t="s">
        <v>1165</v>
      </c>
      <c r="D175" s="10" t="s">
        <v>43</v>
      </c>
      <c r="E175" s="32">
        <v>81</v>
      </c>
      <c r="F175" s="28">
        <v>0.18</v>
      </c>
      <c r="G175" s="33">
        <f t="shared" si="2"/>
        <v>66.918149999999997</v>
      </c>
      <c r="H175" s="17" t="s">
        <v>2106</v>
      </c>
      <c r="I175" s="17" t="s">
        <v>2727</v>
      </c>
      <c r="J175" s="18" t="s">
        <v>2728</v>
      </c>
      <c r="K175" s="18" t="s">
        <v>2729</v>
      </c>
    </row>
    <row r="176" spans="1:11" x14ac:dyDescent="0.3">
      <c r="A176" s="10" t="s">
        <v>12</v>
      </c>
      <c r="B176" s="10" t="s">
        <v>2885</v>
      </c>
      <c r="C176" s="10" t="s">
        <v>2886</v>
      </c>
      <c r="D176" s="10" t="s">
        <v>2104</v>
      </c>
      <c r="E176" s="32">
        <v>21</v>
      </c>
      <c r="F176" s="28">
        <v>0.18</v>
      </c>
      <c r="G176" s="33">
        <f t="shared" si="2"/>
        <v>17.349149999999998</v>
      </c>
      <c r="H176" s="17" t="s">
        <v>2106</v>
      </c>
      <c r="I176" s="17" t="s">
        <v>2727</v>
      </c>
      <c r="J176" s="18" t="s">
        <v>2728</v>
      </c>
      <c r="K176" s="18" t="s">
        <v>2729</v>
      </c>
    </row>
    <row r="177" spans="1:11" x14ac:dyDescent="0.3">
      <c r="A177" s="10" t="s">
        <v>12</v>
      </c>
      <c r="B177" s="10" t="s">
        <v>2887</v>
      </c>
      <c r="C177" s="10" t="s">
        <v>2888</v>
      </c>
      <c r="D177" s="10" t="s">
        <v>31</v>
      </c>
      <c r="E177" s="32">
        <v>39</v>
      </c>
      <c r="F177" s="28">
        <v>0.18</v>
      </c>
      <c r="G177" s="33">
        <f t="shared" si="2"/>
        <v>32.219849999999994</v>
      </c>
      <c r="H177" s="17" t="s">
        <v>2106</v>
      </c>
      <c r="I177" s="17" t="s">
        <v>2727</v>
      </c>
      <c r="J177" s="18" t="s">
        <v>2728</v>
      </c>
      <c r="K177" s="18" t="s">
        <v>2729</v>
      </c>
    </row>
    <row r="178" spans="1:11" x14ac:dyDescent="0.3">
      <c r="A178" s="10" t="s">
        <v>12</v>
      </c>
      <c r="B178" s="10" t="s">
        <v>2889</v>
      </c>
      <c r="C178" s="10" t="s">
        <v>2890</v>
      </c>
      <c r="D178" s="10" t="s">
        <v>43</v>
      </c>
      <c r="E178" s="32">
        <v>18</v>
      </c>
      <c r="F178" s="28">
        <v>0.18</v>
      </c>
      <c r="G178" s="33">
        <f t="shared" si="2"/>
        <v>14.870699999999999</v>
      </c>
      <c r="H178" s="17" t="s">
        <v>2106</v>
      </c>
      <c r="I178" s="17" t="s">
        <v>2727</v>
      </c>
      <c r="J178" s="18" t="s">
        <v>2728</v>
      </c>
      <c r="K178" s="18" t="s">
        <v>2729</v>
      </c>
    </row>
    <row r="179" spans="1:11" x14ac:dyDescent="0.3">
      <c r="A179" s="10" t="s">
        <v>12</v>
      </c>
      <c r="B179" s="10" t="s">
        <v>2891</v>
      </c>
      <c r="C179" s="10" t="s">
        <v>2892</v>
      </c>
      <c r="D179" s="10" t="s">
        <v>2104</v>
      </c>
      <c r="E179" s="32">
        <v>6</v>
      </c>
      <c r="F179" s="28">
        <v>0.18</v>
      </c>
      <c r="G179" s="33">
        <f t="shared" si="2"/>
        <v>4.9569000000000001</v>
      </c>
      <c r="H179" s="17" t="s">
        <v>2106</v>
      </c>
      <c r="I179" s="17" t="s">
        <v>2727</v>
      </c>
      <c r="J179" s="18" t="s">
        <v>2728</v>
      </c>
      <c r="K179" s="18" t="s">
        <v>2729</v>
      </c>
    </row>
    <row r="180" spans="1:11" x14ac:dyDescent="0.3">
      <c r="A180" s="10" t="s">
        <v>12</v>
      </c>
      <c r="B180" s="10" t="s">
        <v>1170</v>
      </c>
      <c r="C180" s="10" t="s">
        <v>1171</v>
      </c>
      <c r="D180" s="10" t="s">
        <v>31</v>
      </c>
      <c r="E180" s="32">
        <v>9.48</v>
      </c>
      <c r="F180" s="28">
        <v>0.18</v>
      </c>
      <c r="G180" s="33">
        <f t="shared" si="2"/>
        <v>7.8319020000000004</v>
      </c>
      <c r="H180" s="17" t="s">
        <v>2106</v>
      </c>
      <c r="I180" s="17" t="s">
        <v>2727</v>
      </c>
      <c r="J180" s="18" t="s">
        <v>2728</v>
      </c>
      <c r="K180" s="18" t="s">
        <v>2729</v>
      </c>
    </row>
    <row r="181" spans="1:11" x14ac:dyDescent="0.3">
      <c r="A181" s="10" t="s">
        <v>12</v>
      </c>
      <c r="B181" s="10" t="s">
        <v>1172</v>
      </c>
      <c r="C181" s="10" t="s">
        <v>1173</v>
      </c>
      <c r="D181" s="10" t="s">
        <v>43</v>
      </c>
      <c r="E181" s="32">
        <v>4.38</v>
      </c>
      <c r="F181" s="28">
        <v>0.18</v>
      </c>
      <c r="G181" s="33">
        <f t="shared" si="2"/>
        <v>3.6185369999999999</v>
      </c>
      <c r="H181" s="17" t="s">
        <v>2106</v>
      </c>
      <c r="I181" s="17" t="s">
        <v>2727</v>
      </c>
      <c r="J181" s="18" t="s">
        <v>2728</v>
      </c>
      <c r="K181" s="18" t="s">
        <v>2729</v>
      </c>
    </row>
    <row r="182" spans="1:11" x14ac:dyDescent="0.3">
      <c r="A182" s="10" t="s">
        <v>12</v>
      </c>
      <c r="B182" s="10" t="s">
        <v>2893</v>
      </c>
      <c r="C182" s="10" t="s">
        <v>2894</v>
      </c>
      <c r="D182" s="10" t="s">
        <v>2104</v>
      </c>
      <c r="E182" s="32">
        <v>901</v>
      </c>
      <c r="F182" s="28">
        <v>0.18</v>
      </c>
      <c r="G182" s="33">
        <f t="shared" si="2"/>
        <v>744.36114999999995</v>
      </c>
      <c r="H182" s="17" t="s">
        <v>2106</v>
      </c>
      <c r="I182" s="17" t="s">
        <v>2727</v>
      </c>
      <c r="J182" s="18" t="s">
        <v>2728</v>
      </c>
      <c r="K182" s="18" t="s">
        <v>2729</v>
      </c>
    </row>
    <row r="183" spans="1:11" x14ac:dyDescent="0.3">
      <c r="A183" s="10" t="s">
        <v>12</v>
      </c>
      <c r="B183" s="10" t="s">
        <v>1178</v>
      </c>
      <c r="C183" s="10" t="s">
        <v>1179</v>
      </c>
      <c r="D183" s="10" t="s">
        <v>31</v>
      </c>
      <c r="E183" s="32">
        <v>1578</v>
      </c>
      <c r="F183" s="28">
        <v>0.18</v>
      </c>
      <c r="G183" s="33">
        <f t="shared" si="2"/>
        <v>1303.6647</v>
      </c>
      <c r="H183" s="17" t="s">
        <v>2106</v>
      </c>
      <c r="I183" s="17" t="s">
        <v>2727</v>
      </c>
      <c r="J183" s="18" t="s">
        <v>2728</v>
      </c>
      <c r="K183" s="18" t="s">
        <v>2729</v>
      </c>
    </row>
    <row r="184" spans="1:11" x14ac:dyDescent="0.3">
      <c r="A184" s="10" t="s">
        <v>12</v>
      </c>
      <c r="B184" s="10" t="s">
        <v>1180</v>
      </c>
      <c r="C184" s="10" t="s">
        <v>1181</v>
      </c>
      <c r="D184" s="10" t="s">
        <v>43</v>
      </c>
      <c r="E184" s="32">
        <v>678</v>
      </c>
      <c r="F184" s="28">
        <v>0.18</v>
      </c>
      <c r="G184" s="33">
        <f t="shared" si="2"/>
        <v>560.12969999999996</v>
      </c>
      <c r="H184" s="17" t="s">
        <v>2106</v>
      </c>
      <c r="I184" s="17" t="s">
        <v>2727</v>
      </c>
      <c r="J184" s="18" t="s">
        <v>2728</v>
      </c>
      <c r="K184" s="18" t="s">
        <v>2729</v>
      </c>
    </row>
    <row r="185" spans="1:11" x14ac:dyDescent="0.3">
      <c r="A185" s="10" t="s">
        <v>12</v>
      </c>
      <c r="B185" s="10" t="s">
        <v>2895</v>
      </c>
      <c r="C185" s="10" t="s">
        <v>2896</v>
      </c>
      <c r="D185" s="10" t="s">
        <v>2104</v>
      </c>
      <c r="E185" s="32">
        <v>27</v>
      </c>
      <c r="F185" s="28">
        <v>0.18</v>
      </c>
      <c r="G185" s="33">
        <f t="shared" si="2"/>
        <v>22.306049999999995</v>
      </c>
      <c r="H185" s="17" t="s">
        <v>2106</v>
      </c>
      <c r="I185" s="17" t="s">
        <v>2727</v>
      </c>
      <c r="J185" s="18" t="s">
        <v>2728</v>
      </c>
      <c r="K185" s="18" t="s">
        <v>2729</v>
      </c>
    </row>
    <row r="186" spans="1:11" x14ac:dyDescent="0.3">
      <c r="A186" s="10" t="s">
        <v>12</v>
      </c>
      <c r="B186" s="10" t="s">
        <v>2897</v>
      </c>
      <c r="C186" s="10" t="s">
        <v>2898</v>
      </c>
      <c r="D186" s="10" t="s">
        <v>2104</v>
      </c>
      <c r="E186" s="32">
        <v>27</v>
      </c>
      <c r="F186" s="28">
        <v>0.18</v>
      </c>
      <c r="G186" s="33">
        <f t="shared" si="2"/>
        <v>22.306049999999995</v>
      </c>
      <c r="H186" s="17" t="s">
        <v>2106</v>
      </c>
      <c r="I186" s="17" t="s">
        <v>2727</v>
      </c>
      <c r="J186" s="18" t="s">
        <v>2728</v>
      </c>
      <c r="K186" s="18" t="s">
        <v>2729</v>
      </c>
    </row>
    <row r="187" spans="1:11" x14ac:dyDescent="0.3">
      <c r="A187" s="10" t="s">
        <v>12</v>
      </c>
      <c r="B187" s="10" t="s">
        <v>1182</v>
      </c>
      <c r="C187" s="10" t="s">
        <v>1183</v>
      </c>
      <c r="D187" s="10" t="s">
        <v>31</v>
      </c>
      <c r="E187" s="32">
        <v>48</v>
      </c>
      <c r="F187" s="28">
        <v>0.18</v>
      </c>
      <c r="G187" s="33">
        <f t="shared" si="2"/>
        <v>39.655200000000001</v>
      </c>
      <c r="H187" s="17" t="s">
        <v>2106</v>
      </c>
      <c r="I187" s="17" t="s">
        <v>2727</v>
      </c>
      <c r="J187" s="18" t="s">
        <v>2728</v>
      </c>
      <c r="K187" s="18" t="s">
        <v>2729</v>
      </c>
    </row>
    <row r="188" spans="1:11" x14ac:dyDescent="0.3">
      <c r="A188" s="10" t="s">
        <v>12</v>
      </c>
      <c r="B188" s="10" t="s">
        <v>1184</v>
      </c>
      <c r="C188" s="10" t="s">
        <v>1185</v>
      </c>
      <c r="D188" s="10" t="s">
        <v>31</v>
      </c>
      <c r="E188" s="32">
        <v>48</v>
      </c>
      <c r="F188" s="28">
        <v>0.18</v>
      </c>
      <c r="G188" s="33">
        <f t="shared" si="2"/>
        <v>39.655200000000001</v>
      </c>
      <c r="H188" s="17" t="s">
        <v>2106</v>
      </c>
      <c r="I188" s="17" t="s">
        <v>2727</v>
      </c>
      <c r="J188" s="18" t="s">
        <v>2728</v>
      </c>
      <c r="K188" s="18" t="s">
        <v>2729</v>
      </c>
    </row>
    <row r="189" spans="1:11" x14ac:dyDescent="0.3">
      <c r="A189" s="10" t="s">
        <v>12</v>
      </c>
      <c r="B189" s="10" t="s">
        <v>1186</v>
      </c>
      <c r="C189" s="10" t="s">
        <v>1187</v>
      </c>
      <c r="D189" s="10" t="s">
        <v>43</v>
      </c>
      <c r="E189" s="32">
        <v>21</v>
      </c>
      <c r="F189" s="28">
        <v>0.18</v>
      </c>
      <c r="G189" s="33">
        <f t="shared" si="2"/>
        <v>17.349149999999998</v>
      </c>
      <c r="H189" s="17" t="s">
        <v>2106</v>
      </c>
      <c r="I189" s="17" t="s">
        <v>2727</v>
      </c>
      <c r="J189" s="18" t="s">
        <v>2728</v>
      </c>
      <c r="K189" s="18" t="s">
        <v>2729</v>
      </c>
    </row>
    <row r="190" spans="1:11" x14ac:dyDescent="0.3">
      <c r="A190" s="10" t="s">
        <v>12</v>
      </c>
      <c r="B190" s="10" t="s">
        <v>1188</v>
      </c>
      <c r="C190" s="10" t="s">
        <v>1189</v>
      </c>
      <c r="D190" s="10" t="s">
        <v>43</v>
      </c>
      <c r="E190" s="32">
        <v>21</v>
      </c>
      <c r="F190" s="28">
        <v>0.18</v>
      </c>
      <c r="G190" s="33">
        <f t="shared" si="2"/>
        <v>17.349149999999998</v>
      </c>
      <c r="H190" s="17" t="s">
        <v>2106</v>
      </c>
      <c r="I190" s="17" t="s">
        <v>2727</v>
      </c>
      <c r="J190" s="18" t="s">
        <v>2728</v>
      </c>
      <c r="K190" s="18" t="s">
        <v>2729</v>
      </c>
    </row>
    <row r="191" spans="1:11" x14ac:dyDescent="0.3">
      <c r="A191" s="10" t="s">
        <v>12</v>
      </c>
      <c r="B191" s="10" t="s">
        <v>2899</v>
      </c>
      <c r="C191" s="10" t="s">
        <v>2900</v>
      </c>
      <c r="D191" s="10" t="s">
        <v>2104</v>
      </c>
      <c r="E191" s="32">
        <v>27</v>
      </c>
      <c r="F191" s="28">
        <v>0.18</v>
      </c>
      <c r="G191" s="33">
        <f t="shared" si="2"/>
        <v>22.306049999999995</v>
      </c>
      <c r="H191" s="17" t="s">
        <v>2106</v>
      </c>
      <c r="I191" s="17" t="s">
        <v>2727</v>
      </c>
      <c r="J191" s="18" t="s">
        <v>2728</v>
      </c>
      <c r="K191" s="18" t="s">
        <v>2729</v>
      </c>
    </row>
    <row r="192" spans="1:11" x14ac:dyDescent="0.3">
      <c r="A192" s="10" t="s">
        <v>12</v>
      </c>
      <c r="B192" s="10" t="s">
        <v>2901</v>
      </c>
      <c r="C192" s="10" t="s">
        <v>2902</v>
      </c>
      <c r="D192" s="10" t="s">
        <v>2104</v>
      </c>
      <c r="E192" s="32">
        <v>27</v>
      </c>
      <c r="F192" s="28">
        <v>0.18</v>
      </c>
      <c r="G192" s="33">
        <f t="shared" si="2"/>
        <v>22.306049999999995</v>
      </c>
      <c r="H192" s="17" t="s">
        <v>2106</v>
      </c>
      <c r="I192" s="17" t="s">
        <v>2727</v>
      </c>
      <c r="J192" s="18" t="s">
        <v>2728</v>
      </c>
      <c r="K192" s="18" t="s">
        <v>2729</v>
      </c>
    </row>
    <row r="193" spans="1:11" x14ac:dyDescent="0.3">
      <c r="A193" s="10" t="s">
        <v>12</v>
      </c>
      <c r="B193" s="10" t="s">
        <v>1190</v>
      </c>
      <c r="C193" s="10" t="s">
        <v>1191</v>
      </c>
      <c r="D193" s="10" t="s">
        <v>31</v>
      </c>
      <c r="E193" s="32">
        <v>48</v>
      </c>
      <c r="F193" s="28">
        <v>0.18</v>
      </c>
      <c r="G193" s="33">
        <f t="shared" si="2"/>
        <v>39.655200000000001</v>
      </c>
      <c r="H193" s="17" t="s">
        <v>2106</v>
      </c>
      <c r="I193" s="17" t="s">
        <v>2727</v>
      </c>
      <c r="J193" s="18" t="s">
        <v>2728</v>
      </c>
      <c r="K193" s="18" t="s">
        <v>2729</v>
      </c>
    </row>
    <row r="194" spans="1:11" x14ac:dyDescent="0.3">
      <c r="A194" s="10" t="s">
        <v>12</v>
      </c>
      <c r="B194" s="10" t="s">
        <v>1192</v>
      </c>
      <c r="C194" s="10" t="s">
        <v>1193</v>
      </c>
      <c r="D194" s="10" t="s">
        <v>31</v>
      </c>
      <c r="E194" s="32">
        <v>39</v>
      </c>
      <c r="F194" s="28">
        <v>0.18</v>
      </c>
      <c r="G194" s="33">
        <f t="shared" si="2"/>
        <v>32.219849999999994</v>
      </c>
      <c r="H194" s="17" t="s">
        <v>2106</v>
      </c>
      <c r="I194" s="17" t="s">
        <v>2727</v>
      </c>
      <c r="J194" s="18" t="s">
        <v>2728</v>
      </c>
      <c r="K194" s="18" t="s">
        <v>2729</v>
      </c>
    </row>
    <row r="195" spans="1:11" x14ac:dyDescent="0.3">
      <c r="A195" s="10" t="s">
        <v>12</v>
      </c>
      <c r="B195" s="10" t="s">
        <v>1194</v>
      </c>
      <c r="C195" s="10" t="s">
        <v>1195</v>
      </c>
      <c r="D195" s="10" t="s">
        <v>31</v>
      </c>
      <c r="E195" s="32">
        <v>39</v>
      </c>
      <c r="F195" s="28">
        <v>0.18</v>
      </c>
      <c r="G195" s="33">
        <f t="shared" ref="G195:G258" si="3">(E195*0.82)+((E195*0.82)*0.0075)</f>
        <v>32.219849999999994</v>
      </c>
      <c r="H195" s="17" t="s">
        <v>2106</v>
      </c>
      <c r="I195" s="17" t="s">
        <v>2727</v>
      </c>
      <c r="J195" s="18" t="s">
        <v>2728</v>
      </c>
      <c r="K195" s="18" t="s">
        <v>2729</v>
      </c>
    </row>
    <row r="196" spans="1:11" x14ac:dyDescent="0.3">
      <c r="A196" s="10" t="s">
        <v>12</v>
      </c>
      <c r="B196" s="10" t="s">
        <v>1196</v>
      </c>
      <c r="C196" s="10" t="s">
        <v>1197</v>
      </c>
      <c r="D196" s="10" t="s">
        <v>31</v>
      </c>
      <c r="E196" s="32">
        <v>48</v>
      </c>
      <c r="F196" s="28">
        <v>0.18</v>
      </c>
      <c r="G196" s="33">
        <f t="shared" si="3"/>
        <v>39.655200000000001</v>
      </c>
      <c r="H196" s="17" t="s">
        <v>2106</v>
      </c>
      <c r="I196" s="17" t="s">
        <v>2727</v>
      </c>
      <c r="J196" s="18" t="s">
        <v>2728</v>
      </c>
      <c r="K196" s="18" t="s">
        <v>2729</v>
      </c>
    </row>
    <row r="197" spans="1:11" x14ac:dyDescent="0.3">
      <c r="A197" s="10" t="s">
        <v>12</v>
      </c>
      <c r="B197" s="10" t="s">
        <v>1198</v>
      </c>
      <c r="C197" s="10" t="s">
        <v>1199</v>
      </c>
      <c r="D197" s="10" t="s">
        <v>43</v>
      </c>
      <c r="E197" s="32">
        <v>21</v>
      </c>
      <c r="F197" s="28">
        <v>0.18</v>
      </c>
      <c r="G197" s="33">
        <f t="shared" si="3"/>
        <v>17.349149999999998</v>
      </c>
      <c r="H197" s="17" t="s">
        <v>2106</v>
      </c>
      <c r="I197" s="17" t="s">
        <v>2727</v>
      </c>
      <c r="J197" s="18" t="s">
        <v>2728</v>
      </c>
      <c r="K197" s="18" t="s">
        <v>2729</v>
      </c>
    </row>
    <row r="198" spans="1:11" x14ac:dyDescent="0.3">
      <c r="A198" s="10" t="s">
        <v>12</v>
      </c>
      <c r="B198" s="10" t="s">
        <v>1200</v>
      </c>
      <c r="C198" s="10" t="s">
        <v>1201</v>
      </c>
      <c r="D198" s="10" t="s">
        <v>43</v>
      </c>
      <c r="E198" s="32">
        <v>18</v>
      </c>
      <c r="F198" s="28">
        <v>0.18</v>
      </c>
      <c r="G198" s="33">
        <f t="shared" si="3"/>
        <v>14.870699999999999</v>
      </c>
      <c r="H198" s="17" t="s">
        <v>2106</v>
      </c>
      <c r="I198" s="17" t="s">
        <v>2727</v>
      </c>
      <c r="J198" s="18" t="s">
        <v>2728</v>
      </c>
      <c r="K198" s="18" t="s">
        <v>2729</v>
      </c>
    </row>
    <row r="199" spans="1:11" x14ac:dyDescent="0.3">
      <c r="A199" s="10" t="s">
        <v>12</v>
      </c>
      <c r="B199" s="10" t="s">
        <v>1202</v>
      </c>
      <c r="C199" s="10" t="s">
        <v>1203</v>
      </c>
      <c r="D199" s="10" t="s">
        <v>43</v>
      </c>
      <c r="E199" s="32">
        <v>18</v>
      </c>
      <c r="F199" s="28">
        <v>0.18</v>
      </c>
      <c r="G199" s="33">
        <f t="shared" si="3"/>
        <v>14.870699999999999</v>
      </c>
      <c r="H199" s="17" t="s">
        <v>2106</v>
      </c>
      <c r="I199" s="17" t="s">
        <v>2727</v>
      </c>
      <c r="J199" s="18" t="s">
        <v>2728</v>
      </c>
      <c r="K199" s="18" t="s">
        <v>2729</v>
      </c>
    </row>
    <row r="200" spans="1:11" x14ac:dyDescent="0.3">
      <c r="A200" s="10" t="s">
        <v>12</v>
      </c>
      <c r="B200" s="10" t="s">
        <v>1204</v>
      </c>
      <c r="C200" s="10" t="s">
        <v>1205</v>
      </c>
      <c r="D200" s="10" t="s">
        <v>43</v>
      </c>
      <c r="E200" s="32">
        <v>21</v>
      </c>
      <c r="F200" s="28">
        <v>0.18</v>
      </c>
      <c r="G200" s="33">
        <f t="shared" si="3"/>
        <v>17.349149999999998</v>
      </c>
      <c r="H200" s="17" t="s">
        <v>2106</v>
      </c>
      <c r="I200" s="17" t="s">
        <v>2727</v>
      </c>
      <c r="J200" s="18" t="s">
        <v>2728</v>
      </c>
      <c r="K200" s="18" t="s">
        <v>2729</v>
      </c>
    </row>
    <row r="201" spans="1:11" x14ac:dyDescent="0.3">
      <c r="A201" s="10" t="s">
        <v>12</v>
      </c>
      <c r="B201" s="10" t="s">
        <v>2903</v>
      </c>
      <c r="C201" s="10" t="s">
        <v>2904</v>
      </c>
      <c r="D201" s="10" t="s">
        <v>2104</v>
      </c>
      <c r="E201" s="32">
        <v>8</v>
      </c>
      <c r="F201" s="28">
        <v>0.18</v>
      </c>
      <c r="G201" s="33">
        <f t="shared" si="3"/>
        <v>6.6091999999999995</v>
      </c>
      <c r="H201" s="17" t="s">
        <v>2106</v>
      </c>
      <c r="I201" s="17" t="s">
        <v>2727</v>
      </c>
      <c r="J201" s="18" t="s">
        <v>2728</v>
      </c>
      <c r="K201" s="18" t="s">
        <v>2729</v>
      </c>
    </row>
    <row r="202" spans="1:11" x14ac:dyDescent="0.3">
      <c r="A202" s="10" t="s">
        <v>12</v>
      </c>
      <c r="B202" s="10" t="s">
        <v>2905</v>
      </c>
      <c r="C202" s="10" t="s">
        <v>2906</v>
      </c>
      <c r="D202" s="10" t="s">
        <v>2104</v>
      </c>
      <c r="E202" s="32">
        <v>8</v>
      </c>
      <c r="F202" s="28">
        <v>0.18</v>
      </c>
      <c r="G202" s="33">
        <f t="shared" si="3"/>
        <v>6.6091999999999995</v>
      </c>
      <c r="H202" s="17" t="s">
        <v>2106</v>
      </c>
      <c r="I202" s="17" t="s">
        <v>2727</v>
      </c>
      <c r="J202" s="18" t="s">
        <v>2728</v>
      </c>
      <c r="K202" s="18" t="s">
        <v>2729</v>
      </c>
    </row>
    <row r="203" spans="1:11" x14ac:dyDescent="0.3">
      <c r="A203" s="10" t="s">
        <v>12</v>
      </c>
      <c r="B203" s="10" t="s">
        <v>2907</v>
      </c>
      <c r="C203" s="10" t="s">
        <v>2908</v>
      </c>
      <c r="D203" s="10" t="s">
        <v>31</v>
      </c>
      <c r="E203" s="32">
        <v>13.56</v>
      </c>
      <c r="F203" s="28">
        <v>0.18</v>
      </c>
      <c r="G203" s="33">
        <f t="shared" si="3"/>
        <v>11.202593999999999</v>
      </c>
      <c r="H203" s="17" t="s">
        <v>2106</v>
      </c>
      <c r="I203" s="17" t="s">
        <v>2727</v>
      </c>
      <c r="J203" s="18" t="s">
        <v>2728</v>
      </c>
      <c r="K203" s="18" t="s">
        <v>2729</v>
      </c>
    </row>
    <row r="204" spans="1:11" x14ac:dyDescent="0.3">
      <c r="A204" s="10" t="s">
        <v>12</v>
      </c>
      <c r="B204" s="10" t="s">
        <v>2909</v>
      </c>
      <c r="C204" s="10" t="s">
        <v>2910</v>
      </c>
      <c r="D204" s="10" t="s">
        <v>31</v>
      </c>
      <c r="E204" s="32">
        <v>13.56</v>
      </c>
      <c r="F204" s="28">
        <v>0.18</v>
      </c>
      <c r="G204" s="33">
        <f t="shared" si="3"/>
        <v>11.202593999999999</v>
      </c>
      <c r="H204" s="17" t="s">
        <v>2106</v>
      </c>
      <c r="I204" s="17" t="s">
        <v>2727</v>
      </c>
      <c r="J204" s="18" t="s">
        <v>2728</v>
      </c>
      <c r="K204" s="18" t="s">
        <v>2729</v>
      </c>
    </row>
    <row r="205" spans="1:11" x14ac:dyDescent="0.3">
      <c r="A205" s="10" t="s">
        <v>12</v>
      </c>
      <c r="B205" s="10" t="s">
        <v>2911</v>
      </c>
      <c r="C205" s="10" t="s">
        <v>2912</v>
      </c>
      <c r="D205" s="10" t="s">
        <v>43</v>
      </c>
      <c r="E205" s="32">
        <v>5.7</v>
      </c>
      <c r="F205" s="28">
        <v>0.18</v>
      </c>
      <c r="G205" s="33">
        <f t="shared" si="3"/>
        <v>4.7090549999999993</v>
      </c>
      <c r="H205" s="17" t="s">
        <v>2106</v>
      </c>
      <c r="I205" s="17" t="s">
        <v>2727</v>
      </c>
      <c r="J205" s="18" t="s">
        <v>2728</v>
      </c>
      <c r="K205" s="18" t="s">
        <v>2729</v>
      </c>
    </row>
    <row r="206" spans="1:11" x14ac:dyDescent="0.3">
      <c r="A206" s="10" t="s">
        <v>12</v>
      </c>
      <c r="B206" s="10" t="s">
        <v>2913</v>
      </c>
      <c r="C206" s="10" t="s">
        <v>2914</v>
      </c>
      <c r="D206" s="10" t="s">
        <v>43</v>
      </c>
      <c r="E206" s="32">
        <v>5.7</v>
      </c>
      <c r="F206" s="28">
        <v>0.18</v>
      </c>
      <c r="G206" s="33">
        <f t="shared" si="3"/>
        <v>4.7090549999999993</v>
      </c>
      <c r="H206" s="17" t="s">
        <v>2106</v>
      </c>
      <c r="I206" s="17" t="s">
        <v>2727</v>
      </c>
      <c r="J206" s="18" t="s">
        <v>2728</v>
      </c>
      <c r="K206" s="18" t="s">
        <v>2729</v>
      </c>
    </row>
    <row r="207" spans="1:11" x14ac:dyDescent="0.3">
      <c r="A207" s="10" t="s">
        <v>12</v>
      </c>
      <c r="B207" s="10" t="s">
        <v>2915</v>
      </c>
      <c r="C207" s="10" t="s">
        <v>2916</v>
      </c>
      <c r="D207" s="10" t="s">
        <v>2104</v>
      </c>
      <c r="E207" s="32">
        <v>21</v>
      </c>
      <c r="F207" s="28">
        <v>0.18</v>
      </c>
      <c r="G207" s="33">
        <f t="shared" si="3"/>
        <v>17.349149999999998</v>
      </c>
      <c r="H207" s="17" t="s">
        <v>2106</v>
      </c>
      <c r="I207" s="17" t="s">
        <v>2727</v>
      </c>
      <c r="J207" s="18" t="s">
        <v>2728</v>
      </c>
      <c r="K207" s="18" t="s">
        <v>2729</v>
      </c>
    </row>
    <row r="208" spans="1:11" x14ac:dyDescent="0.3">
      <c r="A208" s="10" t="s">
        <v>12</v>
      </c>
      <c r="B208" s="10" t="s">
        <v>2917</v>
      </c>
      <c r="C208" s="10" t="s">
        <v>2918</v>
      </c>
      <c r="D208" s="10" t="s">
        <v>2104</v>
      </c>
      <c r="E208" s="32">
        <v>21</v>
      </c>
      <c r="F208" s="28">
        <v>0.18</v>
      </c>
      <c r="G208" s="33">
        <f t="shared" si="3"/>
        <v>17.349149999999998</v>
      </c>
      <c r="H208" s="17" t="s">
        <v>2106</v>
      </c>
      <c r="I208" s="17" t="s">
        <v>2727</v>
      </c>
      <c r="J208" s="18" t="s">
        <v>2728</v>
      </c>
      <c r="K208" s="18" t="s">
        <v>2729</v>
      </c>
    </row>
    <row r="209" spans="1:11" x14ac:dyDescent="0.3">
      <c r="A209" s="10" t="s">
        <v>12</v>
      </c>
      <c r="B209" s="10" t="s">
        <v>1208</v>
      </c>
      <c r="C209" s="10" t="s">
        <v>1209</v>
      </c>
      <c r="D209" s="10" t="s">
        <v>31</v>
      </c>
      <c r="E209" s="32">
        <v>36</v>
      </c>
      <c r="F209" s="28">
        <v>0.18</v>
      </c>
      <c r="G209" s="33">
        <f t="shared" si="3"/>
        <v>29.741399999999999</v>
      </c>
      <c r="H209" s="17" t="s">
        <v>2106</v>
      </c>
      <c r="I209" s="17" t="s">
        <v>2727</v>
      </c>
      <c r="J209" s="18" t="s">
        <v>2728</v>
      </c>
      <c r="K209" s="18" t="s">
        <v>2729</v>
      </c>
    </row>
    <row r="210" spans="1:11" x14ac:dyDescent="0.3">
      <c r="A210" s="10" t="s">
        <v>12</v>
      </c>
      <c r="B210" s="10" t="s">
        <v>1210</v>
      </c>
      <c r="C210" s="10" t="s">
        <v>1211</v>
      </c>
      <c r="D210" s="10" t="s">
        <v>31</v>
      </c>
      <c r="E210" s="32">
        <v>36</v>
      </c>
      <c r="F210" s="28">
        <v>0.18</v>
      </c>
      <c r="G210" s="33">
        <f t="shared" si="3"/>
        <v>29.741399999999999</v>
      </c>
      <c r="H210" s="17" t="s">
        <v>2106</v>
      </c>
      <c r="I210" s="17" t="s">
        <v>2727</v>
      </c>
      <c r="J210" s="18" t="s">
        <v>2728</v>
      </c>
      <c r="K210" s="18" t="s">
        <v>2729</v>
      </c>
    </row>
    <row r="211" spans="1:11" x14ac:dyDescent="0.3">
      <c r="A211" s="10" t="s">
        <v>12</v>
      </c>
      <c r="B211" s="10" t="s">
        <v>1212</v>
      </c>
      <c r="C211" s="10" t="s">
        <v>1213</v>
      </c>
      <c r="D211" s="10" t="s">
        <v>43</v>
      </c>
      <c r="E211" s="32">
        <v>18</v>
      </c>
      <c r="F211" s="28">
        <v>0.18</v>
      </c>
      <c r="G211" s="33">
        <f t="shared" si="3"/>
        <v>14.870699999999999</v>
      </c>
      <c r="H211" s="17" t="s">
        <v>2106</v>
      </c>
      <c r="I211" s="17" t="s">
        <v>2727</v>
      </c>
      <c r="J211" s="18" t="s">
        <v>2728</v>
      </c>
      <c r="K211" s="18" t="s">
        <v>2729</v>
      </c>
    </row>
    <row r="212" spans="1:11" x14ac:dyDescent="0.3">
      <c r="A212" s="10" t="s">
        <v>12</v>
      </c>
      <c r="B212" s="10" t="s">
        <v>1214</v>
      </c>
      <c r="C212" s="10" t="s">
        <v>1215</v>
      </c>
      <c r="D212" s="10" t="s">
        <v>43</v>
      </c>
      <c r="E212" s="32">
        <v>18</v>
      </c>
      <c r="F212" s="28">
        <v>0.18</v>
      </c>
      <c r="G212" s="33">
        <f t="shared" si="3"/>
        <v>14.870699999999999</v>
      </c>
      <c r="H212" s="17" t="s">
        <v>2106</v>
      </c>
      <c r="I212" s="17" t="s">
        <v>2727</v>
      </c>
      <c r="J212" s="18" t="s">
        <v>2728</v>
      </c>
      <c r="K212" s="18" t="s">
        <v>2729</v>
      </c>
    </row>
    <row r="213" spans="1:11" x14ac:dyDescent="0.3">
      <c r="A213" s="10" t="s">
        <v>12</v>
      </c>
      <c r="B213" s="10" t="s">
        <v>2919</v>
      </c>
      <c r="C213" s="10" t="s">
        <v>2920</v>
      </c>
      <c r="D213" s="10" t="s">
        <v>2104</v>
      </c>
      <c r="E213" s="32">
        <v>1680</v>
      </c>
      <c r="F213" s="28">
        <v>0.18</v>
      </c>
      <c r="G213" s="33">
        <f t="shared" si="3"/>
        <v>1387.932</v>
      </c>
      <c r="H213" s="17" t="s">
        <v>2106</v>
      </c>
      <c r="I213" s="17" t="s">
        <v>2727</v>
      </c>
      <c r="J213" s="18" t="s">
        <v>2728</v>
      </c>
      <c r="K213" s="18" t="s">
        <v>2729</v>
      </c>
    </row>
    <row r="214" spans="1:11" x14ac:dyDescent="0.3">
      <c r="A214" s="10" t="s">
        <v>12</v>
      </c>
      <c r="B214" s="10" t="s">
        <v>1226</v>
      </c>
      <c r="C214" s="10" t="s">
        <v>1227</v>
      </c>
      <c r="D214" s="10" t="s">
        <v>31</v>
      </c>
      <c r="E214" s="32">
        <v>2940</v>
      </c>
      <c r="F214" s="28">
        <v>0.18</v>
      </c>
      <c r="G214" s="33">
        <f t="shared" si="3"/>
        <v>2428.8809999999999</v>
      </c>
      <c r="H214" s="17" t="s">
        <v>2106</v>
      </c>
      <c r="I214" s="17" t="s">
        <v>2727</v>
      </c>
      <c r="J214" s="18" t="s">
        <v>2728</v>
      </c>
      <c r="K214" s="18" t="s">
        <v>2729</v>
      </c>
    </row>
    <row r="215" spans="1:11" x14ac:dyDescent="0.3">
      <c r="A215" s="10" t="s">
        <v>12</v>
      </c>
      <c r="B215" s="10" t="s">
        <v>1228</v>
      </c>
      <c r="C215" s="10" t="s">
        <v>1229</v>
      </c>
      <c r="D215" s="10" t="s">
        <v>43</v>
      </c>
      <c r="E215" s="32">
        <v>1260</v>
      </c>
      <c r="F215" s="28">
        <v>0.18</v>
      </c>
      <c r="G215" s="33">
        <f t="shared" si="3"/>
        <v>1040.9490000000001</v>
      </c>
      <c r="H215" s="17" t="s">
        <v>2106</v>
      </c>
      <c r="I215" s="17" t="s">
        <v>2727</v>
      </c>
      <c r="J215" s="18" t="s">
        <v>2728</v>
      </c>
      <c r="K215" s="18" t="s">
        <v>2729</v>
      </c>
    </row>
    <row r="216" spans="1:11" x14ac:dyDescent="0.3">
      <c r="A216" s="10" t="s">
        <v>12</v>
      </c>
      <c r="B216" s="10" t="s">
        <v>2921</v>
      </c>
      <c r="C216" s="10" t="s">
        <v>2922</v>
      </c>
      <c r="D216" s="10" t="s">
        <v>2104</v>
      </c>
      <c r="E216" s="32">
        <v>24</v>
      </c>
      <c r="F216" s="28">
        <v>0.18</v>
      </c>
      <c r="G216" s="33">
        <f t="shared" si="3"/>
        <v>19.8276</v>
      </c>
      <c r="H216" s="17" t="s">
        <v>2106</v>
      </c>
      <c r="I216" s="17" t="s">
        <v>2727</v>
      </c>
      <c r="J216" s="18" t="s">
        <v>2728</v>
      </c>
      <c r="K216" s="18" t="s">
        <v>2729</v>
      </c>
    </row>
    <row r="217" spans="1:11" x14ac:dyDescent="0.3">
      <c r="A217" s="10" t="s">
        <v>12</v>
      </c>
      <c r="B217" s="10" t="s">
        <v>2923</v>
      </c>
      <c r="C217" s="10" t="s">
        <v>2924</v>
      </c>
      <c r="D217" s="10" t="s">
        <v>2104</v>
      </c>
      <c r="E217" s="32">
        <v>1.75</v>
      </c>
      <c r="F217" s="28">
        <v>0.18</v>
      </c>
      <c r="G217" s="33">
        <f t="shared" si="3"/>
        <v>1.4457624999999998</v>
      </c>
      <c r="H217" s="17" t="s">
        <v>2106</v>
      </c>
      <c r="I217" s="17" t="s">
        <v>2727</v>
      </c>
      <c r="J217" s="18" t="s">
        <v>2728</v>
      </c>
      <c r="K217" s="18" t="s">
        <v>2729</v>
      </c>
    </row>
    <row r="218" spans="1:11" x14ac:dyDescent="0.3">
      <c r="A218" s="10" t="s">
        <v>12</v>
      </c>
      <c r="B218" s="10" t="s">
        <v>2925</v>
      </c>
      <c r="C218" s="10" t="s">
        <v>2926</v>
      </c>
      <c r="D218" s="10" t="s">
        <v>2104</v>
      </c>
      <c r="E218" s="32">
        <v>1.75</v>
      </c>
      <c r="F218" s="28">
        <v>0.18</v>
      </c>
      <c r="G218" s="33">
        <f t="shared" si="3"/>
        <v>1.4457624999999998</v>
      </c>
      <c r="H218" s="17" t="s">
        <v>2106</v>
      </c>
      <c r="I218" s="17" t="s">
        <v>2727</v>
      </c>
      <c r="J218" s="18" t="s">
        <v>2728</v>
      </c>
      <c r="K218" s="18" t="s">
        <v>2729</v>
      </c>
    </row>
    <row r="219" spans="1:11" x14ac:dyDescent="0.3">
      <c r="A219" s="10" t="s">
        <v>12</v>
      </c>
      <c r="B219" s="10" t="s">
        <v>2927</v>
      </c>
      <c r="C219" s="10" t="s">
        <v>2928</v>
      </c>
      <c r="D219" s="10" t="s">
        <v>2104</v>
      </c>
      <c r="E219" s="32">
        <v>24</v>
      </c>
      <c r="F219" s="28">
        <v>0.18</v>
      </c>
      <c r="G219" s="33">
        <f t="shared" si="3"/>
        <v>19.8276</v>
      </c>
      <c r="H219" s="17" t="s">
        <v>2106</v>
      </c>
      <c r="I219" s="17" t="s">
        <v>2727</v>
      </c>
      <c r="J219" s="18" t="s">
        <v>2728</v>
      </c>
      <c r="K219" s="18" t="s">
        <v>2729</v>
      </c>
    </row>
    <row r="220" spans="1:11" x14ac:dyDescent="0.3">
      <c r="A220" s="10" t="s">
        <v>12</v>
      </c>
      <c r="B220" s="10" t="s">
        <v>2929</v>
      </c>
      <c r="C220" s="10" t="s">
        <v>2930</v>
      </c>
      <c r="D220" s="10" t="s">
        <v>31</v>
      </c>
      <c r="E220" s="32">
        <v>42</v>
      </c>
      <c r="F220" s="28">
        <v>0.18</v>
      </c>
      <c r="G220" s="33">
        <f t="shared" si="3"/>
        <v>34.698299999999996</v>
      </c>
      <c r="H220" s="17" t="s">
        <v>2106</v>
      </c>
      <c r="I220" s="17" t="s">
        <v>2727</v>
      </c>
      <c r="J220" s="18" t="s">
        <v>2728</v>
      </c>
      <c r="K220" s="18" t="s">
        <v>2729</v>
      </c>
    </row>
    <row r="221" spans="1:11" x14ac:dyDescent="0.3">
      <c r="A221" s="10" t="s">
        <v>12</v>
      </c>
      <c r="B221" s="10" t="s">
        <v>2931</v>
      </c>
      <c r="C221" s="10" t="s">
        <v>2932</v>
      </c>
      <c r="D221" s="10" t="s">
        <v>31</v>
      </c>
      <c r="E221" s="32">
        <v>3.06</v>
      </c>
      <c r="F221" s="28">
        <v>0.18</v>
      </c>
      <c r="G221" s="33">
        <f t="shared" si="3"/>
        <v>2.528019</v>
      </c>
      <c r="H221" s="17" t="s">
        <v>2106</v>
      </c>
      <c r="I221" s="17" t="s">
        <v>2727</v>
      </c>
      <c r="J221" s="18" t="s">
        <v>2728</v>
      </c>
      <c r="K221" s="18" t="s">
        <v>2729</v>
      </c>
    </row>
    <row r="222" spans="1:11" x14ac:dyDescent="0.3">
      <c r="A222" s="10" t="s">
        <v>12</v>
      </c>
      <c r="B222" s="10" t="s">
        <v>2933</v>
      </c>
      <c r="C222" s="10" t="s">
        <v>2934</v>
      </c>
      <c r="D222" s="10" t="s">
        <v>31</v>
      </c>
      <c r="E222" s="32">
        <v>3.06</v>
      </c>
      <c r="F222" s="28">
        <v>0.18</v>
      </c>
      <c r="G222" s="33">
        <f t="shared" si="3"/>
        <v>2.528019</v>
      </c>
      <c r="H222" s="17" t="s">
        <v>2106</v>
      </c>
      <c r="I222" s="17" t="s">
        <v>2727</v>
      </c>
      <c r="J222" s="18" t="s">
        <v>2728</v>
      </c>
      <c r="K222" s="18" t="s">
        <v>2729</v>
      </c>
    </row>
    <row r="223" spans="1:11" x14ac:dyDescent="0.3">
      <c r="A223" s="10" t="s">
        <v>12</v>
      </c>
      <c r="B223" s="10" t="s">
        <v>2935</v>
      </c>
      <c r="C223" s="10" t="s">
        <v>2936</v>
      </c>
      <c r="D223" s="10" t="s">
        <v>31</v>
      </c>
      <c r="E223" s="32">
        <v>42</v>
      </c>
      <c r="F223" s="28">
        <v>0.18</v>
      </c>
      <c r="G223" s="33">
        <f t="shared" si="3"/>
        <v>34.698299999999996</v>
      </c>
      <c r="H223" s="17" t="s">
        <v>2106</v>
      </c>
      <c r="I223" s="17" t="s">
        <v>2727</v>
      </c>
      <c r="J223" s="18" t="s">
        <v>2728</v>
      </c>
      <c r="K223" s="18" t="s">
        <v>2729</v>
      </c>
    </row>
    <row r="224" spans="1:11" x14ac:dyDescent="0.3">
      <c r="A224" s="10" t="s">
        <v>12</v>
      </c>
      <c r="B224" s="10" t="s">
        <v>2937</v>
      </c>
      <c r="C224" s="10" t="s">
        <v>2938</v>
      </c>
      <c r="D224" s="10" t="s">
        <v>43</v>
      </c>
      <c r="E224" s="32">
        <v>18</v>
      </c>
      <c r="F224" s="28">
        <v>0.18</v>
      </c>
      <c r="G224" s="33">
        <f t="shared" si="3"/>
        <v>14.870699999999999</v>
      </c>
      <c r="H224" s="17" t="s">
        <v>2106</v>
      </c>
      <c r="I224" s="17" t="s">
        <v>2727</v>
      </c>
      <c r="J224" s="18" t="s">
        <v>2728</v>
      </c>
      <c r="K224" s="18" t="s">
        <v>2729</v>
      </c>
    </row>
    <row r="225" spans="1:11" x14ac:dyDescent="0.3">
      <c r="A225" s="10" t="s">
        <v>12</v>
      </c>
      <c r="B225" s="10" t="s">
        <v>2939</v>
      </c>
      <c r="C225" s="10" t="s">
        <v>2940</v>
      </c>
      <c r="D225" s="10" t="s">
        <v>43</v>
      </c>
      <c r="E225" s="32">
        <v>1.32</v>
      </c>
      <c r="F225" s="28">
        <v>0.18</v>
      </c>
      <c r="G225" s="33">
        <f t="shared" si="3"/>
        <v>1.0905180000000001</v>
      </c>
      <c r="H225" s="17" t="s">
        <v>2106</v>
      </c>
      <c r="I225" s="17" t="s">
        <v>2727</v>
      </c>
      <c r="J225" s="18" t="s">
        <v>2728</v>
      </c>
      <c r="K225" s="18" t="s">
        <v>2729</v>
      </c>
    </row>
    <row r="226" spans="1:11" x14ac:dyDescent="0.3">
      <c r="A226" s="10" t="s">
        <v>12</v>
      </c>
      <c r="B226" s="10" t="s">
        <v>2941</v>
      </c>
      <c r="C226" s="10" t="s">
        <v>2942</v>
      </c>
      <c r="D226" s="10" t="s">
        <v>43</v>
      </c>
      <c r="E226" s="32">
        <v>1.32</v>
      </c>
      <c r="F226" s="28">
        <v>0.18</v>
      </c>
      <c r="G226" s="33">
        <f t="shared" si="3"/>
        <v>1.0905180000000001</v>
      </c>
      <c r="H226" s="17" t="s">
        <v>2106</v>
      </c>
      <c r="I226" s="17" t="s">
        <v>2727</v>
      </c>
      <c r="J226" s="18" t="s">
        <v>2728</v>
      </c>
      <c r="K226" s="18" t="s">
        <v>2729</v>
      </c>
    </row>
    <row r="227" spans="1:11" x14ac:dyDescent="0.3">
      <c r="A227" s="10" t="s">
        <v>12</v>
      </c>
      <c r="B227" s="10" t="s">
        <v>2943</v>
      </c>
      <c r="C227" s="10" t="s">
        <v>2944</v>
      </c>
      <c r="D227" s="10" t="s">
        <v>43</v>
      </c>
      <c r="E227" s="32">
        <v>18</v>
      </c>
      <c r="F227" s="28">
        <v>0.18</v>
      </c>
      <c r="G227" s="33">
        <f t="shared" si="3"/>
        <v>14.870699999999999</v>
      </c>
      <c r="H227" s="17" t="s">
        <v>2106</v>
      </c>
      <c r="I227" s="17" t="s">
        <v>2727</v>
      </c>
      <c r="J227" s="18" t="s">
        <v>2728</v>
      </c>
      <c r="K227" s="18" t="s">
        <v>2729</v>
      </c>
    </row>
    <row r="228" spans="1:11" x14ac:dyDescent="0.3">
      <c r="A228" s="10" t="s">
        <v>12</v>
      </c>
      <c r="B228" s="10" t="s">
        <v>2945</v>
      </c>
      <c r="C228" s="10" t="s">
        <v>2946</v>
      </c>
      <c r="D228" s="10" t="s">
        <v>2104</v>
      </c>
      <c r="E228" s="32">
        <v>52</v>
      </c>
      <c r="F228" s="28">
        <v>0.18</v>
      </c>
      <c r="G228" s="33">
        <f t="shared" si="3"/>
        <v>42.959800000000001</v>
      </c>
      <c r="H228" s="17" t="s">
        <v>2106</v>
      </c>
      <c r="I228" s="17" t="s">
        <v>2727</v>
      </c>
      <c r="J228" s="18" t="s">
        <v>2728</v>
      </c>
      <c r="K228" s="18" t="s">
        <v>2729</v>
      </c>
    </row>
    <row r="229" spans="1:11" x14ac:dyDescent="0.3">
      <c r="A229" s="10" t="s">
        <v>12</v>
      </c>
      <c r="B229" s="10" t="s">
        <v>2947</v>
      </c>
      <c r="C229" s="10" t="s">
        <v>2948</v>
      </c>
      <c r="D229" s="10" t="s">
        <v>2104</v>
      </c>
      <c r="E229" s="32">
        <v>52</v>
      </c>
      <c r="F229" s="28">
        <v>0.18</v>
      </c>
      <c r="G229" s="33">
        <f t="shared" si="3"/>
        <v>42.959800000000001</v>
      </c>
      <c r="H229" s="17" t="s">
        <v>2106</v>
      </c>
      <c r="I229" s="17" t="s">
        <v>2727</v>
      </c>
      <c r="J229" s="18" t="s">
        <v>2728</v>
      </c>
      <c r="K229" s="18" t="s">
        <v>2729</v>
      </c>
    </row>
    <row r="230" spans="1:11" x14ac:dyDescent="0.3">
      <c r="A230" s="10" t="s">
        <v>12</v>
      </c>
      <c r="B230" s="10" t="s">
        <v>1230</v>
      </c>
      <c r="C230" s="10" t="s">
        <v>1231</v>
      </c>
      <c r="D230" s="10" t="s">
        <v>31</v>
      </c>
      <c r="E230" s="32">
        <v>93</v>
      </c>
      <c r="F230" s="28">
        <v>0.18</v>
      </c>
      <c r="G230" s="33">
        <f t="shared" si="3"/>
        <v>76.831949999999992</v>
      </c>
      <c r="H230" s="17" t="s">
        <v>2106</v>
      </c>
      <c r="I230" s="17" t="s">
        <v>2727</v>
      </c>
      <c r="J230" s="18" t="s">
        <v>2728</v>
      </c>
      <c r="K230" s="18" t="s">
        <v>2729</v>
      </c>
    </row>
    <row r="231" spans="1:11" x14ac:dyDescent="0.3">
      <c r="A231" s="10" t="s">
        <v>12</v>
      </c>
      <c r="B231" s="10" t="s">
        <v>1232</v>
      </c>
      <c r="C231" s="10" t="s">
        <v>1233</v>
      </c>
      <c r="D231" s="10" t="s">
        <v>31</v>
      </c>
      <c r="E231" s="32">
        <v>93</v>
      </c>
      <c r="F231" s="28">
        <v>0.18</v>
      </c>
      <c r="G231" s="33">
        <f t="shared" si="3"/>
        <v>76.831949999999992</v>
      </c>
      <c r="H231" s="17" t="s">
        <v>2106</v>
      </c>
      <c r="I231" s="17" t="s">
        <v>2727</v>
      </c>
      <c r="J231" s="18" t="s">
        <v>2728</v>
      </c>
      <c r="K231" s="18" t="s">
        <v>2729</v>
      </c>
    </row>
    <row r="232" spans="1:11" x14ac:dyDescent="0.3">
      <c r="A232" s="10" t="s">
        <v>12</v>
      </c>
      <c r="B232" s="10" t="s">
        <v>1234</v>
      </c>
      <c r="C232" s="10" t="s">
        <v>1235</v>
      </c>
      <c r="D232" s="10" t="s">
        <v>43</v>
      </c>
      <c r="E232" s="32">
        <v>39</v>
      </c>
      <c r="F232" s="28">
        <v>0.18</v>
      </c>
      <c r="G232" s="33">
        <f t="shared" si="3"/>
        <v>32.219849999999994</v>
      </c>
      <c r="H232" s="17" t="s">
        <v>2106</v>
      </c>
      <c r="I232" s="17" t="s">
        <v>2727</v>
      </c>
      <c r="J232" s="18" t="s">
        <v>2728</v>
      </c>
      <c r="K232" s="18" t="s">
        <v>2729</v>
      </c>
    </row>
    <row r="233" spans="1:11" x14ac:dyDescent="0.3">
      <c r="A233" s="10" t="s">
        <v>12</v>
      </c>
      <c r="B233" s="10" t="s">
        <v>1236</v>
      </c>
      <c r="C233" s="10" t="s">
        <v>1237</v>
      </c>
      <c r="D233" s="10" t="s">
        <v>43</v>
      </c>
      <c r="E233" s="32">
        <v>39</v>
      </c>
      <c r="F233" s="28">
        <v>0.18</v>
      </c>
      <c r="G233" s="33">
        <f t="shared" si="3"/>
        <v>32.219849999999994</v>
      </c>
      <c r="H233" s="17" t="s">
        <v>2106</v>
      </c>
      <c r="I233" s="17" t="s">
        <v>2727</v>
      </c>
      <c r="J233" s="18" t="s">
        <v>2728</v>
      </c>
      <c r="K233" s="18" t="s">
        <v>2729</v>
      </c>
    </row>
    <row r="234" spans="1:11" x14ac:dyDescent="0.3">
      <c r="A234" s="10" t="s">
        <v>12</v>
      </c>
      <c r="B234" s="10" t="s">
        <v>1238</v>
      </c>
      <c r="C234" s="10" t="s">
        <v>1239</v>
      </c>
      <c r="D234" s="10" t="s">
        <v>43</v>
      </c>
      <c r="E234" s="32">
        <v>1593</v>
      </c>
      <c r="F234" s="28">
        <v>0.18</v>
      </c>
      <c r="G234" s="33">
        <f t="shared" si="3"/>
        <v>1316.0569499999999</v>
      </c>
      <c r="H234" s="17" t="s">
        <v>2106</v>
      </c>
      <c r="I234" s="17" t="s">
        <v>2727</v>
      </c>
      <c r="J234" s="18" t="s">
        <v>2728</v>
      </c>
      <c r="K234" s="18" t="s">
        <v>2729</v>
      </c>
    </row>
    <row r="235" spans="1:11" x14ac:dyDescent="0.3">
      <c r="A235" s="10" t="s">
        <v>12</v>
      </c>
      <c r="B235" s="10" t="s">
        <v>2949</v>
      </c>
      <c r="C235" s="10" t="s">
        <v>2950</v>
      </c>
      <c r="D235" s="10" t="s">
        <v>2104</v>
      </c>
      <c r="E235" s="32">
        <v>3397</v>
      </c>
      <c r="F235" s="28">
        <v>0.18</v>
      </c>
      <c r="G235" s="33">
        <f t="shared" si="3"/>
        <v>2806.4315499999998</v>
      </c>
      <c r="H235" s="17" t="s">
        <v>2106</v>
      </c>
      <c r="I235" s="17" t="s">
        <v>2727</v>
      </c>
      <c r="J235" s="18" t="s">
        <v>2728</v>
      </c>
      <c r="K235" s="18" t="s">
        <v>2729</v>
      </c>
    </row>
    <row r="236" spans="1:11" x14ac:dyDescent="0.3">
      <c r="A236" s="10" t="s">
        <v>12</v>
      </c>
      <c r="B236" s="10" t="s">
        <v>1240</v>
      </c>
      <c r="C236" s="10" t="s">
        <v>1241</v>
      </c>
      <c r="D236" s="10" t="s">
        <v>31</v>
      </c>
      <c r="E236" s="32">
        <v>5946</v>
      </c>
      <c r="F236" s="28">
        <v>0.18</v>
      </c>
      <c r="G236" s="33">
        <f t="shared" si="3"/>
        <v>4912.2878999999994</v>
      </c>
      <c r="H236" s="17" t="s">
        <v>2106</v>
      </c>
      <c r="I236" s="17" t="s">
        <v>2727</v>
      </c>
      <c r="J236" s="18" t="s">
        <v>2728</v>
      </c>
      <c r="K236" s="18" t="s">
        <v>2729</v>
      </c>
    </row>
    <row r="237" spans="1:11" x14ac:dyDescent="0.3">
      <c r="A237" s="10" t="s">
        <v>12</v>
      </c>
      <c r="B237" s="10" t="s">
        <v>1242</v>
      </c>
      <c r="C237" s="10" t="s">
        <v>1243</v>
      </c>
      <c r="D237" s="10" t="s">
        <v>43</v>
      </c>
      <c r="E237" s="32">
        <v>2550</v>
      </c>
      <c r="F237" s="28">
        <v>0.18</v>
      </c>
      <c r="G237" s="33">
        <f t="shared" si="3"/>
        <v>2106.6824999999999</v>
      </c>
      <c r="H237" s="17" t="s">
        <v>2106</v>
      </c>
      <c r="I237" s="17" t="s">
        <v>2727</v>
      </c>
      <c r="J237" s="18" t="s">
        <v>2728</v>
      </c>
      <c r="K237" s="18" t="s">
        <v>2729</v>
      </c>
    </row>
    <row r="238" spans="1:11" x14ac:dyDescent="0.3">
      <c r="A238" s="10" t="s">
        <v>12</v>
      </c>
      <c r="B238" s="10" t="s">
        <v>1244</v>
      </c>
      <c r="C238" s="10" t="s">
        <v>1245</v>
      </c>
      <c r="D238" s="10" t="s">
        <v>120</v>
      </c>
      <c r="E238" s="32">
        <v>4395</v>
      </c>
      <c r="F238" s="28">
        <v>0.18</v>
      </c>
      <c r="G238" s="33">
        <f t="shared" si="3"/>
        <v>3630.9292499999997</v>
      </c>
      <c r="H238" s="17" t="s">
        <v>2106</v>
      </c>
      <c r="I238" s="17" t="s">
        <v>2727</v>
      </c>
      <c r="J238" s="18" t="s">
        <v>2728</v>
      </c>
      <c r="K238" s="18" t="s">
        <v>2729</v>
      </c>
    </row>
    <row r="239" spans="1:11" x14ac:dyDescent="0.3">
      <c r="A239" s="10" t="s">
        <v>12</v>
      </c>
      <c r="B239" s="10" t="s">
        <v>2951</v>
      </c>
      <c r="C239" s="10" t="s">
        <v>2952</v>
      </c>
      <c r="D239" s="10" t="s">
        <v>2104</v>
      </c>
      <c r="E239" s="32">
        <v>222</v>
      </c>
      <c r="F239" s="28">
        <v>0.18</v>
      </c>
      <c r="G239" s="33">
        <f t="shared" si="3"/>
        <v>183.40529999999998</v>
      </c>
      <c r="H239" s="17" t="s">
        <v>2106</v>
      </c>
      <c r="I239" s="17" t="s">
        <v>2727</v>
      </c>
      <c r="J239" s="18" t="s">
        <v>2728</v>
      </c>
      <c r="K239" s="18" t="s">
        <v>2729</v>
      </c>
    </row>
    <row r="240" spans="1:11" x14ac:dyDescent="0.3">
      <c r="A240" s="10" t="s">
        <v>12</v>
      </c>
      <c r="B240" s="10" t="s">
        <v>1246</v>
      </c>
      <c r="C240" s="10" t="s">
        <v>1247</v>
      </c>
      <c r="D240" s="10" t="s">
        <v>31</v>
      </c>
      <c r="E240" s="32">
        <v>390</v>
      </c>
      <c r="F240" s="28">
        <v>0.18</v>
      </c>
      <c r="G240" s="33">
        <f t="shared" si="3"/>
        <v>322.19849999999997</v>
      </c>
      <c r="H240" s="17" t="s">
        <v>2106</v>
      </c>
      <c r="I240" s="17" t="s">
        <v>2727</v>
      </c>
      <c r="J240" s="18" t="s">
        <v>2728</v>
      </c>
      <c r="K240" s="18" t="s">
        <v>2729</v>
      </c>
    </row>
    <row r="241" spans="1:11" x14ac:dyDescent="0.3">
      <c r="A241" s="10" t="s">
        <v>12</v>
      </c>
      <c r="B241" s="10" t="s">
        <v>1248</v>
      </c>
      <c r="C241" s="10" t="s">
        <v>1249</v>
      </c>
      <c r="D241" s="10" t="s">
        <v>43</v>
      </c>
      <c r="E241" s="32">
        <v>168</v>
      </c>
      <c r="F241" s="28">
        <v>0.18</v>
      </c>
      <c r="G241" s="33">
        <f t="shared" si="3"/>
        <v>138.79319999999998</v>
      </c>
      <c r="H241" s="17" t="s">
        <v>2106</v>
      </c>
      <c r="I241" s="17" t="s">
        <v>2727</v>
      </c>
      <c r="J241" s="18" t="s">
        <v>2728</v>
      </c>
      <c r="K241" s="18" t="s">
        <v>2729</v>
      </c>
    </row>
    <row r="242" spans="1:11" x14ac:dyDescent="0.3">
      <c r="A242" s="10" t="s">
        <v>12</v>
      </c>
      <c r="B242" s="10" t="s">
        <v>2953</v>
      </c>
      <c r="C242" s="10" t="s">
        <v>2954</v>
      </c>
      <c r="D242" s="10" t="s">
        <v>2104</v>
      </c>
      <c r="E242" s="32">
        <v>886</v>
      </c>
      <c r="F242" s="28">
        <v>0.18</v>
      </c>
      <c r="G242" s="33">
        <f t="shared" si="3"/>
        <v>731.96889999999996</v>
      </c>
      <c r="H242" s="17" t="s">
        <v>2106</v>
      </c>
      <c r="I242" s="17" t="s">
        <v>2727</v>
      </c>
      <c r="J242" s="18" t="s">
        <v>2728</v>
      </c>
      <c r="K242" s="18" t="s">
        <v>2729</v>
      </c>
    </row>
    <row r="243" spans="1:11" x14ac:dyDescent="0.3">
      <c r="A243" s="10" t="s">
        <v>12</v>
      </c>
      <c r="B243" s="10" t="s">
        <v>1250</v>
      </c>
      <c r="C243" s="10" t="s">
        <v>1251</v>
      </c>
      <c r="D243" s="10" t="s">
        <v>31</v>
      </c>
      <c r="E243" s="32">
        <v>1551</v>
      </c>
      <c r="F243" s="28">
        <v>0.18</v>
      </c>
      <c r="G243" s="33">
        <f t="shared" si="3"/>
        <v>1281.3586499999999</v>
      </c>
      <c r="H243" s="17" t="s">
        <v>2106</v>
      </c>
      <c r="I243" s="17" t="s">
        <v>2727</v>
      </c>
      <c r="J243" s="18" t="s">
        <v>2728</v>
      </c>
      <c r="K243" s="18" t="s">
        <v>2729</v>
      </c>
    </row>
    <row r="244" spans="1:11" x14ac:dyDescent="0.3">
      <c r="A244" s="10" t="s">
        <v>12</v>
      </c>
      <c r="B244" s="10" t="s">
        <v>1252</v>
      </c>
      <c r="C244" s="10" t="s">
        <v>1253</v>
      </c>
      <c r="D244" s="10" t="s">
        <v>43</v>
      </c>
      <c r="E244" s="32">
        <v>666</v>
      </c>
      <c r="F244" s="28">
        <v>0.18</v>
      </c>
      <c r="G244" s="33">
        <f t="shared" si="3"/>
        <v>550.21590000000003</v>
      </c>
      <c r="H244" s="17" t="s">
        <v>2106</v>
      </c>
      <c r="I244" s="17" t="s">
        <v>2727</v>
      </c>
      <c r="J244" s="18" t="s">
        <v>2728</v>
      </c>
      <c r="K244" s="18" t="s">
        <v>2729</v>
      </c>
    </row>
    <row r="245" spans="1:11" x14ac:dyDescent="0.3">
      <c r="A245" s="10" t="s">
        <v>12</v>
      </c>
      <c r="B245" s="10" t="s">
        <v>1270</v>
      </c>
      <c r="C245" s="10" t="s">
        <v>1271</v>
      </c>
      <c r="D245" s="10" t="s">
        <v>120</v>
      </c>
      <c r="E245" s="32">
        <v>599</v>
      </c>
      <c r="F245" s="28">
        <v>0.18</v>
      </c>
      <c r="G245" s="33">
        <f t="shared" si="3"/>
        <v>494.86384999999996</v>
      </c>
      <c r="H245" s="17" t="s">
        <v>2106</v>
      </c>
      <c r="I245" s="17" t="s">
        <v>2727</v>
      </c>
      <c r="J245" s="18" t="s">
        <v>2728</v>
      </c>
      <c r="K245" s="18" t="s">
        <v>2729</v>
      </c>
    </row>
    <row r="246" spans="1:11" x14ac:dyDescent="0.3">
      <c r="A246" s="10" t="s">
        <v>12</v>
      </c>
      <c r="B246" s="10" t="s">
        <v>1272</v>
      </c>
      <c r="C246" s="10" t="s">
        <v>1273</v>
      </c>
      <c r="D246" s="10" t="s">
        <v>31</v>
      </c>
      <c r="E246" s="32">
        <v>1041</v>
      </c>
      <c r="F246" s="28">
        <v>0.18</v>
      </c>
      <c r="G246" s="33">
        <f t="shared" si="3"/>
        <v>860.02215000000001</v>
      </c>
      <c r="H246" s="17" t="s">
        <v>2106</v>
      </c>
      <c r="I246" s="17" t="s">
        <v>2727</v>
      </c>
      <c r="J246" s="18" t="s">
        <v>2728</v>
      </c>
      <c r="K246" s="18" t="s">
        <v>2729</v>
      </c>
    </row>
    <row r="247" spans="1:11" x14ac:dyDescent="0.3">
      <c r="A247" s="10" t="s">
        <v>12</v>
      </c>
      <c r="B247" s="10" t="s">
        <v>1274</v>
      </c>
      <c r="C247" s="10" t="s">
        <v>1275</v>
      </c>
      <c r="D247" s="10" t="s">
        <v>31</v>
      </c>
      <c r="E247" s="32">
        <v>132</v>
      </c>
      <c r="F247" s="28">
        <v>0.18</v>
      </c>
      <c r="G247" s="33">
        <f t="shared" si="3"/>
        <v>109.0518</v>
      </c>
      <c r="H247" s="17" t="s">
        <v>2106</v>
      </c>
      <c r="I247" s="17" t="s">
        <v>2727</v>
      </c>
      <c r="J247" s="18" t="s">
        <v>2728</v>
      </c>
      <c r="K247" s="18" t="s">
        <v>2729</v>
      </c>
    </row>
    <row r="248" spans="1:11" x14ac:dyDescent="0.3">
      <c r="A248" s="10" t="s">
        <v>12</v>
      </c>
      <c r="B248" s="10" t="s">
        <v>1276</v>
      </c>
      <c r="C248" s="10" t="s">
        <v>1277</v>
      </c>
      <c r="D248" s="10" t="s">
        <v>43</v>
      </c>
      <c r="E248" s="32">
        <v>447</v>
      </c>
      <c r="F248" s="28">
        <v>0.18</v>
      </c>
      <c r="G248" s="33">
        <f t="shared" si="3"/>
        <v>369.28904999999997</v>
      </c>
      <c r="H248" s="17" t="s">
        <v>2106</v>
      </c>
      <c r="I248" s="17" t="s">
        <v>2727</v>
      </c>
      <c r="J248" s="18" t="s">
        <v>2728</v>
      </c>
      <c r="K248" s="18" t="s">
        <v>2729</v>
      </c>
    </row>
    <row r="249" spans="1:11" x14ac:dyDescent="0.3">
      <c r="A249" s="10" t="s">
        <v>12</v>
      </c>
      <c r="B249" s="10" t="s">
        <v>1278</v>
      </c>
      <c r="C249" s="10" t="s">
        <v>1279</v>
      </c>
      <c r="D249" s="10" t="s">
        <v>43</v>
      </c>
      <c r="E249" s="32">
        <v>57</v>
      </c>
      <c r="F249" s="28">
        <v>0.18</v>
      </c>
      <c r="G249" s="33">
        <f t="shared" si="3"/>
        <v>47.090549999999993</v>
      </c>
      <c r="H249" s="17" t="s">
        <v>2106</v>
      </c>
      <c r="I249" s="17" t="s">
        <v>2727</v>
      </c>
      <c r="J249" s="18" t="s">
        <v>2728</v>
      </c>
      <c r="K249" s="18" t="s">
        <v>2729</v>
      </c>
    </row>
    <row r="250" spans="1:11" x14ac:dyDescent="0.3">
      <c r="A250" s="10" t="s">
        <v>12</v>
      </c>
      <c r="B250" s="10" t="s">
        <v>1280</v>
      </c>
      <c r="C250" s="10" t="s">
        <v>1281</v>
      </c>
      <c r="D250" s="10" t="s">
        <v>120</v>
      </c>
      <c r="E250" s="32">
        <v>659</v>
      </c>
      <c r="F250" s="28">
        <v>0.18</v>
      </c>
      <c r="G250" s="33">
        <f t="shared" si="3"/>
        <v>544.43285000000003</v>
      </c>
      <c r="H250" s="17" t="s">
        <v>2106</v>
      </c>
      <c r="I250" s="17" t="s">
        <v>2727</v>
      </c>
      <c r="J250" s="18" t="s">
        <v>2728</v>
      </c>
      <c r="K250" s="18" t="s">
        <v>2729</v>
      </c>
    </row>
    <row r="251" spans="1:11" x14ac:dyDescent="0.3">
      <c r="A251" s="10" t="s">
        <v>12</v>
      </c>
      <c r="B251" s="10" t="s">
        <v>1282</v>
      </c>
      <c r="C251" s="10" t="s">
        <v>1283</v>
      </c>
      <c r="D251" s="10" t="s">
        <v>120</v>
      </c>
      <c r="E251" s="32">
        <v>82</v>
      </c>
      <c r="F251" s="28">
        <v>0.18</v>
      </c>
      <c r="G251" s="33">
        <f t="shared" si="3"/>
        <v>67.744299999999996</v>
      </c>
      <c r="H251" s="17" t="s">
        <v>2106</v>
      </c>
      <c r="I251" s="17" t="s">
        <v>2727</v>
      </c>
      <c r="J251" s="18" t="s">
        <v>2728</v>
      </c>
      <c r="K251" s="18" t="s">
        <v>2729</v>
      </c>
    </row>
    <row r="252" spans="1:11" x14ac:dyDescent="0.3">
      <c r="A252" s="10" t="s">
        <v>12</v>
      </c>
      <c r="B252" s="10" t="s">
        <v>1284</v>
      </c>
      <c r="C252" s="10" t="s">
        <v>1285</v>
      </c>
      <c r="D252" s="10" t="s">
        <v>31</v>
      </c>
      <c r="E252" s="32">
        <v>8.16</v>
      </c>
      <c r="F252" s="28">
        <v>0.18</v>
      </c>
      <c r="G252" s="33">
        <f t="shared" si="3"/>
        <v>6.7413839999999992</v>
      </c>
      <c r="H252" s="17" t="s">
        <v>2106</v>
      </c>
      <c r="I252" s="17" t="s">
        <v>2727</v>
      </c>
      <c r="J252" s="18" t="s">
        <v>2728</v>
      </c>
      <c r="K252" s="18" t="s">
        <v>2729</v>
      </c>
    </row>
    <row r="253" spans="1:11" x14ac:dyDescent="0.3">
      <c r="A253" s="10" t="s">
        <v>12</v>
      </c>
      <c r="B253" s="10" t="s">
        <v>1286</v>
      </c>
      <c r="C253" s="10" t="s">
        <v>1287</v>
      </c>
      <c r="D253" s="10" t="s">
        <v>31</v>
      </c>
      <c r="E253" s="32">
        <v>8.16</v>
      </c>
      <c r="F253" s="28">
        <v>0.18</v>
      </c>
      <c r="G253" s="33">
        <f t="shared" si="3"/>
        <v>6.7413839999999992</v>
      </c>
      <c r="H253" s="17" t="s">
        <v>2106</v>
      </c>
      <c r="I253" s="17" t="s">
        <v>2727</v>
      </c>
      <c r="J253" s="18" t="s">
        <v>2728</v>
      </c>
      <c r="K253" s="18" t="s">
        <v>2729</v>
      </c>
    </row>
    <row r="254" spans="1:11" x14ac:dyDescent="0.3">
      <c r="A254" s="10" t="s">
        <v>12</v>
      </c>
      <c r="B254" s="10" t="s">
        <v>1288</v>
      </c>
      <c r="C254" s="10" t="s">
        <v>1289</v>
      </c>
      <c r="D254" s="10" t="s">
        <v>43</v>
      </c>
      <c r="E254" s="32">
        <v>3.51</v>
      </c>
      <c r="F254" s="28">
        <v>0.18</v>
      </c>
      <c r="G254" s="33">
        <f t="shared" si="3"/>
        <v>2.8997864999999998</v>
      </c>
      <c r="H254" s="17" t="s">
        <v>2106</v>
      </c>
      <c r="I254" s="17" t="s">
        <v>2727</v>
      </c>
      <c r="J254" s="18" t="s">
        <v>2728</v>
      </c>
      <c r="K254" s="18" t="s">
        <v>2729</v>
      </c>
    </row>
    <row r="255" spans="1:11" x14ac:dyDescent="0.3">
      <c r="A255" s="10" t="s">
        <v>12</v>
      </c>
      <c r="B255" s="10" t="s">
        <v>1290</v>
      </c>
      <c r="C255" s="10" t="s">
        <v>1291</v>
      </c>
      <c r="D255" s="10" t="s">
        <v>43</v>
      </c>
      <c r="E255" s="32">
        <v>3.51</v>
      </c>
      <c r="F255" s="28">
        <v>0.18</v>
      </c>
      <c r="G255" s="33">
        <f t="shared" si="3"/>
        <v>2.8997864999999998</v>
      </c>
      <c r="H255" s="17" t="s">
        <v>2106</v>
      </c>
      <c r="I255" s="17" t="s">
        <v>2727</v>
      </c>
      <c r="J255" s="18" t="s">
        <v>2728</v>
      </c>
      <c r="K255" s="18" t="s">
        <v>2729</v>
      </c>
    </row>
    <row r="256" spans="1:11" x14ac:dyDescent="0.3">
      <c r="A256" s="10" t="s">
        <v>12</v>
      </c>
      <c r="B256" s="10" t="s">
        <v>2955</v>
      </c>
      <c r="C256" s="10" t="s">
        <v>2956</v>
      </c>
      <c r="D256" s="10" t="s">
        <v>15</v>
      </c>
      <c r="E256" s="32">
        <v>0.21</v>
      </c>
      <c r="F256" s="28">
        <v>0.18</v>
      </c>
      <c r="G256" s="33">
        <f t="shared" si="3"/>
        <v>0.17349149999999999</v>
      </c>
      <c r="H256" s="17" t="s">
        <v>2106</v>
      </c>
      <c r="I256" s="17" t="s">
        <v>2727</v>
      </c>
      <c r="J256" s="18" t="s">
        <v>2728</v>
      </c>
      <c r="K256" s="18" t="s">
        <v>2729</v>
      </c>
    </row>
    <row r="257" spans="1:11" x14ac:dyDescent="0.3">
      <c r="A257" s="10" t="s">
        <v>12</v>
      </c>
      <c r="B257" s="10" t="s">
        <v>2957</v>
      </c>
      <c r="C257" s="10" t="s">
        <v>2958</v>
      </c>
      <c r="D257" s="10" t="s">
        <v>15</v>
      </c>
      <c r="E257" s="32">
        <v>0.21</v>
      </c>
      <c r="F257" s="28">
        <v>0.18</v>
      </c>
      <c r="G257" s="33">
        <f t="shared" si="3"/>
        <v>0.17349149999999999</v>
      </c>
      <c r="H257" s="17" t="s">
        <v>2106</v>
      </c>
      <c r="I257" s="17" t="s">
        <v>2727</v>
      </c>
      <c r="J257" s="18" t="s">
        <v>2728</v>
      </c>
      <c r="K257" s="18" t="s">
        <v>2729</v>
      </c>
    </row>
    <row r="258" spans="1:11" x14ac:dyDescent="0.3">
      <c r="A258" s="10" t="s">
        <v>12</v>
      </c>
      <c r="B258" s="10" t="s">
        <v>1292</v>
      </c>
      <c r="C258" s="10" t="s">
        <v>1293</v>
      </c>
      <c r="D258" s="10" t="s">
        <v>31</v>
      </c>
      <c r="E258" s="32">
        <v>8.16</v>
      </c>
      <c r="F258" s="28">
        <v>0.18</v>
      </c>
      <c r="G258" s="33">
        <f t="shared" si="3"/>
        <v>6.7413839999999992</v>
      </c>
      <c r="H258" s="17" t="s">
        <v>2106</v>
      </c>
      <c r="I258" s="17" t="s">
        <v>2727</v>
      </c>
      <c r="J258" s="18" t="s">
        <v>2728</v>
      </c>
      <c r="K258" s="18" t="s">
        <v>2729</v>
      </c>
    </row>
    <row r="259" spans="1:11" x14ac:dyDescent="0.3">
      <c r="A259" s="10" t="s">
        <v>12</v>
      </c>
      <c r="B259" s="10" t="s">
        <v>1294</v>
      </c>
      <c r="C259" s="10" t="s">
        <v>1295</v>
      </c>
      <c r="D259" s="10" t="s">
        <v>31</v>
      </c>
      <c r="E259" s="32">
        <v>8.16</v>
      </c>
      <c r="F259" s="28">
        <v>0.18</v>
      </c>
      <c r="G259" s="33">
        <f t="shared" ref="G259:G322" si="4">(E259*0.82)+((E259*0.82)*0.0075)</f>
        <v>6.7413839999999992</v>
      </c>
      <c r="H259" s="17" t="s">
        <v>2106</v>
      </c>
      <c r="I259" s="17" t="s">
        <v>2727</v>
      </c>
      <c r="J259" s="18" t="s">
        <v>2728</v>
      </c>
      <c r="K259" s="18" t="s">
        <v>2729</v>
      </c>
    </row>
    <row r="260" spans="1:11" x14ac:dyDescent="0.3">
      <c r="A260" s="10" t="s">
        <v>12</v>
      </c>
      <c r="B260" s="10" t="s">
        <v>1296</v>
      </c>
      <c r="C260" s="10" t="s">
        <v>1297</v>
      </c>
      <c r="D260" s="10" t="s">
        <v>43</v>
      </c>
      <c r="E260" s="32">
        <v>3.51</v>
      </c>
      <c r="F260" s="28">
        <v>0.18</v>
      </c>
      <c r="G260" s="33">
        <f t="shared" si="4"/>
        <v>2.8997864999999998</v>
      </c>
      <c r="H260" s="17" t="s">
        <v>2106</v>
      </c>
      <c r="I260" s="17" t="s">
        <v>2727</v>
      </c>
      <c r="J260" s="18" t="s">
        <v>2728</v>
      </c>
      <c r="K260" s="18" t="s">
        <v>2729</v>
      </c>
    </row>
    <row r="261" spans="1:11" x14ac:dyDescent="0.3">
      <c r="A261" s="10" t="s">
        <v>12</v>
      </c>
      <c r="B261" s="10" t="s">
        <v>1298</v>
      </c>
      <c r="C261" s="10" t="s">
        <v>1299</v>
      </c>
      <c r="D261" s="10" t="s">
        <v>43</v>
      </c>
      <c r="E261" s="32">
        <v>3.51</v>
      </c>
      <c r="F261" s="28">
        <v>0.18</v>
      </c>
      <c r="G261" s="33">
        <f t="shared" si="4"/>
        <v>2.8997864999999998</v>
      </c>
      <c r="H261" s="17" t="s">
        <v>2106</v>
      </c>
      <c r="I261" s="17" t="s">
        <v>2727</v>
      </c>
      <c r="J261" s="18" t="s">
        <v>2728</v>
      </c>
      <c r="K261" s="18" t="s">
        <v>2729</v>
      </c>
    </row>
    <row r="262" spans="1:11" x14ac:dyDescent="0.3">
      <c r="A262" s="10" t="s">
        <v>12</v>
      </c>
      <c r="B262" s="10" t="s">
        <v>1300</v>
      </c>
      <c r="C262" s="10" t="s">
        <v>1301</v>
      </c>
      <c r="D262" s="10" t="s">
        <v>31</v>
      </c>
      <c r="E262" s="32">
        <v>8.16</v>
      </c>
      <c r="F262" s="28">
        <v>0.18</v>
      </c>
      <c r="G262" s="33">
        <f t="shared" si="4"/>
        <v>6.7413839999999992</v>
      </c>
      <c r="H262" s="17" t="s">
        <v>2106</v>
      </c>
      <c r="I262" s="17" t="s">
        <v>2727</v>
      </c>
      <c r="J262" s="18" t="s">
        <v>2728</v>
      </c>
      <c r="K262" s="18" t="s">
        <v>2729</v>
      </c>
    </row>
    <row r="263" spans="1:11" x14ac:dyDescent="0.3">
      <c r="A263" s="10" t="s">
        <v>12</v>
      </c>
      <c r="B263" s="10" t="s">
        <v>1302</v>
      </c>
      <c r="C263" s="10" t="s">
        <v>1303</v>
      </c>
      <c r="D263" s="10" t="s">
        <v>31</v>
      </c>
      <c r="E263" s="32">
        <v>8.16</v>
      </c>
      <c r="F263" s="28">
        <v>0.18</v>
      </c>
      <c r="G263" s="33">
        <f t="shared" si="4"/>
        <v>6.7413839999999992</v>
      </c>
      <c r="H263" s="17" t="s">
        <v>2106</v>
      </c>
      <c r="I263" s="17" t="s">
        <v>2727</v>
      </c>
      <c r="J263" s="18" t="s">
        <v>2728</v>
      </c>
      <c r="K263" s="18" t="s">
        <v>2729</v>
      </c>
    </row>
    <row r="264" spans="1:11" x14ac:dyDescent="0.3">
      <c r="A264" s="10" t="s">
        <v>12</v>
      </c>
      <c r="B264" s="10" t="s">
        <v>1304</v>
      </c>
      <c r="C264" s="10" t="s">
        <v>1305</v>
      </c>
      <c r="D264" s="10" t="s">
        <v>43</v>
      </c>
      <c r="E264" s="32">
        <v>3.51</v>
      </c>
      <c r="F264" s="28">
        <v>0.18</v>
      </c>
      <c r="G264" s="33">
        <f t="shared" si="4"/>
        <v>2.8997864999999998</v>
      </c>
      <c r="H264" s="17" t="s">
        <v>2106</v>
      </c>
      <c r="I264" s="17" t="s">
        <v>2727</v>
      </c>
      <c r="J264" s="18" t="s">
        <v>2728</v>
      </c>
      <c r="K264" s="18" t="s">
        <v>2729</v>
      </c>
    </row>
    <row r="265" spans="1:11" x14ac:dyDescent="0.3">
      <c r="A265" s="10" t="s">
        <v>12</v>
      </c>
      <c r="B265" s="10" t="s">
        <v>1306</v>
      </c>
      <c r="C265" s="10" t="s">
        <v>1307</v>
      </c>
      <c r="D265" s="10" t="s">
        <v>43</v>
      </c>
      <c r="E265" s="32">
        <v>3.51</v>
      </c>
      <c r="F265" s="28">
        <v>0.18</v>
      </c>
      <c r="G265" s="33">
        <f t="shared" si="4"/>
        <v>2.8997864999999998</v>
      </c>
      <c r="H265" s="17" t="s">
        <v>2106</v>
      </c>
      <c r="I265" s="17" t="s">
        <v>2727</v>
      </c>
      <c r="J265" s="18" t="s">
        <v>2728</v>
      </c>
      <c r="K265" s="18" t="s">
        <v>2729</v>
      </c>
    </row>
    <row r="266" spans="1:11" x14ac:dyDescent="0.3">
      <c r="A266" s="10" t="s">
        <v>12</v>
      </c>
      <c r="B266" s="10" t="s">
        <v>1308</v>
      </c>
      <c r="C266" s="10" t="s">
        <v>1309</v>
      </c>
      <c r="D266" s="10" t="s">
        <v>31</v>
      </c>
      <c r="E266" s="32">
        <v>8.16</v>
      </c>
      <c r="F266" s="28">
        <v>0.18</v>
      </c>
      <c r="G266" s="33">
        <f t="shared" si="4"/>
        <v>6.7413839999999992</v>
      </c>
      <c r="H266" s="17" t="s">
        <v>2106</v>
      </c>
      <c r="I266" s="17" t="s">
        <v>2727</v>
      </c>
      <c r="J266" s="18" t="s">
        <v>2728</v>
      </c>
      <c r="K266" s="18" t="s">
        <v>2729</v>
      </c>
    </row>
    <row r="267" spans="1:11" x14ac:dyDescent="0.3">
      <c r="A267" s="10" t="s">
        <v>12</v>
      </c>
      <c r="B267" s="10" t="s">
        <v>1310</v>
      </c>
      <c r="C267" s="10" t="s">
        <v>1311</v>
      </c>
      <c r="D267" s="10" t="s">
        <v>31</v>
      </c>
      <c r="E267" s="32">
        <v>8.16</v>
      </c>
      <c r="F267" s="28">
        <v>0.18</v>
      </c>
      <c r="G267" s="33">
        <f t="shared" si="4"/>
        <v>6.7413839999999992</v>
      </c>
      <c r="H267" s="17" t="s">
        <v>2106</v>
      </c>
      <c r="I267" s="17" t="s">
        <v>2727</v>
      </c>
      <c r="J267" s="18" t="s">
        <v>2728</v>
      </c>
      <c r="K267" s="18" t="s">
        <v>2729</v>
      </c>
    </row>
    <row r="268" spans="1:11" x14ac:dyDescent="0.3">
      <c r="A268" s="10" t="s">
        <v>12</v>
      </c>
      <c r="B268" s="10" t="s">
        <v>1312</v>
      </c>
      <c r="C268" s="10" t="s">
        <v>1313</v>
      </c>
      <c r="D268" s="10" t="s">
        <v>43</v>
      </c>
      <c r="E268" s="32">
        <v>3.51</v>
      </c>
      <c r="F268" s="28">
        <v>0.18</v>
      </c>
      <c r="G268" s="33">
        <f t="shared" si="4"/>
        <v>2.8997864999999998</v>
      </c>
      <c r="H268" s="17" t="s">
        <v>2106</v>
      </c>
      <c r="I268" s="17" t="s">
        <v>2727</v>
      </c>
      <c r="J268" s="18" t="s">
        <v>2728</v>
      </c>
      <c r="K268" s="18" t="s">
        <v>2729</v>
      </c>
    </row>
    <row r="269" spans="1:11" x14ac:dyDescent="0.3">
      <c r="A269" s="10" t="s">
        <v>12</v>
      </c>
      <c r="B269" s="10" t="s">
        <v>1314</v>
      </c>
      <c r="C269" s="10" t="s">
        <v>1315</v>
      </c>
      <c r="D269" s="10" t="s">
        <v>43</v>
      </c>
      <c r="E269" s="32">
        <v>3.51</v>
      </c>
      <c r="F269" s="28">
        <v>0.18</v>
      </c>
      <c r="G269" s="33">
        <f t="shared" si="4"/>
        <v>2.8997864999999998</v>
      </c>
      <c r="H269" s="17" t="s">
        <v>2106</v>
      </c>
      <c r="I269" s="17" t="s">
        <v>2727</v>
      </c>
      <c r="J269" s="18" t="s">
        <v>2728</v>
      </c>
      <c r="K269" s="18" t="s">
        <v>2729</v>
      </c>
    </row>
    <row r="270" spans="1:11" x14ac:dyDescent="0.3">
      <c r="A270" s="10" t="s">
        <v>12</v>
      </c>
      <c r="B270" s="10" t="s">
        <v>1316</v>
      </c>
      <c r="C270" s="10" t="s">
        <v>1317</v>
      </c>
      <c r="D270" s="10" t="s">
        <v>31</v>
      </c>
      <c r="E270" s="32">
        <v>384</v>
      </c>
      <c r="F270" s="28">
        <v>0.18</v>
      </c>
      <c r="G270" s="33">
        <f t="shared" si="4"/>
        <v>317.24160000000001</v>
      </c>
      <c r="H270" s="17" t="s">
        <v>2106</v>
      </c>
      <c r="I270" s="17" t="s">
        <v>2727</v>
      </c>
      <c r="J270" s="18" t="s">
        <v>2728</v>
      </c>
      <c r="K270" s="18" t="s">
        <v>2729</v>
      </c>
    </row>
    <row r="271" spans="1:11" x14ac:dyDescent="0.3">
      <c r="A271" s="10" t="s">
        <v>12</v>
      </c>
      <c r="B271" s="10" t="s">
        <v>1318</v>
      </c>
      <c r="C271" s="10" t="s">
        <v>1319</v>
      </c>
      <c r="D271" s="10" t="s">
        <v>31</v>
      </c>
      <c r="E271" s="32">
        <v>48</v>
      </c>
      <c r="F271" s="28">
        <v>0.18</v>
      </c>
      <c r="G271" s="33">
        <f t="shared" si="4"/>
        <v>39.655200000000001</v>
      </c>
      <c r="H271" s="17" t="s">
        <v>2106</v>
      </c>
      <c r="I271" s="17" t="s">
        <v>2727</v>
      </c>
      <c r="J271" s="18" t="s">
        <v>2728</v>
      </c>
      <c r="K271" s="18" t="s">
        <v>2729</v>
      </c>
    </row>
    <row r="272" spans="1:11" x14ac:dyDescent="0.3">
      <c r="A272" s="10" t="s">
        <v>12</v>
      </c>
      <c r="B272" s="10" t="s">
        <v>1320</v>
      </c>
      <c r="C272" s="10" t="s">
        <v>1321</v>
      </c>
      <c r="D272" s="10" t="s">
        <v>43</v>
      </c>
      <c r="E272" s="32">
        <v>165</v>
      </c>
      <c r="F272" s="28">
        <v>0.18</v>
      </c>
      <c r="G272" s="33">
        <f t="shared" si="4"/>
        <v>136.31474999999998</v>
      </c>
      <c r="H272" s="17" t="s">
        <v>2106</v>
      </c>
      <c r="I272" s="17" t="s">
        <v>2727</v>
      </c>
      <c r="J272" s="18" t="s">
        <v>2728</v>
      </c>
      <c r="K272" s="18" t="s">
        <v>2729</v>
      </c>
    </row>
    <row r="273" spans="1:11" x14ac:dyDescent="0.3">
      <c r="A273" s="10" t="s">
        <v>12</v>
      </c>
      <c r="B273" s="10" t="s">
        <v>1322</v>
      </c>
      <c r="C273" s="10" t="s">
        <v>1323</v>
      </c>
      <c r="D273" s="10" t="s">
        <v>43</v>
      </c>
      <c r="E273" s="32">
        <v>21</v>
      </c>
      <c r="F273" s="28">
        <v>0.18</v>
      </c>
      <c r="G273" s="33">
        <f t="shared" si="4"/>
        <v>17.349149999999998</v>
      </c>
      <c r="H273" s="17" t="s">
        <v>2106</v>
      </c>
      <c r="I273" s="17" t="s">
        <v>2727</v>
      </c>
      <c r="J273" s="18" t="s">
        <v>2728</v>
      </c>
      <c r="K273" s="18" t="s">
        <v>2729</v>
      </c>
    </row>
    <row r="274" spans="1:11" x14ac:dyDescent="0.3">
      <c r="A274" s="10" t="s">
        <v>12</v>
      </c>
      <c r="B274" s="10" t="s">
        <v>1380</v>
      </c>
      <c r="C274" s="10" t="s">
        <v>1381</v>
      </c>
      <c r="D274" s="10" t="s">
        <v>15</v>
      </c>
      <c r="E274" s="32">
        <v>0.41</v>
      </c>
      <c r="F274" s="28">
        <v>0.18</v>
      </c>
      <c r="G274" s="33">
        <f t="shared" si="4"/>
        <v>0.33872149999999995</v>
      </c>
      <c r="H274" s="17" t="s">
        <v>2106</v>
      </c>
      <c r="I274" s="17" t="s">
        <v>2727</v>
      </c>
      <c r="J274" s="18" t="s">
        <v>2728</v>
      </c>
      <c r="K274" s="18" t="s">
        <v>2729</v>
      </c>
    </row>
    <row r="275" spans="1:11" x14ac:dyDescent="0.3">
      <c r="A275" s="10" t="s">
        <v>12</v>
      </c>
      <c r="B275" s="10" t="s">
        <v>1382</v>
      </c>
      <c r="C275" s="10" t="s">
        <v>1383</v>
      </c>
      <c r="D275" s="10" t="s">
        <v>15</v>
      </c>
      <c r="E275" s="32">
        <v>0.24</v>
      </c>
      <c r="F275" s="28">
        <v>0.18</v>
      </c>
      <c r="G275" s="33">
        <f t="shared" si="4"/>
        <v>0.19827599999999998</v>
      </c>
      <c r="H275" s="17" t="s">
        <v>2106</v>
      </c>
      <c r="I275" s="17" t="s">
        <v>2727</v>
      </c>
      <c r="J275" s="18" t="s">
        <v>2728</v>
      </c>
      <c r="K275" s="18" t="s">
        <v>2729</v>
      </c>
    </row>
    <row r="276" spans="1:11" x14ac:dyDescent="0.3">
      <c r="A276" s="10" t="s">
        <v>12</v>
      </c>
      <c r="B276" s="10" t="s">
        <v>2959</v>
      </c>
      <c r="C276" s="10" t="s">
        <v>2960</v>
      </c>
      <c r="D276" s="10" t="s">
        <v>2104</v>
      </c>
      <c r="E276" s="32">
        <v>79</v>
      </c>
      <c r="F276" s="28">
        <v>0.18</v>
      </c>
      <c r="G276" s="33">
        <f t="shared" si="4"/>
        <v>65.26585</v>
      </c>
      <c r="H276" s="17" t="s">
        <v>2106</v>
      </c>
      <c r="I276" s="17" t="s">
        <v>2727</v>
      </c>
      <c r="J276" s="18" t="s">
        <v>2728</v>
      </c>
      <c r="K276" s="18" t="s">
        <v>2878</v>
      </c>
    </row>
    <row r="277" spans="1:11" x14ac:dyDescent="0.3">
      <c r="A277" s="10" t="s">
        <v>12</v>
      </c>
      <c r="B277" s="10" t="s">
        <v>2959</v>
      </c>
      <c r="C277" s="10" t="s">
        <v>2960</v>
      </c>
      <c r="D277" s="10" t="s">
        <v>2104</v>
      </c>
      <c r="E277" s="32">
        <v>79</v>
      </c>
      <c r="F277" s="28">
        <v>0.18</v>
      </c>
      <c r="G277" s="33">
        <f t="shared" si="4"/>
        <v>65.26585</v>
      </c>
      <c r="H277" s="17" t="s">
        <v>2106</v>
      </c>
      <c r="I277" s="17" t="s">
        <v>2727</v>
      </c>
      <c r="J277" s="18" t="s">
        <v>2728</v>
      </c>
      <c r="K277" s="18" t="s">
        <v>2729</v>
      </c>
    </row>
    <row r="278" spans="1:11" x14ac:dyDescent="0.3">
      <c r="A278" s="10" t="s">
        <v>12</v>
      </c>
      <c r="B278" s="10" t="s">
        <v>1398</v>
      </c>
      <c r="C278" s="10" t="s">
        <v>1399</v>
      </c>
      <c r="D278" s="10" t="s">
        <v>31</v>
      </c>
      <c r="E278" s="32">
        <v>147</v>
      </c>
      <c r="F278" s="28">
        <v>0.18</v>
      </c>
      <c r="G278" s="33">
        <f t="shared" si="4"/>
        <v>121.44404999999999</v>
      </c>
      <c r="H278" s="17" t="s">
        <v>2106</v>
      </c>
      <c r="I278" s="17" t="s">
        <v>2727</v>
      </c>
      <c r="J278" s="18" t="s">
        <v>2728</v>
      </c>
      <c r="K278" s="18" t="s">
        <v>2729</v>
      </c>
    </row>
    <row r="279" spans="1:11" x14ac:dyDescent="0.3">
      <c r="A279" s="10" t="s">
        <v>12</v>
      </c>
      <c r="B279" s="10" t="s">
        <v>1400</v>
      </c>
      <c r="C279" s="10" t="s">
        <v>1401</v>
      </c>
      <c r="D279" s="10" t="s">
        <v>43</v>
      </c>
      <c r="E279" s="32">
        <v>69</v>
      </c>
      <c r="F279" s="28">
        <v>0.18</v>
      </c>
      <c r="G279" s="33">
        <f t="shared" si="4"/>
        <v>57.004349999999995</v>
      </c>
      <c r="H279" s="17" t="s">
        <v>2106</v>
      </c>
      <c r="I279" s="17" t="s">
        <v>2727</v>
      </c>
      <c r="J279" s="18" t="s">
        <v>2728</v>
      </c>
      <c r="K279" s="18" t="s">
        <v>2729</v>
      </c>
    </row>
    <row r="280" spans="1:11" x14ac:dyDescent="0.3">
      <c r="A280" s="10" t="s">
        <v>12</v>
      </c>
      <c r="B280" s="10" t="s">
        <v>1402</v>
      </c>
      <c r="C280" s="10" t="s">
        <v>1403</v>
      </c>
      <c r="D280" s="10" t="s">
        <v>120</v>
      </c>
      <c r="E280" s="32">
        <v>68</v>
      </c>
      <c r="F280" s="28">
        <v>0.18</v>
      </c>
      <c r="G280" s="33">
        <f t="shared" si="4"/>
        <v>56.178199999999997</v>
      </c>
      <c r="H280" s="17" t="s">
        <v>2106</v>
      </c>
      <c r="I280" s="17" t="s">
        <v>2727</v>
      </c>
      <c r="J280" s="18" t="s">
        <v>2728</v>
      </c>
      <c r="K280" s="18" t="s">
        <v>2729</v>
      </c>
    </row>
    <row r="281" spans="1:11" x14ac:dyDescent="0.3">
      <c r="A281" s="10" t="s">
        <v>12</v>
      </c>
      <c r="B281" s="10" t="s">
        <v>2961</v>
      </c>
      <c r="C281" s="10" t="s">
        <v>2962</v>
      </c>
      <c r="D281" s="10" t="s">
        <v>2104</v>
      </c>
      <c r="E281" s="32">
        <v>42</v>
      </c>
      <c r="F281" s="28">
        <v>0.18</v>
      </c>
      <c r="G281" s="33">
        <f t="shared" si="4"/>
        <v>34.698299999999996</v>
      </c>
      <c r="H281" s="17" t="s">
        <v>2106</v>
      </c>
      <c r="I281" s="17" t="s">
        <v>2727</v>
      </c>
      <c r="J281" s="18" t="s">
        <v>2728</v>
      </c>
      <c r="K281" s="18" t="s">
        <v>2729</v>
      </c>
    </row>
    <row r="282" spans="1:11" x14ac:dyDescent="0.3">
      <c r="A282" s="10" t="s">
        <v>12</v>
      </c>
      <c r="B282" s="10" t="s">
        <v>1404</v>
      </c>
      <c r="C282" s="10" t="s">
        <v>1405</v>
      </c>
      <c r="D282" s="10" t="s">
        <v>31</v>
      </c>
      <c r="E282" s="32">
        <v>78</v>
      </c>
      <c r="F282" s="28">
        <v>0.18</v>
      </c>
      <c r="G282" s="33">
        <f t="shared" si="4"/>
        <v>64.439699999999988</v>
      </c>
      <c r="H282" s="17" t="s">
        <v>2106</v>
      </c>
      <c r="I282" s="17" t="s">
        <v>2727</v>
      </c>
      <c r="J282" s="18" t="s">
        <v>2728</v>
      </c>
      <c r="K282" s="18" t="s">
        <v>2729</v>
      </c>
    </row>
    <row r="283" spans="1:11" x14ac:dyDescent="0.3">
      <c r="A283" s="10" t="s">
        <v>12</v>
      </c>
      <c r="B283" s="10" t="s">
        <v>1406</v>
      </c>
      <c r="C283" s="10" t="s">
        <v>1407</v>
      </c>
      <c r="D283" s="10" t="s">
        <v>43</v>
      </c>
      <c r="E283" s="32">
        <v>39</v>
      </c>
      <c r="F283" s="28">
        <v>0.18</v>
      </c>
      <c r="G283" s="33">
        <f t="shared" si="4"/>
        <v>32.219849999999994</v>
      </c>
      <c r="H283" s="17" t="s">
        <v>2106</v>
      </c>
      <c r="I283" s="17" t="s">
        <v>2727</v>
      </c>
      <c r="J283" s="18" t="s">
        <v>2728</v>
      </c>
      <c r="K283" s="18" t="s">
        <v>2729</v>
      </c>
    </row>
    <row r="284" spans="1:11" x14ac:dyDescent="0.3">
      <c r="A284" s="10" t="s">
        <v>12</v>
      </c>
      <c r="B284" s="10" t="s">
        <v>1408</v>
      </c>
      <c r="C284" s="10" t="s">
        <v>1409</v>
      </c>
      <c r="D284" s="10" t="s">
        <v>31</v>
      </c>
      <c r="E284" s="32">
        <v>1425</v>
      </c>
      <c r="F284" s="28">
        <v>0.18</v>
      </c>
      <c r="G284" s="33">
        <f t="shared" si="4"/>
        <v>1177.2637500000001</v>
      </c>
      <c r="H284" s="17" t="s">
        <v>2106</v>
      </c>
      <c r="I284" s="17" t="s">
        <v>2727</v>
      </c>
      <c r="J284" s="18" t="s">
        <v>2728</v>
      </c>
      <c r="K284" s="18" t="s">
        <v>2729</v>
      </c>
    </row>
    <row r="285" spans="1:11" x14ac:dyDescent="0.3">
      <c r="A285" s="10" t="s">
        <v>12</v>
      </c>
      <c r="B285" s="10" t="s">
        <v>1410</v>
      </c>
      <c r="C285" s="10" t="s">
        <v>1411</v>
      </c>
      <c r="D285" s="10" t="s">
        <v>43</v>
      </c>
      <c r="E285" s="32">
        <v>663</v>
      </c>
      <c r="F285" s="28">
        <v>0.18</v>
      </c>
      <c r="G285" s="33">
        <f t="shared" si="4"/>
        <v>547.73744999999997</v>
      </c>
      <c r="H285" s="17" t="s">
        <v>2106</v>
      </c>
      <c r="I285" s="17" t="s">
        <v>2727</v>
      </c>
      <c r="J285" s="18" t="s">
        <v>2728</v>
      </c>
      <c r="K285" s="18" t="s">
        <v>2729</v>
      </c>
    </row>
    <row r="286" spans="1:11" x14ac:dyDescent="0.3">
      <c r="A286" s="10" t="s">
        <v>12</v>
      </c>
      <c r="B286" s="10" t="s">
        <v>1412</v>
      </c>
      <c r="C286" s="10" t="s">
        <v>1413</v>
      </c>
      <c r="D286" s="10" t="s">
        <v>120</v>
      </c>
      <c r="E286" s="32">
        <v>1208</v>
      </c>
      <c r="F286" s="28">
        <v>0.18</v>
      </c>
      <c r="G286" s="33">
        <f t="shared" si="4"/>
        <v>997.98919999999998</v>
      </c>
      <c r="H286" s="17" t="s">
        <v>2106</v>
      </c>
      <c r="I286" s="17" t="s">
        <v>2727</v>
      </c>
      <c r="J286" s="18" t="s">
        <v>2728</v>
      </c>
      <c r="K286" s="18" t="s">
        <v>2729</v>
      </c>
    </row>
    <row r="287" spans="1:11" x14ac:dyDescent="0.3">
      <c r="A287" s="10" t="s">
        <v>12</v>
      </c>
      <c r="B287" s="10" t="s">
        <v>1414</v>
      </c>
      <c r="C287" s="10" t="s">
        <v>1415</v>
      </c>
      <c r="D287" s="10" t="s">
        <v>120</v>
      </c>
      <c r="E287" s="32">
        <v>1015</v>
      </c>
      <c r="F287" s="28">
        <v>0.18</v>
      </c>
      <c r="G287" s="33">
        <f t="shared" si="4"/>
        <v>838.54224999999997</v>
      </c>
      <c r="H287" s="17" t="s">
        <v>2106</v>
      </c>
      <c r="I287" s="17" t="s">
        <v>2727</v>
      </c>
      <c r="J287" s="18" t="s">
        <v>2728</v>
      </c>
      <c r="K287" s="18" t="s">
        <v>2729</v>
      </c>
    </row>
    <row r="288" spans="1:11" x14ac:dyDescent="0.3">
      <c r="A288" s="10" t="s">
        <v>12</v>
      </c>
      <c r="B288" s="10" t="s">
        <v>2963</v>
      </c>
      <c r="C288" s="10" t="s">
        <v>2964</v>
      </c>
      <c r="D288" s="10" t="s">
        <v>2104</v>
      </c>
      <c r="E288" s="32">
        <v>68</v>
      </c>
      <c r="F288" s="28">
        <v>0.18</v>
      </c>
      <c r="G288" s="33">
        <f t="shared" si="4"/>
        <v>56.178199999999997</v>
      </c>
      <c r="H288" s="17" t="s">
        <v>2106</v>
      </c>
      <c r="I288" s="17" t="s">
        <v>2727</v>
      </c>
      <c r="J288" s="18" t="s">
        <v>2728</v>
      </c>
      <c r="K288" s="18" t="s">
        <v>2729</v>
      </c>
    </row>
    <row r="289" spans="1:11" x14ac:dyDescent="0.3">
      <c r="A289" s="10" t="s">
        <v>12</v>
      </c>
      <c r="B289" s="10" t="s">
        <v>1424</v>
      </c>
      <c r="C289" s="10" t="s">
        <v>1425</v>
      </c>
      <c r="D289" s="10" t="s">
        <v>31</v>
      </c>
      <c r="E289" s="32">
        <v>219</v>
      </c>
      <c r="F289" s="28">
        <v>0.18</v>
      </c>
      <c r="G289" s="33">
        <f t="shared" si="4"/>
        <v>180.92684999999997</v>
      </c>
      <c r="H289" s="17" t="s">
        <v>2106</v>
      </c>
      <c r="I289" s="17" t="s">
        <v>2727</v>
      </c>
      <c r="J289" s="18" t="s">
        <v>2728</v>
      </c>
      <c r="K289" s="18" t="s">
        <v>2729</v>
      </c>
    </row>
    <row r="290" spans="1:11" x14ac:dyDescent="0.3">
      <c r="A290" s="10" t="s">
        <v>12</v>
      </c>
      <c r="B290" s="10" t="s">
        <v>1426</v>
      </c>
      <c r="C290" s="10" t="s">
        <v>1427</v>
      </c>
      <c r="D290" s="10" t="s">
        <v>43</v>
      </c>
      <c r="E290" s="32">
        <v>192</v>
      </c>
      <c r="F290" s="28">
        <v>0.18</v>
      </c>
      <c r="G290" s="33">
        <f t="shared" si="4"/>
        <v>158.6208</v>
      </c>
      <c r="H290" s="17" t="s">
        <v>2106</v>
      </c>
      <c r="I290" s="17" t="s">
        <v>2727</v>
      </c>
      <c r="J290" s="18" t="s">
        <v>2728</v>
      </c>
      <c r="K290" s="18" t="s">
        <v>2729</v>
      </c>
    </row>
    <row r="291" spans="1:11" x14ac:dyDescent="0.3">
      <c r="A291" s="10" t="s">
        <v>12</v>
      </c>
      <c r="B291" s="10" t="s">
        <v>1434</v>
      </c>
      <c r="C291" s="10" t="s">
        <v>1435</v>
      </c>
      <c r="D291" s="10" t="s">
        <v>31</v>
      </c>
      <c r="E291" s="32">
        <v>411</v>
      </c>
      <c r="F291" s="28">
        <v>0.18</v>
      </c>
      <c r="G291" s="33">
        <f t="shared" si="4"/>
        <v>339.54764999999998</v>
      </c>
      <c r="H291" s="17" t="s">
        <v>2106</v>
      </c>
      <c r="I291" s="17" t="s">
        <v>2727</v>
      </c>
      <c r="J291" s="18" t="s">
        <v>2728</v>
      </c>
      <c r="K291" s="18" t="s">
        <v>2729</v>
      </c>
    </row>
    <row r="292" spans="1:11" x14ac:dyDescent="0.3">
      <c r="A292" s="10" t="s">
        <v>12</v>
      </c>
      <c r="B292" s="10" t="s">
        <v>1436</v>
      </c>
      <c r="C292" s="10" t="s">
        <v>1437</v>
      </c>
      <c r="D292" s="10" t="s">
        <v>43</v>
      </c>
      <c r="E292" s="32">
        <v>192</v>
      </c>
      <c r="F292" s="28">
        <v>0.18</v>
      </c>
      <c r="G292" s="33">
        <f t="shared" si="4"/>
        <v>158.6208</v>
      </c>
      <c r="H292" s="17" t="s">
        <v>2106</v>
      </c>
      <c r="I292" s="17" t="s">
        <v>2727</v>
      </c>
      <c r="J292" s="18" t="s">
        <v>2728</v>
      </c>
      <c r="K292" s="18" t="s">
        <v>2729</v>
      </c>
    </row>
    <row r="293" spans="1:11" x14ac:dyDescent="0.3">
      <c r="A293" s="10" t="s">
        <v>12</v>
      </c>
      <c r="B293" s="10" t="s">
        <v>2965</v>
      </c>
      <c r="C293" s="10" t="s">
        <v>2966</v>
      </c>
      <c r="D293" s="10" t="s">
        <v>43</v>
      </c>
      <c r="E293" s="32">
        <v>54</v>
      </c>
      <c r="F293" s="28">
        <v>0.18</v>
      </c>
      <c r="G293" s="33">
        <f t="shared" si="4"/>
        <v>44.612099999999991</v>
      </c>
      <c r="H293" s="17" t="s">
        <v>2106</v>
      </c>
      <c r="I293" s="17" t="s">
        <v>2727</v>
      </c>
      <c r="J293" s="18" t="s">
        <v>2728</v>
      </c>
      <c r="K293" s="18" t="s">
        <v>2729</v>
      </c>
    </row>
    <row r="294" spans="1:11" x14ac:dyDescent="0.3">
      <c r="A294" s="10" t="s">
        <v>12</v>
      </c>
      <c r="B294" s="10" t="s">
        <v>2967</v>
      </c>
      <c r="C294" s="10" t="s">
        <v>2968</v>
      </c>
      <c r="D294" s="10" t="s">
        <v>2044</v>
      </c>
      <c r="E294" s="32">
        <v>111</v>
      </c>
      <c r="F294" s="28">
        <v>0.18</v>
      </c>
      <c r="G294" s="33">
        <f t="shared" si="4"/>
        <v>91.702649999999991</v>
      </c>
      <c r="H294" s="17" t="s">
        <v>2106</v>
      </c>
      <c r="I294" s="17" t="s">
        <v>2727</v>
      </c>
      <c r="J294" s="18" t="s">
        <v>2728</v>
      </c>
      <c r="K294" s="18" t="s">
        <v>2729</v>
      </c>
    </row>
    <row r="295" spans="1:11" x14ac:dyDescent="0.3">
      <c r="A295" s="10" t="s">
        <v>12</v>
      </c>
      <c r="B295" s="10" t="s">
        <v>2002</v>
      </c>
      <c r="C295" s="10" t="s">
        <v>2003</v>
      </c>
      <c r="D295" s="10" t="s">
        <v>15</v>
      </c>
      <c r="E295" s="32">
        <v>2.21</v>
      </c>
      <c r="F295" s="28">
        <v>0.18</v>
      </c>
      <c r="G295" s="33">
        <f t="shared" si="4"/>
        <v>1.8257914999999998</v>
      </c>
      <c r="H295" s="17" t="s">
        <v>2106</v>
      </c>
      <c r="I295" s="17" t="s">
        <v>2727</v>
      </c>
      <c r="J295" s="18" t="s">
        <v>2728</v>
      </c>
      <c r="K295" s="18" t="s">
        <v>2729</v>
      </c>
    </row>
    <row r="296" spans="1:11" x14ac:dyDescent="0.3">
      <c r="A296" s="10" t="s">
        <v>12</v>
      </c>
      <c r="B296" s="10" t="s">
        <v>2006</v>
      </c>
      <c r="C296" s="10" t="s">
        <v>2007</v>
      </c>
      <c r="D296" s="10" t="s">
        <v>15</v>
      </c>
      <c r="E296" s="32">
        <v>0.46</v>
      </c>
      <c r="F296" s="28">
        <v>0.18</v>
      </c>
      <c r="G296" s="33">
        <f t="shared" si="4"/>
        <v>0.38002900000000001</v>
      </c>
      <c r="H296" s="17" t="s">
        <v>2106</v>
      </c>
      <c r="I296" s="17" t="s">
        <v>2727</v>
      </c>
      <c r="J296" s="18" t="s">
        <v>2728</v>
      </c>
      <c r="K296" s="18" t="s">
        <v>2729</v>
      </c>
    </row>
    <row r="297" spans="1:11" x14ac:dyDescent="0.3">
      <c r="A297" s="10" t="s">
        <v>12</v>
      </c>
      <c r="B297" s="10" t="s">
        <v>2008</v>
      </c>
      <c r="C297" s="10" t="s">
        <v>2009</v>
      </c>
      <c r="D297" s="10" t="s">
        <v>15</v>
      </c>
      <c r="E297" s="32">
        <v>1.92</v>
      </c>
      <c r="F297" s="28">
        <v>0.18</v>
      </c>
      <c r="G297" s="33">
        <f t="shared" si="4"/>
        <v>1.5862079999999998</v>
      </c>
      <c r="H297" s="17" t="s">
        <v>2106</v>
      </c>
      <c r="I297" s="17" t="s">
        <v>2727</v>
      </c>
      <c r="J297" s="18" t="s">
        <v>2728</v>
      </c>
      <c r="K297" s="18" t="s">
        <v>2729</v>
      </c>
    </row>
    <row r="298" spans="1:11" x14ac:dyDescent="0.3">
      <c r="A298" s="10" t="s">
        <v>12</v>
      </c>
      <c r="B298" s="10" t="s">
        <v>2012</v>
      </c>
      <c r="C298" s="10" t="s">
        <v>2013</v>
      </c>
      <c r="D298" s="10" t="s">
        <v>15</v>
      </c>
      <c r="E298" s="32">
        <v>4.29</v>
      </c>
      <c r="F298" s="28">
        <v>0.18</v>
      </c>
      <c r="G298" s="33">
        <f t="shared" si="4"/>
        <v>3.5441834999999999</v>
      </c>
      <c r="H298" s="17" t="s">
        <v>2106</v>
      </c>
      <c r="I298" s="17" t="s">
        <v>2727</v>
      </c>
      <c r="J298" s="18" t="s">
        <v>2728</v>
      </c>
      <c r="K298" s="18" t="s">
        <v>2729</v>
      </c>
    </row>
    <row r="299" spans="1:11" x14ac:dyDescent="0.3">
      <c r="A299" s="10" t="s">
        <v>12</v>
      </c>
      <c r="B299" s="10" t="s">
        <v>2016</v>
      </c>
      <c r="C299" s="10" t="s">
        <v>2017</v>
      </c>
      <c r="D299" s="10" t="s">
        <v>15</v>
      </c>
      <c r="E299" s="32">
        <v>1.24</v>
      </c>
      <c r="F299" s="28">
        <v>0.18</v>
      </c>
      <c r="G299" s="33">
        <f t="shared" si="4"/>
        <v>1.0244259999999998</v>
      </c>
      <c r="H299" s="17" t="s">
        <v>2106</v>
      </c>
      <c r="I299" s="17" t="s">
        <v>2727</v>
      </c>
      <c r="J299" s="18" t="s">
        <v>2728</v>
      </c>
      <c r="K299" s="18" t="s">
        <v>2729</v>
      </c>
    </row>
    <row r="300" spans="1:11" x14ac:dyDescent="0.3">
      <c r="A300" s="10" t="s">
        <v>12</v>
      </c>
      <c r="B300" s="10" t="s">
        <v>2969</v>
      </c>
      <c r="C300" s="10" t="s">
        <v>2970</v>
      </c>
      <c r="D300" s="10" t="s">
        <v>2104</v>
      </c>
      <c r="E300" s="32">
        <v>98</v>
      </c>
      <c r="F300" s="28">
        <v>0.18</v>
      </c>
      <c r="G300" s="33">
        <f t="shared" si="4"/>
        <v>80.962699999999998</v>
      </c>
      <c r="H300" s="17" t="s">
        <v>2106</v>
      </c>
      <c r="I300" s="17" t="s">
        <v>2727</v>
      </c>
      <c r="J300" s="18" t="s">
        <v>2728</v>
      </c>
      <c r="K300" s="18" t="s">
        <v>2729</v>
      </c>
    </row>
    <row r="301" spans="1:11" x14ac:dyDescent="0.3">
      <c r="A301" s="10" t="s">
        <v>12</v>
      </c>
      <c r="B301" s="10" t="s">
        <v>2971</v>
      </c>
      <c r="C301" s="10" t="s">
        <v>2972</v>
      </c>
      <c r="D301" s="10" t="s">
        <v>31</v>
      </c>
      <c r="E301" s="32">
        <v>174</v>
      </c>
      <c r="F301" s="28">
        <v>0.18</v>
      </c>
      <c r="G301" s="33">
        <f t="shared" si="4"/>
        <v>143.75009999999997</v>
      </c>
      <c r="H301" s="17" t="s">
        <v>2106</v>
      </c>
      <c r="I301" s="17" t="s">
        <v>2727</v>
      </c>
      <c r="J301" s="18" t="s">
        <v>2728</v>
      </c>
      <c r="K301" s="18" t="s">
        <v>2729</v>
      </c>
    </row>
    <row r="302" spans="1:11" x14ac:dyDescent="0.3">
      <c r="A302" s="10" t="s">
        <v>12</v>
      </c>
      <c r="B302" s="10" t="s">
        <v>2973</v>
      </c>
      <c r="C302" s="10" t="s">
        <v>2974</v>
      </c>
      <c r="D302" s="10" t="s">
        <v>43</v>
      </c>
      <c r="E302" s="32">
        <v>75</v>
      </c>
      <c r="F302" s="28">
        <v>0.18</v>
      </c>
      <c r="G302" s="33">
        <f t="shared" si="4"/>
        <v>61.961249999999993</v>
      </c>
      <c r="H302" s="17" t="s">
        <v>2106</v>
      </c>
      <c r="I302" s="17" t="s">
        <v>2727</v>
      </c>
      <c r="J302" s="18" t="s">
        <v>2728</v>
      </c>
      <c r="K302" s="18" t="s">
        <v>2729</v>
      </c>
    </row>
    <row r="303" spans="1:11" x14ac:dyDescent="0.3">
      <c r="A303" s="10" t="s">
        <v>12</v>
      </c>
      <c r="B303" s="10" t="s">
        <v>2975</v>
      </c>
      <c r="C303" s="10" t="s">
        <v>2976</v>
      </c>
      <c r="D303" s="10" t="s">
        <v>2602</v>
      </c>
      <c r="E303" s="32">
        <v>59</v>
      </c>
      <c r="F303" s="28">
        <v>0.18</v>
      </c>
      <c r="G303" s="33">
        <f t="shared" si="4"/>
        <v>48.742849999999997</v>
      </c>
      <c r="H303" s="17" t="s">
        <v>2106</v>
      </c>
      <c r="I303" s="17" t="s">
        <v>2727</v>
      </c>
      <c r="J303" s="18" t="s">
        <v>2728</v>
      </c>
      <c r="K303" s="18" t="s">
        <v>2729</v>
      </c>
    </row>
    <row r="304" spans="1:11" x14ac:dyDescent="0.3">
      <c r="A304" s="10" t="s">
        <v>12</v>
      </c>
      <c r="B304" s="10" t="s">
        <v>2977</v>
      </c>
      <c r="C304" s="10" t="s">
        <v>2978</v>
      </c>
      <c r="D304" s="10" t="s">
        <v>2104</v>
      </c>
      <c r="E304" s="32">
        <v>31</v>
      </c>
      <c r="F304" s="28">
        <v>0.18</v>
      </c>
      <c r="G304" s="33">
        <f t="shared" si="4"/>
        <v>25.61065</v>
      </c>
      <c r="H304" s="17" t="s">
        <v>2106</v>
      </c>
      <c r="I304" s="17" t="s">
        <v>2727</v>
      </c>
      <c r="J304" s="18" t="s">
        <v>2728</v>
      </c>
      <c r="K304" s="18" t="s">
        <v>2729</v>
      </c>
    </row>
    <row r="305" spans="1:11" x14ac:dyDescent="0.3">
      <c r="A305" s="10" t="s">
        <v>12</v>
      </c>
      <c r="B305" s="10" t="s">
        <v>2979</v>
      </c>
      <c r="C305" s="10" t="s">
        <v>2980</v>
      </c>
      <c r="D305" s="10" t="s">
        <v>2104</v>
      </c>
      <c r="E305" s="32">
        <v>31</v>
      </c>
      <c r="F305" s="28">
        <v>0.18</v>
      </c>
      <c r="G305" s="33">
        <f t="shared" si="4"/>
        <v>25.61065</v>
      </c>
      <c r="H305" s="17" t="s">
        <v>2106</v>
      </c>
      <c r="I305" s="17" t="s">
        <v>2727</v>
      </c>
      <c r="J305" s="18" t="s">
        <v>2728</v>
      </c>
      <c r="K305" s="18" t="s">
        <v>2729</v>
      </c>
    </row>
    <row r="306" spans="1:11" x14ac:dyDescent="0.3">
      <c r="A306" s="10" t="s">
        <v>12</v>
      </c>
      <c r="B306" s="10" t="s">
        <v>1563</v>
      </c>
      <c r="C306" s="10" t="s">
        <v>1564</v>
      </c>
      <c r="D306" s="10" t="s">
        <v>31</v>
      </c>
      <c r="E306" s="32">
        <v>54</v>
      </c>
      <c r="F306" s="28">
        <v>0.18</v>
      </c>
      <c r="G306" s="33">
        <f t="shared" si="4"/>
        <v>44.612099999999991</v>
      </c>
      <c r="H306" s="17" t="s">
        <v>2106</v>
      </c>
      <c r="I306" s="17" t="s">
        <v>2727</v>
      </c>
      <c r="J306" s="18" t="s">
        <v>2728</v>
      </c>
      <c r="K306" s="18" t="s">
        <v>2729</v>
      </c>
    </row>
    <row r="307" spans="1:11" x14ac:dyDescent="0.3">
      <c r="A307" s="10" t="s">
        <v>12</v>
      </c>
      <c r="B307" s="10" t="s">
        <v>1565</v>
      </c>
      <c r="C307" s="10" t="s">
        <v>1566</v>
      </c>
      <c r="D307" s="10" t="s">
        <v>31</v>
      </c>
      <c r="E307" s="32">
        <v>54</v>
      </c>
      <c r="F307" s="28">
        <v>0.18</v>
      </c>
      <c r="G307" s="33">
        <f t="shared" si="4"/>
        <v>44.612099999999991</v>
      </c>
      <c r="H307" s="17" t="s">
        <v>2106</v>
      </c>
      <c r="I307" s="17" t="s">
        <v>2727</v>
      </c>
      <c r="J307" s="18" t="s">
        <v>2728</v>
      </c>
      <c r="K307" s="18" t="s">
        <v>2729</v>
      </c>
    </row>
    <row r="308" spans="1:11" x14ac:dyDescent="0.3">
      <c r="A308" s="10" t="s">
        <v>12</v>
      </c>
      <c r="B308" s="10" t="s">
        <v>1567</v>
      </c>
      <c r="C308" s="10" t="s">
        <v>1568</v>
      </c>
      <c r="D308" s="10" t="s">
        <v>43</v>
      </c>
      <c r="E308" s="32">
        <v>24</v>
      </c>
      <c r="F308" s="28">
        <v>0.18</v>
      </c>
      <c r="G308" s="33">
        <f t="shared" si="4"/>
        <v>19.8276</v>
      </c>
      <c r="H308" s="17" t="s">
        <v>2106</v>
      </c>
      <c r="I308" s="17" t="s">
        <v>2727</v>
      </c>
      <c r="J308" s="18" t="s">
        <v>2728</v>
      </c>
      <c r="K308" s="18" t="s">
        <v>2729</v>
      </c>
    </row>
    <row r="309" spans="1:11" x14ac:dyDescent="0.3">
      <c r="A309" s="10" t="s">
        <v>12</v>
      </c>
      <c r="B309" s="10" t="s">
        <v>1569</v>
      </c>
      <c r="C309" s="10" t="s">
        <v>1570</v>
      </c>
      <c r="D309" s="10" t="s">
        <v>43</v>
      </c>
      <c r="E309" s="32">
        <v>24</v>
      </c>
      <c r="F309" s="28">
        <v>0.18</v>
      </c>
      <c r="G309" s="33">
        <f t="shared" si="4"/>
        <v>19.8276</v>
      </c>
      <c r="H309" s="17" t="s">
        <v>2106</v>
      </c>
      <c r="I309" s="17" t="s">
        <v>2727</v>
      </c>
      <c r="J309" s="18" t="s">
        <v>2728</v>
      </c>
      <c r="K309" s="18" t="s">
        <v>2729</v>
      </c>
    </row>
    <row r="310" spans="1:11" x14ac:dyDescent="0.3">
      <c r="A310" s="10" t="s">
        <v>12</v>
      </c>
      <c r="B310" s="10" t="s">
        <v>2981</v>
      </c>
      <c r="C310" s="10" t="s">
        <v>2982</v>
      </c>
      <c r="D310" s="10" t="s">
        <v>2104</v>
      </c>
      <c r="E310" s="32">
        <v>3924</v>
      </c>
      <c r="F310" s="28">
        <v>0.18</v>
      </c>
      <c r="G310" s="33">
        <f t="shared" si="4"/>
        <v>3241.8125999999997</v>
      </c>
      <c r="H310" s="17" t="s">
        <v>2106</v>
      </c>
      <c r="I310" s="17" t="s">
        <v>2727</v>
      </c>
      <c r="J310" s="18" t="s">
        <v>2728</v>
      </c>
      <c r="K310" s="18" t="s">
        <v>2729</v>
      </c>
    </row>
    <row r="311" spans="1:11" x14ac:dyDescent="0.3">
      <c r="A311" s="10" t="s">
        <v>12</v>
      </c>
      <c r="B311" s="10" t="s">
        <v>1573</v>
      </c>
      <c r="C311" s="10" t="s">
        <v>1574</v>
      </c>
      <c r="D311" s="10" t="s">
        <v>31</v>
      </c>
      <c r="E311" s="32">
        <v>6867</v>
      </c>
      <c r="F311" s="28">
        <v>0.18</v>
      </c>
      <c r="G311" s="33">
        <f t="shared" si="4"/>
        <v>5673.1720499999992</v>
      </c>
      <c r="H311" s="17" t="s">
        <v>2106</v>
      </c>
      <c r="I311" s="17" t="s">
        <v>2727</v>
      </c>
      <c r="J311" s="18" t="s">
        <v>2728</v>
      </c>
      <c r="K311" s="18" t="s">
        <v>2729</v>
      </c>
    </row>
    <row r="312" spans="1:11" x14ac:dyDescent="0.3">
      <c r="A312" s="10" t="s">
        <v>12</v>
      </c>
      <c r="B312" s="10" t="s">
        <v>1575</v>
      </c>
      <c r="C312" s="10" t="s">
        <v>1576</v>
      </c>
      <c r="D312" s="10" t="s">
        <v>43</v>
      </c>
      <c r="E312" s="32">
        <v>2943</v>
      </c>
      <c r="F312" s="28">
        <v>0.18</v>
      </c>
      <c r="G312" s="33">
        <f t="shared" si="4"/>
        <v>2431.3594499999999</v>
      </c>
      <c r="H312" s="17" t="s">
        <v>2106</v>
      </c>
      <c r="I312" s="17" t="s">
        <v>2727</v>
      </c>
      <c r="J312" s="18" t="s">
        <v>2728</v>
      </c>
      <c r="K312" s="18" t="s">
        <v>2729</v>
      </c>
    </row>
    <row r="313" spans="1:11" x14ac:dyDescent="0.3">
      <c r="A313" s="10" t="s">
        <v>12</v>
      </c>
      <c r="B313" s="10" t="s">
        <v>2983</v>
      </c>
      <c r="C313" s="10" t="s">
        <v>2984</v>
      </c>
      <c r="D313" s="10" t="s">
        <v>2104</v>
      </c>
      <c r="E313" s="32">
        <v>11</v>
      </c>
      <c r="F313" s="28">
        <v>0.18</v>
      </c>
      <c r="G313" s="33">
        <f t="shared" si="4"/>
        <v>9.08765</v>
      </c>
      <c r="H313" s="17" t="s">
        <v>2106</v>
      </c>
      <c r="I313" s="17" t="s">
        <v>2727</v>
      </c>
      <c r="J313" s="18" t="s">
        <v>2728</v>
      </c>
      <c r="K313" s="18" t="s">
        <v>2729</v>
      </c>
    </row>
    <row r="314" spans="1:11" x14ac:dyDescent="0.3">
      <c r="A314" s="10" t="s">
        <v>12</v>
      </c>
      <c r="B314" s="10" t="s">
        <v>2985</v>
      </c>
      <c r="C314" s="10" t="s">
        <v>2986</v>
      </c>
      <c r="D314" s="10" t="s">
        <v>2104</v>
      </c>
      <c r="E314" s="32">
        <v>12</v>
      </c>
      <c r="F314" s="28">
        <v>0.18</v>
      </c>
      <c r="G314" s="33">
        <f t="shared" si="4"/>
        <v>9.9138000000000002</v>
      </c>
      <c r="H314" s="17" t="s">
        <v>2106</v>
      </c>
      <c r="I314" s="17" t="s">
        <v>2727</v>
      </c>
      <c r="J314" s="18" t="s">
        <v>2728</v>
      </c>
      <c r="K314" s="18" t="s">
        <v>2729</v>
      </c>
    </row>
    <row r="315" spans="1:11" x14ac:dyDescent="0.3">
      <c r="A315" s="10" t="s">
        <v>12</v>
      </c>
      <c r="B315" s="10" t="s">
        <v>1577</v>
      </c>
      <c r="C315" s="10" t="s">
        <v>1578</v>
      </c>
      <c r="D315" s="10" t="s">
        <v>31</v>
      </c>
      <c r="E315" s="32">
        <v>21</v>
      </c>
      <c r="F315" s="28">
        <v>0.18</v>
      </c>
      <c r="G315" s="33">
        <f t="shared" si="4"/>
        <v>17.349149999999998</v>
      </c>
      <c r="H315" s="17" t="s">
        <v>2106</v>
      </c>
      <c r="I315" s="17" t="s">
        <v>2727</v>
      </c>
      <c r="J315" s="18" t="s">
        <v>2728</v>
      </c>
      <c r="K315" s="18" t="s">
        <v>2729</v>
      </c>
    </row>
    <row r="316" spans="1:11" x14ac:dyDescent="0.3">
      <c r="A316" s="10" t="s">
        <v>12</v>
      </c>
      <c r="B316" s="10" t="s">
        <v>1579</v>
      </c>
      <c r="C316" s="10" t="s">
        <v>1580</v>
      </c>
      <c r="D316" s="10" t="s">
        <v>31</v>
      </c>
      <c r="E316" s="32">
        <v>21</v>
      </c>
      <c r="F316" s="28">
        <v>0.18</v>
      </c>
      <c r="G316" s="33">
        <f t="shared" si="4"/>
        <v>17.349149999999998</v>
      </c>
      <c r="H316" s="17" t="s">
        <v>2106</v>
      </c>
      <c r="I316" s="17" t="s">
        <v>2727</v>
      </c>
      <c r="J316" s="18" t="s">
        <v>2728</v>
      </c>
      <c r="K316" s="18" t="s">
        <v>2729</v>
      </c>
    </row>
    <row r="317" spans="1:11" x14ac:dyDescent="0.3">
      <c r="A317" s="10" t="s">
        <v>12</v>
      </c>
      <c r="B317" s="10" t="s">
        <v>1581</v>
      </c>
      <c r="C317" s="10" t="s">
        <v>1582</v>
      </c>
      <c r="D317" s="10" t="s">
        <v>43</v>
      </c>
      <c r="E317" s="32">
        <v>8.31</v>
      </c>
      <c r="F317" s="28">
        <v>0.18</v>
      </c>
      <c r="G317" s="33">
        <f t="shared" si="4"/>
        <v>6.8653065</v>
      </c>
      <c r="H317" s="17" t="s">
        <v>2106</v>
      </c>
      <c r="I317" s="17" t="s">
        <v>2727</v>
      </c>
      <c r="J317" s="18" t="s">
        <v>2728</v>
      </c>
      <c r="K317" s="18" t="s">
        <v>2729</v>
      </c>
    </row>
    <row r="318" spans="1:11" x14ac:dyDescent="0.3">
      <c r="A318" s="10" t="s">
        <v>12</v>
      </c>
      <c r="B318" s="10" t="s">
        <v>1583</v>
      </c>
      <c r="C318" s="10" t="s">
        <v>1584</v>
      </c>
      <c r="D318" s="10" t="s">
        <v>43</v>
      </c>
      <c r="E318" s="32">
        <v>8.31</v>
      </c>
      <c r="F318" s="28">
        <v>0.18</v>
      </c>
      <c r="G318" s="33">
        <f t="shared" si="4"/>
        <v>6.8653065</v>
      </c>
      <c r="H318" s="17" t="s">
        <v>2106</v>
      </c>
      <c r="I318" s="17" t="s">
        <v>2727</v>
      </c>
      <c r="J318" s="18" t="s">
        <v>2728</v>
      </c>
      <c r="K318" s="18" t="s">
        <v>2729</v>
      </c>
    </row>
    <row r="319" spans="1:11" x14ac:dyDescent="0.3">
      <c r="A319" s="10" t="s">
        <v>12</v>
      </c>
      <c r="B319" s="10" t="s">
        <v>1585</v>
      </c>
      <c r="C319" s="10" t="s">
        <v>1586</v>
      </c>
      <c r="D319" s="10" t="s">
        <v>31</v>
      </c>
      <c r="E319" s="32">
        <v>7881</v>
      </c>
      <c r="F319" s="28">
        <v>0.18</v>
      </c>
      <c r="G319" s="33">
        <f t="shared" si="4"/>
        <v>6510.8881499999989</v>
      </c>
      <c r="H319" s="17" t="s">
        <v>2106</v>
      </c>
      <c r="I319" s="17" t="s">
        <v>2727</v>
      </c>
      <c r="J319" s="18" t="s">
        <v>2728</v>
      </c>
      <c r="K319" s="18" t="s">
        <v>2729</v>
      </c>
    </row>
    <row r="320" spans="1:11" x14ac:dyDescent="0.3">
      <c r="A320" s="10" t="s">
        <v>12</v>
      </c>
      <c r="B320" s="10" t="s">
        <v>1587</v>
      </c>
      <c r="C320" s="10" t="s">
        <v>1588</v>
      </c>
      <c r="D320" s="10" t="s">
        <v>43</v>
      </c>
      <c r="E320" s="32">
        <v>3378</v>
      </c>
      <c r="F320" s="28">
        <v>0.18</v>
      </c>
      <c r="G320" s="33">
        <f t="shared" si="4"/>
        <v>2790.7347</v>
      </c>
      <c r="H320" s="17" t="s">
        <v>2106</v>
      </c>
      <c r="I320" s="17" t="s">
        <v>2727</v>
      </c>
      <c r="J320" s="18" t="s">
        <v>2728</v>
      </c>
      <c r="K320" s="18" t="s">
        <v>2729</v>
      </c>
    </row>
    <row r="321" spans="1:11" x14ac:dyDescent="0.3">
      <c r="A321" s="10" t="s">
        <v>12</v>
      </c>
      <c r="B321" s="10" t="s">
        <v>2987</v>
      </c>
      <c r="C321" s="10" t="s">
        <v>2988</v>
      </c>
      <c r="D321" s="10" t="s">
        <v>2104</v>
      </c>
      <c r="E321" s="32">
        <v>4504</v>
      </c>
      <c r="F321" s="28">
        <v>0.18</v>
      </c>
      <c r="G321" s="33">
        <f t="shared" si="4"/>
        <v>3720.9795999999997</v>
      </c>
      <c r="H321" s="17" t="s">
        <v>2106</v>
      </c>
      <c r="I321" s="17" t="s">
        <v>2727</v>
      </c>
      <c r="J321" s="18" t="s">
        <v>2728</v>
      </c>
      <c r="K321" s="18" t="s">
        <v>2729</v>
      </c>
    </row>
    <row r="322" spans="1:11" x14ac:dyDescent="0.3">
      <c r="A322" s="10" t="s">
        <v>12</v>
      </c>
      <c r="B322" s="10" t="s">
        <v>2989</v>
      </c>
      <c r="C322" s="10" t="s">
        <v>2990</v>
      </c>
      <c r="D322" s="10" t="s">
        <v>2104</v>
      </c>
      <c r="E322" s="32">
        <v>9</v>
      </c>
      <c r="F322" s="28">
        <v>0.18</v>
      </c>
      <c r="G322" s="33">
        <f t="shared" si="4"/>
        <v>7.4353499999999997</v>
      </c>
      <c r="H322" s="17" t="s">
        <v>2106</v>
      </c>
      <c r="I322" s="17" t="s">
        <v>2727</v>
      </c>
      <c r="J322" s="18" t="s">
        <v>2728</v>
      </c>
      <c r="K322" s="18" t="s">
        <v>2729</v>
      </c>
    </row>
    <row r="323" spans="1:11" x14ac:dyDescent="0.3">
      <c r="A323" s="10" t="s">
        <v>12</v>
      </c>
      <c r="B323" s="10" t="s">
        <v>2991</v>
      </c>
      <c r="C323" s="10" t="s">
        <v>2992</v>
      </c>
      <c r="D323" s="10" t="s">
        <v>2104</v>
      </c>
      <c r="E323" s="32">
        <v>0.73</v>
      </c>
      <c r="F323" s="28">
        <v>0.18</v>
      </c>
      <c r="G323" s="33">
        <f t="shared" ref="G323:G358" si="5">(E323*0.82)+((E323*0.82)*0.0075)</f>
        <v>0.60308949999999995</v>
      </c>
      <c r="H323" s="17" t="s">
        <v>2106</v>
      </c>
      <c r="I323" s="17" t="s">
        <v>2727</v>
      </c>
      <c r="J323" s="18" t="s">
        <v>2728</v>
      </c>
      <c r="K323" s="18" t="s">
        <v>2729</v>
      </c>
    </row>
    <row r="324" spans="1:11" x14ac:dyDescent="0.3">
      <c r="A324" s="10" t="s">
        <v>12</v>
      </c>
      <c r="B324" s="10" t="s">
        <v>2993</v>
      </c>
      <c r="C324" s="10" t="s">
        <v>2994</v>
      </c>
      <c r="D324" s="10" t="s">
        <v>2104</v>
      </c>
      <c r="E324" s="32">
        <v>0.73</v>
      </c>
      <c r="F324" s="28">
        <v>0.18</v>
      </c>
      <c r="G324" s="33">
        <f t="shared" si="5"/>
        <v>0.60308949999999995</v>
      </c>
      <c r="H324" s="17" t="s">
        <v>2106</v>
      </c>
      <c r="I324" s="17" t="s">
        <v>2727</v>
      </c>
      <c r="J324" s="18" t="s">
        <v>2728</v>
      </c>
      <c r="K324" s="18" t="s">
        <v>2729</v>
      </c>
    </row>
    <row r="325" spans="1:11" x14ac:dyDescent="0.3">
      <c r="A325" s="10" t="s">
        <v>12</v>
      </c>
      <c r="B325" s="10" t="s">
        <v>2995</v>
      </c>
      <c r="C325" s="10" t="s">
        <v>2996</v>
      </c>
      <c r="D325" s="10" t="s">
        <v>2104</v>
      </c>
      <c r="E325" s="32">
        <v>9</v>
      </c>
      <c r="F325" s="28">
        <v>0.18</v>
      </c>
      <c r="G325" s="33">
        <f t="shared" si="5"/>
        <v>7.4353499999999997</v>
      </c>
      <c r="H325" s="17" t="s">
        <v>2106</v>
      </c>
      <c r="I325" s="17" t="s">
        <v>2727</v>
      </c>
      <c r="J325" s="18" t="s">
        <v>2728</v>
      </c>
      <c r="K325" s="18" t="s">
        <v>2729</v>
      </c>
    </row>
    <row r="326" spans="1:11" x14ac:dyDescent="0.3">
      <c r="A326" s="10" t="s">
        <v>12</v>
      </c>
      <c r="B326" s="10" t="s">
        <v>2997</v>
      </c>
      <c r="C326" s="10" t="s">
        <v>2998</v>
      </c>
      <c r="D326" s="10" t="s">
        <v>31</v>
      </c>
      <c r="E326" s="32">
        <v>18</v>
      </c>
      <c r="F326" s="28">
        <v>0.18</v>
      </c>
      <c r="G326" s="33">
        <f t="shared" si="5"/>
        <v>14.870699999999999</v>
      </c>
      <c r="H326" s="17" t="s">
        <v>2106</v>
      </c>
      <c r="I326" s="17" t="s">
        <v>2727</v>
      </c>
      <c r="J326" s="18" t="s">
        <v>2728</v>
      </c>
      <c r="K326" s="18" t="s">
        <v>2729</v>
      </c>
    </row>
    <row r="327" spans="1:11" x14ac:dyDescent="0.3">
      <c r="A327" s="10" t="s">
        <v>12</v>
      </c>
      <c r="B327" s="10" t="s">
        <v>2999</v>
      </c>
      <c r="C327" s="10" t="s">
        <v>3000</v>
      </c>
      <c r="D327" s="10" t="s">
        <v>31</v>
      </c>
      <c r="E327" s="32">
        <v>1.17</v>
      </c>
      <c r="F327" s="28">
        <v>0.18</v>
      </c>
      <c r="G327" s="33">
        <f t="shared" si="5"/>
        <v>0.96659549999999994</v>
      </c>
      <c r="H327" s="17" t="s">
        <v>2106</v>
      </c>
      <c r="I327" s="17" t="s">
        <v>2727</v>
      </c>
      <c r="J327" s="18" t="s">
        <v>2728</v>
      </c>
      <c r="K327" s="18" t="s">
        <v>2729</v>
      </c>
    </row>
    <row r="328" spans="1:11" x14ac:dyDescent="0.3">
      <c r="A328" s="10" t="s">
        <v>12</v>
      </c>
      <c r="B328" s="10" t="s">
        <v>3001</v>
      </c>
      <c r="C328" s="10" t="s">
        <v>3002</v>
      </c>
      <c r="D328" s="10" t="s">
        <v>31</v>
      </c>
      <c r="E328" s="32">
        <v>1.17</v>
      </c>
      <c r="F328" s="28">
        <v>0.18</v>
      </c>
      <c r="G328" s="33">
        <f t="shared" si="5"/>
        <v>0.96659549999999994</v>
      </c>
      <c r="H328" s="17" t="s">
        <v>2106</v>
      </c>
      <c r="I328" s="17" t="s">
        <v>2727</v>
      </c>
      <c r="J328" s="18" t="s">
        <v>2728</v>
      </c>
      <c r="K328" s="18" t="s">
        <v>2729</v>
      </c>
    </row>
    <row r="329" spans="1:11" x14ac:dyDescent="0.3">
      <c r="A329" s="10" t="s">
        <v>12</v>
      </c>
      <c r="B329" s="10" t="s">
        <v>3003</v>
      </c>
      <c r="C329" s="10" t="s">
        <v>3004</v>
      </c>
      <c r="D329" s="10" t="s">
        <v>31</v>
      </c>
      <c r="E329" s="32">
        <v>18</v>
      </c>
      <c r="F329" s="28">
        <v>0.18</v>
      </c>
      <c r="G329" s="33">
        <f t="shared" si="5"/>
        <v>14.870699999999999</v>
      </c>
      <c r="H329" s="17" t="s">
        <v>2106</v>
      </c>
      <c r="I329" s="17" t="s">
        <v>2727</v>
      </c>
      <c r="J329" s="18" t="s">
        <v>2728</v>
      </c>
      <c r="K329" s="18" t="s">
        <v>2729</v>
      </c>
    </row>
    <row r="330" spans="1:11" x14ac:dyDescent="0.3">
      <c r="A330" s="10" t="s">
        <v>12</v>
      </c>
      <c r="B330" s="10" t="s">
        <v>3005</v>
      </c>
      <c r="C330" s="10" t="s">
        <v>3006</v>
      </c>
      <c r="D330" s="10" t="s">
        <v>43</v>
      </c>
      <c r="E330" s="32">
        <v>6.57</v>
      </c>
      <c r="F330" s="28">
        <v>0.18</v>
      </c>
      <c r="G330" s="33">
        <f t="shared" si="5"/>
        <v>5.4278054999999998</v>
      </c>
      <c r="H330" s="17" t="s">
        <v>2106</v>
      </c>
      <c r="I330" s="17" t="s">
        <v>2727</v>
      </c>
      <c r="J330" s="18" t="s">
        <v>2728</v>
      </c>
      <c r="K330" s="18" t="s">
        <v>2729</v>
      </c>
    </row>
    <row r="331" spans="1:11" x14ac:dyDescent="0.3">
      <c r="A331" s="10" t="s">
        <v>12</v>
      </c>
      <c r="B331" s="10" t="s">
        <v>3007</v>
      </c>
      <c r="C331" s="10" t="s">
        <v>3008</v>
      </c>
      <c r="D331" s="10" t="s">
        <v>43</v>
      </c>
      <c r="E331" s="32">
        <v>0.45</v>
      </c>
      <c r="F331" s="28">
        <v>0.18</v>
      </c>
      <c r="G331" s="33">
        <f t="shared" si="5"/>
        <v>0.37176749999999997</v>
      </c>
      <c r="H331" s="17" t="s">
        <v>2106</v>
      </c>
      <c r="I331" s="17" t="s">
        <v>2727</v>
      </c>
      <c r="J331" s="18" t="s">
        <v>2728</v>
      </c>
      <c r="K331" s="18" t="s">
        <v>2729</v>
      </c>
    </row>
    <row r="332" spans="1:11" x14ac:dyDescent="0.3">
      <c r="A332" s="10" t="s">
        <v>12</v>
      </c>
      <c r="B332" s="10" t="s">
        <v>3009</v>
      </c>
      <c r="C332" s="10" t="s">
        <v>3010</v>
      </c>
      <c r="D332" s="10" t="s">
        <v>43</v>
      </c>
      <c r="E332" s="32">
        <v>0.45</v>
      </c>
      <c r="F332" s="28">
        <v>0.18</v>
      </c>
      <c r="G332" s="33">
        <f t="shared" si="5"/>
        <v>0.37176749999999997</v>
      </c>
      <c r="H332" s="17" t="s">
        <v>2106</v>
      </c>
      <c r="I332" s="17" t="s">
        <v>2727</v>
      </c>
      <c r="J332" s="18" t="s">
        <v>2728</v>
      </c>
      <c r="K332" s="18" t="s">
        <v>2729</v>
      </c>
    </row>
    <row r="333" spans="1:11" x14ac:dyDescent="0.3">
      <c r="A333" s="10" t="s">
        <v>12</v>
      </c>
      <c r="B333" s="10" t="s">
        <v>3011</v>
      </c>
      <c r="C333" s="10" t="s">
        <v>3012</v>
      </c>
      <c r="D333" s="10" t="s">
        <v>43</v>
      </c>
      <c r="E333" s="32">
        <v>6.57</v>
      </c>
      <c r="F333" s="28">
        <v>0.18</v>
      </c>
      <c r="G333" s="33">
        <f t="shared" si="5"/>
        <v>5.4278054999999998</v>
      </c>
      <c r="H333" s="17" t="s">
        <v>2106</v>
      </c>
      <c r="I333" s="17" t="s">
        <v>2727</v>
      </c>
      <c r="J333" s="18" t="s">
        <v>2728</v>
      </c>
      <c r="K333" s="18" t="s">
        <v>2729</v>
      </c>
    </row>
    <row r="334" spans="1:11" x14ac:dyDescent="0.3">
      <c r="A334" s="10" t="s">
        <v>12</v>
      </c>
      <c r="B334" s="10" t="s">
        <v>1589</v>
      </c>
      <c r="C334" s="10" t="s">
        <v>1590</v>
      </c>
      <c r="D334" s="10" t="s">
        <v>120</v>
      </c>
      <c r="E334" s="32">
        <v>2074</v>
      </c>
      <c r="F334" s="28">
        <v>0.18</v>
      </c>
      <c r="G334" s="33">
        <f t="shared" si="5"/>
        <v>1713.4350999999999</v>
      </c>
      <c r="H334" s="17" t="s">
        <v>2106</v>
      </c>
      <c r="I334" s="17" t="s">
        <v>2727</v>
      </c>
      <c r="J334" s="18" t="s">
        <v>2728</v>
      </c>
      <c r="K334" s="18" t="s">
        <v>2729</v>
      </c>
    </row>
    <row r="335" spans="1:11" x14ac:dyDescent="0.3">
      <c r="A335" s="10" t="s">
        <v>12</v>
      </c>
      <c r="B335" s="10" t="s">
        <v>3013</v>
      </c>
      <c r="C335" s="10" t="s">
        <v>3014</v>
      </c>
      <c r="D335" s="10" t="s">
        <v>2104</v>
      </c>
      <c r="E335" s="32">
        <v>1522</v>
      </c>
      <c r="F335" s="28">
        <v>0.18</v>
      </c>
      <c r="G335" s="33">
        <f t="shared" si="5"/>
        <v>1257.4003</v>
      </c>
      <c r="H335" s="17" t="s">
        <v>2106</v>
      </c>
      <c r="I335" s="17" t="s">
        <v>2727</v>
      </c>
      <c r="J335" s="18" t="s">
        <v>2728</v>
      </c>
      <c r="K335" s="18" t="s">
        <v>2729</v>
      </c>
    </row>
    <row r="336" spans="1:11" x14ac:dyDescent="0.3">
      <c r="A336" s="10" t="s">
        <v>12</v>
      </c>
      <c r="B336" s="10" t="s">
        <v>3015</v>
      </c>
      <c r="C336" s="10" t="s">
        <v>3016</v>
      </c>
      <c r="D336" s="10" t="s">
        <v>2104</v>
      </c>
      <c r="E336" s="32">
        <v>191</v>
      </c>
      <c r="F336" s="28">
        <v>0.18</v>
      </c>
      <c r="G336" s="33">
        <f t="shared" si="5"/>
        <v>157.79465000000002</v>
      </c>
      <c r="H336" s="17" t="s">
        <v>2106</v>
      </c>
      <c r="I336" s="17" t="s">
        <v>2727</v>
      </c>
      <c r="J336" s="18" t="s">
        <v>2728</v>
      </c>
      <c r="K336" s="18" t="s">
        <v>2729</v>
      </c>
    </row>
    <row r="337" spans="1:11" x14ac:dyDescent="0.3">
      <c r="A337" s="10" t="s">
        <v>12</v>
      </c>
      <c r="B337" s="10" t="s">
        <v>1591</v>
      </c>
      <c r="C337" s="10" t="s">
        <v>1592</v>
      </c>
      <c r="D337" s="10" t="s">
        <v>31</v>
      </c>
      <c r="E337" s="32">
        <v>2664</v>
      </c>
      <c r="F337" s="28">
        <v>0.18</v>
      </c>
      <c r="G337" s="33">
        <f t="shared" si="5"/>
        <v>2200.8636000000001</v>
      </c>
      <c r="H337" s="17" t="s">
        <v>2106</v>
      </c>
      <c r="I337" s="17" t="s">
        <v>2727</v>
      </c>
      <c r="J337" s="18" t="s">
        <v>2728</v>
      </c>
      <c r="K337" s="18" t="s">
        <v>2729</v>
      </c>
    </row>
    <row r="338" spans="1:11" x14ac:dyDescent="0.3">
      <c r="A338" s="10" t="s">
        <v>12</v>
      </c>
      <c r="B338" s="10" t="s">
        <v>1593</v>
      </c>
      <c r="C338" s="10" t="s">
        <v>1594</v>
      </c>
      <c r="D338" s="10" t="s">
        <v>31</v>
      </c>
      <c r="E338" s="32">
        <v>333</v>
      </c>
      <c r="F338" s="28">
        <v>0.18</v>
      </c>
      <c r="G338" s="33">
        <f t="shared" si="5"/>
        <v>275.10795000000002</v>
      </c>
      <c r="H338" s="17" t="s">
        <v>2106</v>
      </c>
      <c r="I338" s="17" t="s">
        <v>2727</v>
      </c>
      <c r="J338" s="18" t="s">
        <v>2728</v>
      </c>
      <c r="K338" s="18" t="s">
        <v>2729</v>
      </c>
    </row>
    <row r="339" spans="1:11" x14ac:dyDescent="0.3">
      <c r="A339" s="10" t="s">
        <v>12</v>
      </c>
      <c r="B339" s="10" t="s">
        <v>1595</v>
      </c>
      <c r="C339" s="10" t="s">
        <v>1596</v>
      </c>
      <c r="D339" s="10" t="s">
        <v>43</v>
      </c>
      <c r="E339" s="32">
        <v>1143</v>
      </c>
      <c r="F339" s="28">
        <v>0.18</v>
      </c>
      <c r="G339" s="33">
        <f t="shared" si="5"/>
        <v>944.28944999999999</v>
      </c>
      <c r="H339" s="17" t="s">
        <v>2106</v>
      </c>
      <c r="I339" s="17" t="s">
        <v>2727</v>
      </c>
      <c r="J339" s="18" t="s">
        <v>2728</v>
      </c>
      <c r="K339" s="18" t="s">
        <v>2729</v>
      </c>
    </row>
    <row r="340" spans="1:11" x14ac:dyDescent="0.3">
      <c r="A340" s="10" t="s">
        <v>12</v>
      </c>
      <c r="B340" s="10" t="s">
        <v>1597</v>
      </c>
      <c r="C340" s="10" t="s">
        <v>1598</v>
      </c>
      <c r="D340" s="10" t="s">
        <v>43</v>
      </c>
      <c r="E340" s="32">
        <v>144</v>
      </c>
      <c r="F340" s="28">
        <v>0.18</v>
      </c>
      <c r="G340" s="33">
        <f t="shared" si="5"/>
        <v>118.96559999999999</v>
      </c>
      <c r="H340" s="17" t="s">
        <v>2106</v>
      </c>
      <c r="I340" s="17" t="s">
        <v>2727</v>
      </c>
      <c r="J340" s="18" t="s">
        <v>2728</v>
      </c>
      <c r="K340" s="18" t="s">
        <v>2729</v>
      </c>
    </row>
    <row r="341" spans="1:11" x14ac:dyDescent="0.3">
      <c r="A341" s="10" t="s">
        <v>12</v>
      </c>
      <c r="B341" s="10" t="s">
        <v>1599</v>
      </c>
      <c r="C341" s="10" t="s">
        <v>1600</v>
      </c>
      <c r="D341" s="10" t="s">
        <v>120</v>
      </c>
      <c r="E341" s="32">
        <v>2200</v>
      </c>
      <c r="F341" s="28">
        <v>0.18</v>
      </c>
      <c r="G341" s="33">
        <f t="shared" si="5"/>
        <v>1817.53</v>
      </c>
      <c r="H341" s="17" t="s">
        <v>2106</v>
      </c>
      <c r="I341" s="17" t="s">
        <v>2727</v>
      </c>
      <c r="J341" s="18" t="s">
        <v>2728</v>
      </c>
      <c r="K341" s="18" t="s">
        <v>2729</v>
      </c>
    </row>
    <row r="342" spans="1:11" x14ac:dyDescent="0.3">
      <c r="A342" s="10" t="s">
        <v>12</v>
      </c>
      <c r="B342" s="10" t="s">
        <v>1601</v>
      </c>
      <c r="C342" s="10" t="s">
        <v>1602</v>
      </c>
      <c r="D342" s="10" t="s">
        <v>120</v>
      </c>
      <c r="E342" s="32">
        <v>275</v>
      </c>
      <c r="F342" s="28">
        <v>0.18</v>
      </c>
      <c r="G342" s="33">
        <f t="shared" si="5"/>
        <v>227.19125</v>
      </c>
      <c r="H342" s="17" t="s">
        <v>2106</v>
      </c>
      <c r="I342" s="17" t="s">
        <v>2727</v>
      </c>
      <c r="J342" s="18" t="s">
        <v>2728</v>
      </c>
      <c r="K342" s="18" t="s">
        <v>2729</v>
      </c>
    </row>
    <row r="343" spans="1:11" x14ac:dyDescent="0.3">
      <c r="A343" s="10" t="s">
        <v>12</v>
      </c>
      <c r="B343" s="10" t="s">
        <v>3017</v>
      </c>
      <c r="C343" s="10" t="s">
        <v>3018</v>
      </c>
      <c r="D343" s="10" t="s">
        <v>2104</v>
      </c>
      <c r="E343" s="32">
        <v>499</v>
      </c>
      <c r="F343" s="28">
        <v>0.18</v>
      </c>
      <c r="G343" s="33">
        <f t="shared" si="5"/>
        <v>412.24884999999995</v>
      </c>
      <c r="H343" s="17" t="s">
        <v>2106</v>
      </c>
      <c r="I343" s="17" t="s">
        <v>2727</v>
      </c>
      <c r="J343" s="18" t="s">
        <v>2728</v>
      </c>
      <c r="K343" s="18" t="s">
        <v>2729</v>
      </c>
    </row>
    <row r="344" spans="1:11" x14ac:dyDescent="0.3">
      <c r="A344" s="10" t="s">
        <v>12</v>
      </c>
      <c r="B344" s="10" t="s">
        <v>1603</v>
      </c>
      <c r="C344" s="10" t="s">
        <v>1604</v>
      </c>
      <c r="D344" s="10" t="s">
        <v>31</v>
      </c>
      <c r="E344" s="32">
        <v>873</v>
      </c>
      <c r="F344" s="28">
        <v>0.18</v>
      </c>
      <c r="G344" s="33">
        <f t="shared" si="5"/>
        <v>721.22895000000005</v>
      </c>
      <c r="H344" s="17" t="s">
        <v>2106</v>
      </c>
      <c r="I344" s="17" t="s">
        <v>2727</v>
      </c>
      <c r="J344" s="18" t="s">
        <v>2728</v>
      </c>
      <c r="K344" s="18" t="s">
        <v>2729</v>
      </c>
    </row>
    <row r="345" spans="1:11" x14ac:dyDescent="0.3">
      <c r="A345" s="10" t="s">
        <v>12</v>
      </c>
      <c r="B345" s="10" t="s">
        <v>1605</v>
      </c>
      <c r="C345" s="10" t="s">
        <v>1606</v>
      </c>
      <c r="D345" s="10" t="s">
        <v>43</v>
      </c>
      <c r="E345" s="32">
        <v>375</v>
      </c>
      <c r="F345" s="28">
        <v>0.18</v>
      </c>
      <c r="G345" s="33">
        <f t="shared" si="5"/>
        <v>309.80624999999998</v>
      </c>
      <c r="H345" s="17" t="s">
        <v>2106</v>
      </c>
      <c r="I345" s="17" t="s">
        <v>2727</v>
      </c>
      <c r="J345" s="18" t="s">
        <v>2728</v>
      </c>
      <c r="K345" s="18" t="s">
        <v>2729</v>
      </c>
    </row>
    <row r="346" spans="1:11" x14ac:dyDescent="0.3">
      <c r="A346" s="10" t="s">
        <v>12</v>
      </c>
      <c r="B346" s="10" t="s">
        <v>3019</v>
      </c>
      <c r="C346" s="10" t="s">
        <v>3020</v>
      </c>
      <c r="D346" s="10" t="s">
        <v>2104</v>
      </c>
      <c r="E346" s="32">
        <v>265</v>
      </c>
      <c r="F346" s="28">
        <v>0.18</v>
      </c>
      <c r="G346" s="33">
        <f t="shared" si="5"/>
        <v>218.92974999999998</v>
      </c>
      <c r="H346" s="17" t="s">
        <v>2106</v>
      </c>
      <c r="I346" s="17" t="s">
        <v>2727</v>
      </c>
      <c r="J346" s="18" t="s">
        <v>2728</v>
      </c>
      <c r="K346" s="18" t="s">
        <v>2729</v>
      </c>
    </row>
    <row r="347" spans="1:11" x14ac:dyDescent="0.3">
      <c r="A347" s="10" t="s">
        <v>12</v>
      </c>
      <c r="B347" s="10" t="s">
        <v>3021</v>
      </c>
      <c r="C347" s="10" t="s">
        <v>3022</v>
      </c>
      <c r="D347" s="10" t="s">
        <v>2104</v>
      </c>
      <c r="E347" s="32">
        <v>34</v>
      </c>
      <c r="F347" s="28">
        <v>0.18</v>
      </c>
      <c r="G347" s="33">
        <f t="shared" si="5"/>
        <v>28.089099999999998</v>
      </c>
      <c r="H347" s="17" t="s">
        <v>2106</v>
      </c>
      <c r="I347" s="17" t="s">
        <v>2727</v>
      </c>
      <c r="J347" s="18" t="s">
        <v>2728</v>
      </c>
      <c r="K347" s="18" t="s">
        <v>2729</v>
      </c>
    </row>
    <row r="348" spans="1:11" x14ac:dyDescent="0.3">
      <c r="A348" s="10" t="s">
        <v>12</v>
      </c>
      <c r="B348" s="10" t="s">
        <v>1607</v>
      </c>
      <c r="C348" s="10" t="s">
        <v>1608</v>
      </c>
      <c r="D348" s="10" t="s">
        <v>31</v>
      </c>
      <c r="E348" s="32">
        <v>465</v>
      </c>
      <c r="F348" s="28">
        <v>0.18</v>
      </c>
      <c r="G348" s="33">
        <f t="shared" si="5"/>
        <v>384.15974999999997</v>
      </c>
      <c r="H348" s="17" t="s">
        <v>2106</v>
      </c>
      <c r="I348" s="17" t="s">
        <v>2727</v>
      </c>
      <c r="J348" s="18" t="s">
        <v>2728</v>
      </c>
      <c r="K348" s="18" t="s">
        <v>2729</v>
      </c>
    </row>
    <row r="349" spans="1:11" x14ac:dyDescent="0.3">
      <c r="A349" s="10" t="s">
        <v>12</v>
      </c>
      <c r="B349" s="10" t="s">
        <v>1609</v>
      </c>
      <c r="C349" s="10" t="s">
        <v>1610</v>
      </c>
      <c r="D349" s="10" t="s">
        <v>31</v>
      </c>
      <c r="E349" s="32">
        <v>60</v>
      </c>
      <c r="F349" s="28">
        <v>0.18</v>
      </c>
      <c r="G349" s="33">
        <f t="shared" si="5"/>
        <v>49.568999999999996</v>
      </c>
      <c r="H349" s="17" t="s">
        <v>2106</v>
      </c>
      <c r="I349" s="17" t="s">
        <v>2727</v>
      </c>
      <c r="J349" s="18" t="s">
        <v>2728</v>
      </c>
      <c r="K349" s="18" t="s">
        <v>2729</v>
      </c>
    </row>
    <row r="350" spans="1:11" x14ac:dyDescent="0.3">
      <c r="A350" s="10" t="s">
        <v>12</v>
      </c>
      <c r="B350" s="10" t="s">
        <v>1611</v>
      </c>
      <c r="C350" s="10" t="s">
        <v>1612</v>
      </c>
      <c r="D350" s="10" t="s">
        <v>43</v>
      </c>
      <c r="E350" s="32">
        <v>201</v>
      </c>
      <c r="F350" s="28">
        <v>0.18</v>
      </c>
      <c r="G350" s="33">
        <f t="shared" si="5"/>
        <v>166.05615</v>
      </c>
      <c r="H350" s="17" t="s">
        <v>2106</v>
      </c>
      <c r="I350" s="17" t="s">
        <v>2727</v>
      </c>
      <c r="J350" s="18" t="s">
        <v>2728</v>
      </c>
      <c r="K350" s="18" t="s">
        <v>2729</v>
      </c>
    </row>
    <row r="351" spans="1:11" x14ac:dyDescent="0.3">
      <c r="A351" s="10" t="s">
        <v>12</v>
      </c>
      <c r="B351" s="10" t="s">
        <v>1613</v>
      </c>
      <c r="C351" s="10" t="s">
        <v>1614</v>
      </c>
      <c r="D351" s="10" t="s">
        <v>43</v>
      </c>
      <c r="E351" s="32">
        <v>27</v>
      </c>
      <c r="F351" s="28">
        <v>0.18</v>
      </c>
      <c r="G351" s="33">
        <f t="shared" si="5"/>
        <v>22.306049999999995</v>
      </c>
      <c r="H351" s="17" t="s">
        <v>2106</v>
      </c>
      <c r="I351" s="17" t="s">
        <v>2727</v>
      </c>
      <c r="J351" s="18" t="s">
        <v>2728</v>
      </c>
      <c r="K351" s="18" t="s">
        <v>2729</v>
      </c>
    </row>
    <row r="352" spans="1:11" x14ac:dyDescent="0.3">
      <c r="A352" s="10" t="s">
        <v>12</v>
      </c>
      <c r="B352" s="10" t="s">
        <v>1615</v>
      </c>
      <c r="C352" s="10" t="s">
        <v>1616</v>
      </c>
      <c r="D352" s="10" t="s">
        <v>15</v>
      </c>
      <c r="E352" s="32">
        <v>4.29</v>
      </c>
      <c r="F352" s="28">
        <v>0.18</v>
      </c>
      <c r="G352" s="33">
        <f t="shared" si="5"/>
        <v>3.5441834999999999</v>
      </c>
      <c r="H352" s="17" t="s">
        <v>2106</v>
      </c>
      <c r="I352" s="17" t="s">
        <v>2727</v>
      </c>
      <c r="J352" s="18" t="s">
        <v>2728</v>
      </c>
      <c r="K352" s="18" t="s">
        <v>2729</v>
      </c>
    </row>
    <row r="353" spans="1:11" x14ac:dyDescent="0.3">
      <c r="A353" s="10" t="s">
        <v>12</v>
      </c>
      <c r="B353" s="10" t="s">
        <v>3023</v>
      </c>
      <c r="C353" s="10" t="s">
        <v>3024</v>
      </c>
      <c r="D353" s="10" t="s">
        <v>2104</v>
      </c>
      <c r="E353" s="32">
        <v>21</v>
      </c>
      <c r="F353" s="28">
        <v>0.18</v>
      </c>
      <c r="G353" s="33">
        <f t="shared" si="5"/>
        <v>17.349149999999998</v>
      </c>
      <c r="H353" s="17" t="s">
        <v>2106</v>
      </c>
      <c r="I353" s="17" t="s">
        <v>2727</v>
      </c>
      <c r="J353" s="18" t="s">
        <v>2728</v>
      </c>
      <c r="K353" s="18" t="s">
        <v>2729</v>
      </c>
    </row>
    <row r="354" spans="1:11" x14ac:dyDescent="0.3">
      <c r="A354" s="10" t="s">
        <v>12</v>
      </c>
      <c r="B354" s="10" t="s">
        <v>3025</v>
      </c>
      <c r="C354" s="10" t="s">
        <v>3026</v>
      </c>
      <c r="D354" s="10" t="s">
        <v>31</v>
      </c>
      <c r="E354" s="32">
        <v>39</v>
      </c>
      <c r="F354" s="28">
        <v>0.18</v>
      </c>
      <c r="G354" s="33">
        <f t="shared" si="5"/>
        <v>32.219849999999994</v>
      </c>
      <c r="H354" s="17" t="s">
        <v>2106</v>
      </c>
      <c r="I354" s="17" t="s">
        <v>2727</v>
      </c>
      <c r="J354" s="18" t="s">
        <v>2728</v>
      </c>
      <c r="K354" s="18" t="s">
        <v>2729</v>
      </c>
    </row>
    <row r="355" spans="1:11" x14ac:dyDescent="0.3">
      <c r="A355" s="10" t="s">
        <v>12</v>
      </c>
      <c r="B355" s="10" t="s">
        <v>3027</v>
      </c>
      <c r="C355" s="10" t="s">
        <v>3028</v>
      </c>
      <c r="D355" s="10" t="s">
        <v>43</v>
      </c>
      <c r="E355" s="32">
        <v>18</v>
      </c>
      <c r="F355" s="28">
        <v>0.18</v>
      </c>
      <c r="G355" s="33">
        <f t="shared" si="5"/>
        <v>14.870699999999999</v>
      </c>
      <c r="H355" s="17" t="s">
        <v>2106</v>
      </c>
      <c r="I355" s="17" t="s">
        <v>2727</v>
      </c>
      <c r="J355" s="18" t="s">
        <v>2728</v>
      </c>
      <c r="K355" s="18" t="s">
        <v>2729</v>
      </c>
    </row>
    <row r="356" spans="1:11" x14ac:dyDescent="0.3">
      <c r="A356" s="10" t="s">
        <v>12</v>
      </c>
      <c r="B356" s="10" t="s">
        <v>3029</v>
      </c>
      <c r="C356" s="10" t="s">
        <v>3030</v>
      </c>
      <c r="D356" s="10" t="s">
        <v>2104</v>
      </c>
      <c r="E356" s="32">
        <v>21</v>
      </c>
      <c r="F356" s="28">
        <v>0.18</v>
      </c>
      <c r="G356" s="33">
        <f t="shared" si="5"/>
        <v>17.349149999999998</v>
      </c>
      <c r="H356" s="17" t="s">
        <v>2106</v>
      </c>
      <c r="I356" s="17" t="s">
        <v>2727</v>
      </c>
      <c r="J356" s="18" t="s">
        <v>2728</v>
      </c>
      <c r="K356" s="18" t="s">
        <v>2729</v>
      </c>
    </row>
    <row r="357" spans="1:11" x14ac:dyDescent="0.3">
      <c r="A357" s="10" t="s">
        <v>12</v>
      </c>
      <c r="B357" s="10" t="s">
        <v>3031</v>
      </c>
      <c r="C357" s="10" t="s">
        <v>3032</v>
      </c>
      <c r="D357" s="10" t="s">
        <v>31</v>
      </c>
      <c r="E357" s="32">
        <v>39</v>
      </c>
      <c r="F357" s="28">
        <v>0.18</v>
      </c>
      <c r="G357" s="33">
        <f t="shared" si="5"/>
        <v>32.219849999999994</v>
      </c>
      <c r="H357" s="17" t="s">
        <v>2106</v>
      </c>
      <c r="I357" s="17" t="s">
        <v>2727</v>
      </c>
      <c r="J357" s="18" t="s">
        <v>2728</v>
      </c>
      <c r="K357" s="18" t="s">
        <v>2729</v>
      </c>
    </row>
    <row r="358" spans="1:11" x14ac:dyDescent="0.3">
      <c r="A358" s="10" t="s">
        <v>12</v>
      </c>
      <c r="B358" s="10" t="s">
        <v>3033</v>
      </c>
      <c r="C358" s="10" t="s">
        <v>3034</v>
      </c>
      <c r="D358" s="10" t="s">
        <v>43</v>
      </c>
      <c r="E358" s="32">
        <v>18</v>
      </c>
      <c r="F358" s="28">
        <v>0.18</v>
      </c>
      <c r="G358" s="33">
        <f t="shared" si="5"/>
        <v>14.870699999999999</v>
      </c>
      <c r="H358" s="17" t="s">
        <v>2106</v>
      </c>
      <c r="I358" s="17" t="s">
        <v>2727</v>
      </c>
      <c r="J358" s="18" t="s">
        <v>2728</v>
      </c>
      <c r="K358" s="18" t="s">
        <v>2729</v>
      </c>
    </row>
  </sheetData>
  <sheetProtection sheet="1" objects="1" scenarios="1" autoFilter="0" pivotTables="0"/>
  <autoFilter ref="A1:L1" xr:uid="{605CE356-0DDA-44EA-8252-29ABE5A4FDBE}"/>
  <conditionalFormatting sqref="B1">
    <cfRule type="notContainsErrors" dxfId="7" priority="3">
      <formula>NOT(ISERROR(B1))</formula>
    </cfRule>
  </conditionalFormatting>
  <conditionalFormatting sqref="B2:D358">
    <cfRule type="notContainsErrors" dxfId="6" priority="4">
      <formula>NOT(ISERROR(B2))</formula>
    </cfRule>
  </conditionalFormatting>
  <conditionalFormatting sqref="E1:E358">
    <cfRule type="notContainsErrors" dxfId="5" priority="2">
      <formula>NOT(ISERROR(E1))</formula>
    </cfRule>
  </conditionalFormatting>
  <conditionalFormatting sqref="H1:K358">
    <cfRule type="notContainsErrors" dxfId="4" priority="1">
      <formula>NOT(ISERROR(H1))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5711B-3A5B-4EA6-B976-091AB5386617}">
  <dimension ref="A1:P1323"/>
  <sheetViews>
    <sheetView topLeftCell="E1" workbookViewId="0">
      <pane ySplit="1" topLeftCell="A703" activePane="bottomLeft" state="frozen"/>
      <selection activeCell="H1714" sqref="H1714"/>
      <selection pane="bottomLeft" activeCell="H1714" sqref="H1714"/>
    </sheetView>
  </sheetViews>
  <sheetFormatPr defaultRowHeight="13" x14ac:dyDescent="0.3"/>
  <cols>
    <col min="1" max="1" width="8.796875" style="10"/>
    <col min="2" max="2" width="11.796875" style="10" customWidth="1"/>
    <col min="3" max="3" width="77" style="10" bestFit="1" customWidth="1"/>
    <col min="4" max="4" width="39.3984375" style="10" bestFit="1" customWidth="1"/>
    <col min="5" max="5" width="15.59765625" style="27" customWidth="1"/>
    <col min="6" max="6" width="20.19921875" style="28" customWidth="1"/>
    <col min="7" max="7" width="23.69921875" style="31" customWidth="1"/>
    <col min="8" max="8" width="14" style="10" customWidth="1"/>
    <col min="9" max="9" width="12.69921875" style="10" customWidth="1"/>
    <col min="10" max="10" width="16.3984375" style="10" customWidth="1"/>
    <col min="11" max="11" width="19.59765625" style="10" bestFit="1" customWidth="1"/>
    <col min="12" max="12" width="13" style="10" customWidth="1"/>
    <col min="13" max="16384" width="8.796875" style="10"/>
  </cols>
  <sheetData>
    <row r="1" spans="1:16" s="1" customFormat="1" ht="39" x14ac:dyDescent="0.3">
      <c r="A1" s="1" t="s">
        <v>0</v>
      </c>
      <c r="B1" s="2" t="s">
        <v>1</v>
      </c>
      <c r="C1" s="3" t="s">
        <v>2</v>
      </c>
      <c r="D1" s="4" t="s">
        <v>3</v>
      </c>
      <c r="E1" s="23" t="s">
        <v>4</v>
      </c>
      <c r="F1" s="24" t="s">
        <v>6</v>
      </c>
      <c r="G1" s="25" t="s">
        <v>7</v>
      </c>
      <c r="H1" s="26" t="s">
        <v>8</v>
      </c>
      <c r="I1" s="26" t="s">
        <v>9</v>
      </c>
      <c r="J1" s="26" t="s">
        <v>10</v>
      </c>
      <c r="K1" s="26" t="s">
        <v>11</v>
      </c>
      <c r="P1" s="9"/>
    </row>
    <row r="2" spans="1:16" x14ac:dyDescent="0.3">
      <c r="B2" s="10" t="s">
        <v>3035</v>
      </c>
      <c r="C2" s="10" t="s">
        <v>3036</v>
      </c>
      <c r="D2" s="10" t="s">
        <v>15</v>
      </c>
      <c r="E2" s="27">
        <v>0.4</v>
      </c>
      <c r="F2" s="28">
        <v>0.05</v>
      </c>
      <c r="G2" s="29">
        <f>(E2*0.95)+((E2*0.95)*0.0075)</f>
        <v>0.38285000000000002</v>
      </c>
      <c r="H2" s="10" t="s">
        <v>3037</v>
      </c>
      <c r="I2" s="10" t="s">
        <v>2727</v>
      </c>
      <c r="J2" s="10" t="s">
        <v>16</v>
      </c>
      <c r="K2" s="10" t="s">
        <v>20</v>
      </c>
    </row>
    <row r="3" spans="1:16" x14ac:dyDescent="0.3">
      <c r="B3" s="10" t="s">
        <v>3038</v>
      </c>
      <c r="C3" s="10" t="s">
        <v>3039</v>
      </c>
      <c r="D3" s="10" t="s">
        <v>15</v>
      </c>
      <c r="E3" s="27">
        <v>2.4</v>
      </c>
      <c r="F3" s="28">
        <v>0.05</v>
      </c>
      <c r="G3" s="29">
        <f t="shared" ref="G3:G4" si="0">(E3*0.95)+((E3*0.95)*0.0075)</f>
        <v>2.2970999999999999</v>
      </c>
      <c r="H3" s="10" t="s">
        <v>3037</v>
      </c>
      <c r="I3" s="10" t="s">
        <v>2727</v>
      </c>
      <c r="J3" s="10" t="s">
        <v>16</v>
      </c>
      <c r="K3" s="10" t="s">
        <v>20</v>
      </c>
    </row>
    <row r="4" spans="1:16" x14ac:dyDescent="0.3">
      <c r="B4" s="10" t="s">
        <v>3038</v>
      </c>
      <c r="C4" s="10" t="s">
        <v>3039</v>
      </c>
      <c r="D4" s="10" t="s">
        <v>15</v>
      </c>
      <c r="E4" s="27">
        <v>1.79</v>
      </c>
      <c r="F4" s="28">
        <v>0.05</v>
      </c>
      <c r="G4" s="29">
        <f t="shared" si="0"/>
        <v>1.7132537499999998</v>
      </c>
      <c r="H4" s="10" t="s">
        <v>3037</v>
      </c>
      <c r="I4" s="10" t="s">
        <v>2727</v>
      </c>
      <c r="J4" s="10" t="s">
        <v>16</v>
      </c>
      <c r="K4" s="10" t="s">
        <v>2878</v>
      </c>
    </row>
    <row r="5" spans="1:16" x14ac:dyDescent="0.3">
      <c r="B5" s="10" t="s">
        <v>29</v>
      </c>
      <c r="C5" s="10" t="s">
        <v>30</v>
      </c>
      <c r="D5" s="10" t="s">
        <v>31</v>
      </c>
      <c r="E5" s="27">
        <v>8</v>
      </c>
      <c r="F5" s="28">
        <v>0.14000000000000001</v>
      </c>
      <c r="G5" s="29">
        <f>(E5*0.86)+((E5*0.86)*0.0075)</f>
        <v>6.9315999999999995</v>
      </c>
      <c r="H5" s="10" t="s">
        <v>3037</v>
      </c>
      <c r="I5" s="10" t="s">
        <v>2727</v>
      </c>
      <c r="J5" s="10" t="s">
        <v>16</v>
      </c>
      <c r="K5" s="10" t="s">
        <v>3040</v>
      </c>
    </row>
    <row r="6" spans="1:16" x14ac:dyDescent="0.3">
      <c r="B6" s="10" t="s">
        <v>29</v>
      </c>
      <c r="C6" s="10" t="s">
        <v>30</v>
      </c>
      <c r="D6" s="10" t="s">
        <v>31</v>
      </c>
      <c r="E6" s="27">
        <v>4.8099999999999996</v>
      </c>
      <c r="F6" s="28">
        <v>0.14000000000000001</v>
      </c>
      <c r="G6" s="29">
        <f t="shared" ref="G6:G7" si="1">(E6*0.86)+((E6*0.86)*0.0075)</f>
        <v>4.1676244999999996</v>
      </c>
      <c r="H6" s="10" t="s">
        <v>3037</v>
      </c>
      <c r="I6" s="10" t="s">
        <v>2727</v>
      </c>
      <c r="J6" s="10" t="s">
        <v>16</v>
      </c>
      <c r="K6" s="10" t="s">
        <v>2878</v>
      </c>
    </row>
    <row r="7" spans="1:16" x14ac:dyDescent="0.3">
      <c r="B7" s="10" t="s">
        <v>3041</v>
      </c>
      <c r="C7" s="10" t="s">
        <v>3042</v>
      </c>
      <c r="D7" s="10" t="s">
        <v>31</v>
      </c>
      <c r="E7" s="27">
        <v>0</v>
      </c>
      <c r="F7" s="28">
        <v>0.14000000000000001</v>
      </c>
      <c r="G7" s="29">
        <f t="shared" si="1"/>
        <v>0</v>
      </c>
      <c r="H7" s="10" t="s">
        <v>3037</v>
      </c>
      <c r="I7" s="10" t="s">
        <v>2727</v>
      </c>
      <c r="J7" s="10" t="s">
        <v>16</v>
      </c>
      <c r="K7" s="10" t="s">
        <v>2878</v>
      </c>
    </row>
    <row r="8" spans="1:16" x14ac:dyDescent="0.3">
      <c r="B8" s="10" t="s">
        <v>3043</v>
      </c>
      <c r="C8" s="10" t="s">
        <v>3044</v>
      </c>
      <c r="D8" s="10" t="s">
        <v>15</v>
      </c>
      <c r="E8" s="27">
        <v>385</v>
      </c>
      <c r="F8" s="28">
        <v>0.05</v>
      </c>
      <c r="G8" s="29">
        <f t="shared" ref="G8:G24" si="2">(E8*0.95)+((E8*0.95)*0.0075)</f>
        <v>368.49312500000002</v>
      </c>
      <c r="H8" s="10" t="s">
        <v>3037</v>
      </c>
      <c r="I8" s="10" t="s">
        <v>2727</v>
      </c>
      <c r="J8" s="10" t="s">
        <v>16</v>
      </c>
      <c r="K8" s="10" t="s">
        <v>20</v>
      </c>
    </row>
    <row r="9" spans="1:16" x14ac:dyDescent="0.3">
      <c r="B9" s="10" t="s">
        <v>3045</v>
      </c>
      <c r="C9" s="10" t="s">
        <v>3046</v>
      </c>
      <c r="D9" s="10" t="s">
        <v>15</v>
      </c>
      <c r="E9" s="27">
        <v>1.5</v>
      </c>
      <c r="F9" s="28">
        <v>0.05</v>
      </c>
      <c r="G9" s="29">
        <f t="shared" si="2"/>
        <v>1.4356874999999998</v>
      </c>
      <c r="H9" s="10" t="s">
        <v>3037</v>
      </c>
      <c r="I9" s="10" t="s">
        <v>2727</v>
      </c>
      <c r="J9" s="10" t="s">
        <v>16</v>
      </c>
      <c r="K9" s="10" t="s">
        <v>20</v>
      </c>
    </row>
    <row r="10" spans="1:16" x14ac:dyDescent="0.3">
      <c r="B10" s="10" t="s">
        <v>3045</v>
      </c>
      <c r="C10" s="10" t="s">
        <v>3046</v>
      </c>
      <c r="D10" s="10" t="s">
        <v>15</v>
      </c>
      <c r="E10" s="27">
        <v>1.1299999999999999</v>
      </c>
      <c r="F10" s="28">
        <v>0.05</v>
      </c>
      <c r="G10" s="29">
        <f t="shared" si="2"/>
        <v>1.08155125</v>
      </c>
      <c r="H10" s="10" t="s">
        <v>3037</v>
      </c>
      <c r="I10" s="10" t="s">
        <v>2727</v>
      </c>
      <c r="J10" s="10" t="s">
        <v>16</v>
      </c>
      <c r="K10" s="10" t="s">
        <v>2878</v>
      </c>
    </row>
    <row r="11" spans="1:16" x14ac:dyDescent="0.3">
      <c r="B11" s="10" t="s">
        <v>3047</v>
      </c>
      <c r="C11" s="10" t="s">
        <v>3048</v>
      </c>
      <c r="D11" s="10" t="s">
        <v>15</v>
      </c>
      <c r="E11" s="27">
        <v>0.61</v>
      </c>
      <c r="F11" s="28">
        <v>0.05</v>
      </c>
      <c r="G11" s="29">
        <f t="shared" si="2"/>
        <v>0.58384625000000001</v>
      </c>
      <c r="H11" s="10" t="s">
        <v>3037</v>
      </c>
      <c r="I11" s="10" t="s">
        <v>2727</v>
      </c>
      <c r="J11" s="10" t="s">
        <v>16</v>
      </c>
      <c r="K11" s="10" t="s">
        <v>20</v>
      </c>
    </row>
    <row r="12" spans="1:16" x14ac:dyDescent="0.3">
      <c r="B12" s="10" t="s">
        <v>3047</v>
      </c>
      <c r="C12" s="10" t="s">
        <v>3048</v>
      </c>
      <c r="D12" s="10" t="s">
        <v>15</v>
      </c>
      <c r="E12" s="27">
        <v>0.51</v>
      </c>
      <c r="F12" s="28">
        <v>0.05</v>
      </c>
      <c r="G12" s="29">
        <f t="shared" si="2"/>
        <v>0.48813374999999998</v>
      </c>
      <c r="H12" s="10" t="s">
        <v>3037</v>
      </c>
      <c r="I12" s="10" t="s">
        <v>2727</v>
      </c>
      <c r="J12" s="10" t="s">
        <v>16</v>
      </c>
      <c r="K12" s="10" t="s">
        <v>2878</v>
      </c>
    </row>
    <row r="13" spans="1:16" x14ac:dyDescent="0.3">
      <c r="B13" s="10" t="s">
        <v>3049</v>
      </c>
      <c r="C13" s="10" t="s">
        <v>3050</v>
      </c>
      <c r="D13" s="10" t="s">
        <v>15</v>
      </c>
      <c r="E13" s="27">
        <v>0</v>
      </c>
      <c r="F13" s="28">
        <v>0.05</v>
      </c>
      <c r="G13" s="29">
        <f t="shared" si="2"/>
        <v>0</v>
      </c>
      <c r="H13" s="10" t="s">
        <v>3037</v>
      </c>
      <c r="I13" s="10" t="s">
        <v>2727</v>
      </c>
      <c r="J13" s="10" t="s">
        <v>16</v>
      </c>
      <c r="K13" s="10" t="s">
        <v>20</v>
      </c>
    </row>
    <row r="14" spans="1:16" x14ac:dyDescent="0.3">
      <c r="B14" s="10" t="s">
        <v>3049</v>
      </c>
      <c r="C14" s="10" t="s">
        <v>3050</v>
      </c>
      <c r="D14" s="10" t="s">
        <v>15</v>
      </c>
      <c r="E14" s="27">
        <v>0</v>
      </c>
      <c r="F14" s="28">
        <v>0.05</v>
      </c>
      <c r="G14" s="29">
        <f t="shared" si="2"/>
        <v>0</v>
      </c>
      <c r="H14" s="10" t="s">
        <v>3037</v>
      </c>
      <c r="I14" s="10" t="s">
        <v>2727</v>
      </c>
      <c r="J14" s="10" t="s">
        <v>16</v>
      </c>
      <c r="K14" s="10" t="s">
        <v>2878</v>
      </c>
    </row>
    <row r="15" spans="1:16" x14ac:dyDescent="0.3">
      <c r="B15" s="10" t="s">
        <v>60</v>
      </c>
      <c r="C15" s="10" t="s">
        <v>61</v>
      </c>
      <c r="D15" s="10" t="s">
        <v>15</v>
      </c>
      <c r="E15" s="27">
        <v>11.36</v>
      </c>
      <c r="F15" s="28">
        <v>0.05</v>
      </c>
      <c r="G15" s="29">
        <f t="shared" si="2"/>
        <v>10.87294</v>
      </c>
      <c r="H15" s="10" t="s">
        <v>3037</v>
      </c>
      <c r="I15" s="10" t="s">
        <v>2727</v>
      </c>
      <c r="J15" s="10" t="s">
        <v>16</v>
      </c>
      <c r="K15" s="10" t="s">
        <v>20</v>
      </c>
    </row>
    <row r="16" spans="1:16" x14ac:dyDescent="0.3">
      <c r="B16" s="10" t="s">
        <v>62</v>
      </c>
      <c r="C16" s="10" t="s">
        <v>63</v>
      </c>
      <c r="D16" s="10" t="s">
        <v>15</v>
      </c>
      <c r="E16" s="27">
        <v>34.090000000000003</v>
      </c>
      <c r="F16" s="28">
        <v>0.05</v>
      </c>
      <c r="G16" s="29">
        <f t="shared" si="2"/>
        <v>32.62839125</v>
      </c>
      <c r="H16" s="10" t="s">
        <v>3037</v>
      </c>
      <c r="I16" s="10" t="s">
        <v>2727</v>
      </c>
      <c r="J16" s="10" t="s">
        <v>16</v>
      </c>
      <c r="K16" s="10" t="s">
        <v>20</v>
      </c>
    </row>
    <row r="17" spans="2:11" x14ac:dyDescent="0.3">
      <c r="B17" s="10" t="s">
        <v>64</v>
      </c>
      <c r="C17" s="10" t="s">
        <v>65</v>
      </c>
      <c r="D17" s="10" t="s">
        <v>15</v>
      </c>
      <c r="E17" s="27">
        <v>14.5</v>
      </c>
      <c r="F17" s="28">
        <v>0.05</v>
      </c>
      <c r="G17" s="29">
        <f t="shared" si="2"/>
        <v>13.878312499999998</v>
      </c>
      <c r="H17" s="10" t="s">
        <v>3037</v>
      </c>
      <c r="I17" s="10" t="s">
        <v>2727</v>
      </c>
      <c r="J17" s="10" t="s">
        <v>16</v>
      </c>
      <c r="K17" s="10" t="s">
        <v>20</v>
      </c>
    </row>
    <row r="18" spans="2:11" x14ac:dyDescent="0.3">
      <c r="B18" s="10" t="s">
        <v>66</v>
      </c>
      <c r="C18" s="10" t="s">
        <v>67</v>
      </c>
      <c r="D18" s="10" t="s">
        <v>15</v>
      </c>
      <c r="E18" s="27">
        <v>19.72</v>
      </c>
      <c r="F18" s="28">
        <v>0.05</v>
      </c>
      <c r="G18" s="29">
        <f t="shared" si="2"/>
        <v>18.874504999999999</v>
      </c>
      <c r="H18" s="10" t="s">
        <v>3037</v>
      </c>
      <c r="I18" s="10" t="s">
        <v>2727</v>
      </c>
      <c r="J18" s="10" t="s">
        <v>16</v>
      </c>
      <c r="K18" s="10" t="s">
        <v>20</v>
      </c>
    </row>
    <row r="19" spans="2:11" x14ac:dyDescent="0.3">
      <c r="B19" s="10" t="s">
        <v>68</v>
      </c>
      <c r="C19" s="10" t="s">
        <v>69</v>
      </c>
      <c r="D19" s="10" t="s">
        <v>15</v>
      </c>
      <c r="E19" s="27">
        <v>22.73</v>
      </c>
      <c r="F19" s="28">
        <v>0.05</v>
      </c>
      <c r="G19" s="29">
        <f t="shared" si="2"/>
        <v>21.75545125</v>
      </c>
      <c r="H19" s="10" t="s">
        <v>3037</v>
      </c>
      <c r="I19" s="10" t="s">
        <v>2727</v>
      </c>
      <c r="J19" s="10" t="s">
        <v>16</v>
      </c>
      <c r="K19" s="10" t="s">
        <v>20</v>
      </c>
    </row>
    <row r="20" spans="2:11" x14ac:dyDescent="0.3">
      <c r="B20" s="10" t="s">
        <v>70</v>
      </c>
      <c r="C20" s="10" t="s">
        <v>71</v>
      </c>
      <c r="D20" s="10" t="s">
        <v>15</v>
      </c>
      <c r="E20" s="27">
        <v>31.55</v>
      </c>
      <c r="F20" s="28">
        <v>0.05</v>
      </c>
      <c r="G20" s="29">
        <f t="shared" si="2"/>
        <v>30.19729375</v>
      </c>
      <c r="H20" s="10" t="s">
        <v>3037</v>
      </c>
      <c r="I20" s="10" t="s">
        <v>2727</v>
      </c>
      <c r="J20" s="10" t="s">
        <v>16</v>
      </c>
      <c r="K20" s="10" t="s">
        <v>20</v>
      </c>
    </row>
    <row r="21" spans="2:11" x14ac:dyDescent="0.3">
      <c r="B21" s="10" t="s">
        <v>72</v>
      </c>
      <c r="C21" s="10" t="s">
        <v>73</v>
      </c>
      <c r="D21" s="10" t="s">
        <v>15</v>
      </c>
      <c r="E21" s="27">
        <v>36.76</v>
      </c>
      <c r="F21" s="28">
        <v>0.05</v>
      </c>
      <c r="G21" s="29">
        <f t="shared" si="2"/>
        <v>35.183914999999999</v>
      </c>
      <c r="H21" s="10" t="s">
        <v>3037</v>
      </c>
      <c r="I21" s="10" t="s">
        <v>2727</v>
      </c>
      <c r="J21" s="10" t="s">
        <v>16</v>
      </c>
      <c r="K21" s="10" t="s">
        <v>20</v>
      </c>
    </row>
    <row r="22" spans="2:11" x14ac:dyDescent="0.3">
      <c r="B22" s="10" t="s">
        <v>74</v>
      </c>
      <c r="C22" s="10" t="s">
        <v>75</v>
      </c>
      <c r="D22" s="10" t="s">
        <v>15</v>
      </c>
      <c r="E22" s="27">
        <v>39.770000000000003</v>
      </c>
      <c r="F22" s="28">
        <v>0.05</v>
      </c>
      <c r="G22" s="29">
        <f t="shared" si="2"/>
        <v>38.06486125</v>
      </c>
      <c r="H22" s="10" t="s">
        <v>3037</v>
      </c>
      <c r="I22" s="10" t="s">
        <v>2727</v>
      </c>
      <c r="J22" s="10" t="s">
        <v>16</v>
      </c>
      <c r="K22" s="10" t="s">
        <v>20</v>
      </c>
    </row>
    <row r="23" spans="2:11" x14ac:dyDescent="0.3">
      <c r="B23" s="10" t="s">
        <v>76</v>
      </c>
      <c r="C23" s="10" t="s">
        <v>77</v>
      </c>
      <c r="D23" s="10" t="s">
        <v>15</v>
      </c>
      <c r="E23" s="27">
        <v>17.05</v>
      </c>
      <c r="F23" s="28">
        <v>0.05</v>
      </c>
      <c r="G23" s="29">
        <f t="shared" si="2"/>
        <v>16.31898125</v>
      </c>
      <c r="H23" s="10" t="s">
        <v>3037</v>
      </c>
      <c r="I23" s="10" t="s">
        <v>2727</v>
      </c>
      <c r="J23" s="10" t="s">
        <v>16</v>
      </c>
      <c r="K23" s="10" t="s">
        <v>20</v>
      </c>
    </row>
    <row r="24" spans="2:11" x14ac:dyDescent="0.3">
      <c r="B24" s="10" t="s">
        <v>78</v>
      </c>
      <c r="C24" s="10" t="s">
        <v>79</v>
      </c>
      <c r="D24" s="10" t="s">
        <v>15</v>
      </c>
      <c r="E24" s="27">
        <v>17.05</v>
      </c>
      <c r="F24" s="28">
        <v>0.05</v>
      </c>
      <c r="G24" s="29">
        <f t="shared" si="2"/>
        <v>16.31898125</v>
      </c>
      <c r="H24" s="10" t="s">
        <v>3037</v>
      </c>
      <c r="I24" s="10" t="s">
        <v>2727</v>
      </c>
      <c r="J24" s="10" t="s">
        <v>16</v>
      </c>
      <c r="K24" s="10" t="s">
        <v>20</v>
      </c>
    </row>
    <row r="25" spans="2:11" x14ac:dyDescent="0.3">
      <c r="B25" s="10" t="s">
        <v>80</v>
      </c>
      <c r="C25" s="10" t="s">
        <v>81</v>
      </c>
      <c r="D25" s="10" t="s">
        <v>31</v>
      </c>
      <c r="E25" s="27">
        <v>39</v>
      </c>
      <c r="F25" s="28">
        <v>0.14000000000000001</v>
      </c>
      <c r="G25" s="29">
        <f t="shared" ref="G25:G26" si="3">(E25*0.86)+((E25*0.86)*0.0075)</f>
        <v>33.791550000000001</v>
      </c>
      <c r="H25" s="10" t="s">
        <v>3037</v>
      </c>
      <c r="I25" s="10" t="s">
        <v>2727</v>
      </c>
      <c r="J25" s="10" t="s">
        <v>16</v>
      </c>
      <c r="K25" s="10" t="s">
        <v>20</v>
      </c>
    </row>
    <row r="26" spans="2:11" x14ac:dyDescent="0.3">
      <c r="B26" s="10" t="s">
        <v>84</v>
      </c>
      <c r="C26" s="10" t="s">
        <v>85</v>
      </c>
      <c r="D26" s="10" t="s">
        <v>31</v>
      </c>
      <c r="E26" s="27">
        <v>39</v>
      </c>
      <c r="F26" s="28">
        <v>0.14000000000000001</v>
      </c>
      <c r="G26" s="29">
        <f t="shared" si="3"/>
        <v>33.791550000000001</v>
      </c>
      <c r="H26" s="10" t="s">
        <v>3037</v>
      </c>
      <c r="I26" s="10" t="s">
        <v>2727</v>
      </c>
      <c r="J26" s="10" t="s">
        <v>16</v>
      </c>
      <c r="K26" s="10" t="s">
        <v>20</v>
      </c>
    </row>
    <row r="27" spans="2:11" x14ac:dyDescent="0.3">
      <c r="B27" s="10" t="s">
        <v>92</v>
      </c>
      <c r="C27" s="10" t="s">
        <v>93</v>
      </c>
      <c r="D27" s="10" t="s">
        <v>15</v>
      </c>
      <c r="E27" s="20">
        <v>100</v>
      </c>
      <c r="F27" s="30">
        <v>0</v>
      </c>
      <c r="G27" s="29">
        <f>E27*1.0075</f>
        <v>100.75</v>
      </c>
      <c r="H27" s="10" t="s">
        <v>3037</v>
      </c>
      <c r="I27" s="10" t="s">
        <v>2727</v>
      </c>
      <c r="J27" s="10" t="s">
        <v>16</v>
      </c>
      <c r="K27" s="10" t="s">
        <v>20</v>
      </c>
    </row>
    <row r="28" spans="2:11" x14ac:dyDescent="0.3">
      <c r="B28" s="10" t="s">
        <v>3051</v>
      </c>
      <c r="C28" s="10" t="s">
        <v>3052</v>
      </c>
      <c r="D28" s="10" t="s">
        <v>15</v>
      </c>
      <c r="E28" s="20">
        <v>113.64</v>
      </c>
      <c r="F28" s="30">
        <v>0</v>
      </c>
      <c r="G28" s="29">
        <f>E28*1.0075</f>
        <v>114.49230000000001</v>
      </c>
      <c r="H28" s="10" t="s">
        <v>3037</v>
      </c>
      <c r="I28" s="10" t="s">
        <v>2727</v>
      </c>
      <c r="J28" s="10" t="s">
        <v>16</v>
      </c>
      <c r="K28" s="10" t="s">
        <v>20</v>
      </c>
    </row>
    <row r="29" spans="2:11" x14ac:dyDescent="0.3">
      <c r="B29" s="10" t="s">
        <v>94</v>
      </c>
      <c r="C29" s="10" t="s">
        <v>95</v>
      </c>
      <c r="D29" s="10" t="s">
        <v>15</v>
      </c>
      <c r="E29" s="27">
        <v>1136.3599999999999</v>
      </c>
      <c r="F29" s="28">
        <v>0.05</v>
      </c>
      <c r="G29" s="29">
        <f t="shared" ref="G29:G38" si="4">(E29*0.95)+((E29*0.95)*0.0075)</f>
        <v>1087.638565</v>
      </c>
      <c r="H29" s="10" t="s">
        <v>3037</v>
      </c>
      <c r="I29" s="10" t="s">
        <v>2727</v>
      </c>
      <c r="J29" s="10" t="s">
        <v>16</v>
      </c>
      <c r="K29" s="10" t="s">
        <v>20</v>
      </c>
    </row>
    <row r="30" spans="2:11" x14ac:dyDescent="0.3">
      <c r="B30" s="10" t="s">
        <v>96</v>
      </c>
      <c r="C30" s="10" t="s">
        <v>97</v>
      </c>
      <c r="D30" s="10" t="s">
        <v>15</v>
      </c>
      <c r="E30" s="27">
        <v>1420.45</v>
      </c>
      <c r="F30" s="28">
        <v>0.05</v>
      </c>
      <c r="G30" s="29">
        <f t="shared" si="4"/>
        <v>1359.54820625</v>
      </c>
      <c r="H30" s="10" t="s">
        <v>3037</v>
      </c>
      <c r="I30" s="10" t="s">
        <v>2727</v>
      </c>
      <c r="J30" s="10" t="s">
        <v>16</v>
      </c>
      <c r="K30" s="10" t="s">
        <v>20</v>
      </c>
    </row>
    <row r="31" spans="2:11" x14ac:dyDescent="0.3">
      <c r="B31" s="10" t="s">
        <v>3053</v>
      </c>
      <c r="C31" s="10" t="s">
        <v>3054</v>
      </c>
      <c r="D31" s="10" t="s">
        <v>15</v>
      </c>
      <c r="E31" s="27">
        <v>0</v>
      </c>
      <c r="F31" s="28">
        <v>0.05</v>
      </c>
      <c r="G31" s="29">
        <f t="shared" si="4"/>
        <v>0</v>
      </c>
      <c r="H31" s="10" t="s">
        <v>3037</v>
      </c>
      <c r="I31" s="10" t="s">
        <v>2727</v>
      </c>
      <c r="J31" s="10" t="s">
        <v>16</v>
      </c>
      <c r="K31" s="10" t="s">
        <v>3040</v>
      </c>
    </row>
    <row r="32" spans="2:11" x14ac:dyDescent="0.3">
      <c r="B32" s="10" t="s">
        <v>3053</v>
      </c>
      <c r="C32" s="10" t="s">
        <v>3054</v>
      </c>
      <c r="D32" s="10" t="s">
        <v>15</v>
      </c>
      <c r="E32" s="27">
        <v>0</v>
      </c>
      <c r="F32" s="28">
        <v>0.05</v>
      </c>
      <c r="G32" s="29">
        <f t="shared" si="4"/>
        <v>0</v>
      </c>
      <c r="H32" s="10" t="s">
        <v>3037</v>
      </c>
      <c r="I32" s="10" t="s">
        <v>2727</v>
      </c>
      <c r="J32" s="10" t="s">
        <v>16</v>
      </c>
      <c r="K32" s="10" t="s">
        <v>2878</v>
      </c>
    </row>
    <row r="33" spans="2:11" x14ac:dyDescent="0.3">
      <c r="B33" s="10" t="s">
        <v>98</v>
      </c>
      <c r="C33" s="10" t="s">
        <v>99</v>
      </c>
      <c r="D33" s="10" t="s">
        <v>15</v>
      </c>
      <c r="E33" s="27">
        <v>1.87</v>
      </c>
      <c r="F33" s="28">
        <v>0.05</v>
      </c>
      <c r="G33" s="29">
        <f t="shared" si="4"/>
        <v>1.78982375</v>
      </c>
      <c r="H33" s="10" t="s">
        <v>3037</v>
      </c>
      <c r="I33" s="10" t="s">
        <v>2727</v>
      </c>
      <c r="J33" s="10" t="s">
        <v>16</v>
      </c>
      <c r="K33" s="10" t="s">
        <v>20</v>
      </c>
    </row>
    <row r="34" spans="2:11" x14ac:dyDescent="0.3">
      <c r="B34" s="10" t="s">
        <v>98</v>
      </c>
      <c r="C34" s="10" t="s">
        <v>99</v>
      </c>
      <c r="D34" s="10" t="s">
        <v>15</v>
      </c>
      <c r="E34" s="27">
        <v>1.22</v>
      </c>
      <c r="F34" s="28">
        <v>0.05</v>
      </c>
      <c r="G34" s="29">
        <f t="shared" si="4"/>
        <v>1.1676925</v>
      </c>
      <c r="H34" s="10" t="s">
        <v>3037</v>
      </c>
      <c r="I34" s="10" t="s">
        <v>2727</v>
      </c>
      <c r="J34" s="10" t="s">
        <v>16</v>
      </c>
      <c r="K34" s="10" t="s">
        <v>2878</v>
      </c>
    </row>
    <row r="35" spans="2:11" x14ac:dyDescent="0.3">
      <c r="B35" s="10" t="s">
        <v>100</v>
      </c>
      <c r="C35" s="10" t="s">
        <v>101</v>
      </c>
      <c r="D35" s="10" t="s">
        <v>15</v>
      </c>
      <c r="E35" s="27">
        <v>113.64</v>
      </c>
      <c r="F35" s="28">
        <v>0.05</v>
      </c>
      <c r="G35" s="29">
        <f t="shared" si="4"/>
        <v>108.767685</v>
      </c>
      <c r="H35" s="10" t="s">
        <v>3037</v>
      </c>
      <c r="I35" s="10" t="s">
        <v>2727</v>
      </c>
      <c r="J35" s="10" t="s">
        <v>16</v>
      </c>
      <c r="K35" s="10" t="s">
        <v>20</v>
      </c>
    </row>
    <row r="36" spans="2:11" x14ac:dyDescent="0.3">
      <c r="B36" s="10" t="s">
        <v>102</v>
      </c>
      <c r="C36" s="10" t="s">
        <v>103</v>
      </c>
      <c r="D36" s="10" t="s">
        <v>15</v>
      </c>
      <c r="E36" s="27">
        <v>142.05000000000001</v>
      </c>
      <c r="F36" s="28">
        <v>0.05</v>
      </c>
      <c r="G36" s="29">
        <f t="shared" si="4"/>
        <v>135.95960624999998</v>
      </c>
      <c r="H36" s="10" t="s">
        <v>3037</v>
      </c>
      <c r="I36" s="10" t="s">
        <v>2727</v>
      </c>
      <c r="J36" s="10" t="s">
        <v>16</v>
      </c>
      <c r="K36" s="10" t="s">
        <v>20</v>
      </c>
    </row>
    <row r="37" spans="2:11" x14ac:dyDescent="0.3">
      <c r="B37" s="10" t="s">
        <v>104</v>
      </c>
      <c r="C37" s="10" t="s">
        <v>105</v>
      </c>
      <c r="D37" s="10" t="s">
        <v>15</v>
      </c>
      <c r="E37" s="27">
        <v>1022.72</v>
      </c>
      <c r="F37" s="28">
        <v>0.05</v>
      </c>
      <c r="G37" s="29">
        <f t="shared" si="4"/>
        <v>978.87087999999994</v>
      </c>
      <c r="H37" s="10" t="s">
        <v>3037</v>
      </c>
      <c r="I37" s="10" t="s">
        <v>2727</v>
      </c>
      <c r="J37" s="10" t="s">
        <v>16</v>
      </c>
      <c r="K37" s="10" t="s">
        <v>20</v>
      </c>
    </row>
    <row r="38" spans="2:11" x14ac:dyDescent="0.3">
      <c r="B38" s="10" t="s">
        <v>106</v>
      </c>
      <c r="C38" s="10" t="s">
        <v>107</v>
      </c>
      <c r="D38" s="10" t="s">
        <v>15</v>
      </c>
      <c r="E38" s="27">
        <v>1278.4100000000001</v>
      </c>
      <c r="F38" s="28">
        <v>0.05</v>
      </c>
      <c r="G38" s="29">
        <f t="shared" si="4"/>
        <v>1223.5981712500002</v>
      </c>
      <c r="H38" s="10" t="s">
        <v>3037</v>
      </c>
      <c r="I38" s="10" t="s">
        <v>2727</v>
      </c>
      <c r="J38" s="10" t="s">
        <v>16</v>
      </c>
      <c r="K38" s="10" t="s">
        <v>20</v>
      </c>
    </row>
    <row r="39" spans="2:11" x14ac:dyDescent="0.3">
      <c r="B39" s="10" t="s">
        <v>110</v>
      </c>
      <c r="C39" s="10" t="s">
        <v>111</v>
      </c>
      <c r="D39" s="10" t="s">
        <v>31</v>
      </c>
      <c r="E39" s="27">
        <v>99</v>
      </c>
      <c r="F39" s="28">
        <v>0.14000000000000001</v>
      </c>
      <c r="G39" s="29">
        <f t="shared" ref="G39:G40" si="5">(E39*0.86)+((E39*0.86)*0.0075)</f>
        <v>85.778549999999996</v>
      </c>
      <c r="H39" s="10" t="s">
        <v>3037</v>
      </c>
      <c r="I39" s="10" t="s">
        <v>2727</v>
      </c>
      <c r="J39" s="10" t="s">
        <v>16</v>
      </c>
      <c r="K39" s="10" t="s">
        <v>20</v>
      </c>
    </row>
    <row r="40" spans="2:11" x14ac:dyDescent="0.3">
      <c r="B40" s="10" t="s">
        <v>114</v>
      </c>
      <c r="C40" s="10" t="s">
        <v>115</v>
      </c>
      <c r="D40" s="10" t="s">
        <v>31</v>
      </c>
      <c r="E40" s="27">
        <v>1913</v>
      </c>
      <c r="F40" s="28">
        <v>0.14000000000000001</v>
      </c>
      <c r="G40" s="29">
        <f t="shared" si="5"/>
        <v>1657.5188500000002</v>
      </c>
      <c r="H40" s="10" t="s">
        <v>3037</v>
      </c>
      <c r="I40" s="10" t="s">
        <v>2727</v>
      </c>
      <c r="J40" s="10" t="s">
        <v>16</v>
      </c>
      <c r="K40" s="10" t="s">
        <v>20</v>
      </c>
    </row>
    <row r="41" spans="2:11" x14ac:dyDescent="0.3">
      <c r="B41" s="10" t="s">
        <v>118</v>
      </c>
      <c r="C41" s="10" t="s">
        <v>119</v>
      </c>
      <c r="D41" s="10" t="s">
        <v>120</v>
      </c>
      <c r="E41" s="27">
        <v>1815</v>
      </c>
      <c r="F41" s="28">
        <v>0.05</v>
      </c>
      <c r="G41" s="29">
        <f t="shared" ref="G41:G42" si="6">(E41*0.95)+((E41*0.95)*0.0075)</f>
        <v>1737.181875</v>
      </c>
      <c r="H41" s="10" t="s">
        <v>3037</v>
      </c>
      <c r="I41" s="10" t="s">
        <v>2727</v>
      </c>
      <c r="J41" s="10" t="s">
        <v>16</v>
      </c>
      <c r="K41" s="10" t="s">
        <v>20</v>
      </c>
    </row>
    <row r="42" spans="2:11" x14ac:dyDescent="0.3">
      <c r="B42" s="10" t="s">
        <v>121</v>
      </c>
      <c r="C42" s="10" t="s">
        <v>122</v>
      </c>
      <c r="D42" s="10" t="s">
        <v>120</v>
      </c>
      <c r="E42" s="27">
        <v>1449</v>
      </c>
      <c r="F42" s="28">
        <v>0.05</v>
      </c>
      <c r="G42" s="29">
        <f t="shared" si="6"/>
        <v>1386.874125</v>
      </c>
      <c r="H42" s="10" t="s">
        <v>3037</v>
      </c>
      <c r="I42" s="10" t="s">
        <v>2727</v>
      </c>
      <c r="J42" s="10" t="s">
        <v>16</v>
      </c>
      <c r="K42" s="10" t="s">
        <v>20</v>
      </c>
    </row>
    <row r="43" spans="2:11" x14ac:dyDescent="0.3">
      <c r="B43" s="10" t="s">
        <v>123</v>
      </c>
      <c r="C43" s="10" t="s">
        <v>124</v>
      </c>
      <c r="D43" s="10" t="s">
        <v>31</v>
      </c>
      <c r="E43" s="27">
        <v>465</v>
      </c>
      <c r="F43" s="28">
        <v>0.14000000000000001</v>
      </c>
      <c r="G43" s="29">
        <f t="shared" ref="G43" si="7">(E43*0.86)+((E43*0.86)*0.0075)</f>
        <v>402.89924999999999</v>
      </c>
      <c r="H43" s="10" t="s">
        <v>3037</v>
      </c>
      <c r="I43" s="10" t="s">
        <v>2727</v>
      </c>
      <c r="J43" s="10" t="s">
        <v>16</v>
      </c>
      <c r="K43" s="10" t="s">
        <v>20</v>
      </c>
    </row>
    <row r="44" spans="2:11" x14ac:dyDescent="0.3">
      <c r="B44" s="10" t="s">
        <v>127</v>
      </c>
      <c r="C44" s="10" t="s">
        <v>128</v>
      </c>
      <c r="D44" s="10" t="s">
        <v>120</v>
      </c>
      <c r="E44" s="27">
        <v>367</v>
      </c>
      <c r="F44" s="28">
        <v>0.05</v>
      </c>
      <c r="G44" s="29">
        <f>(E44*0.95)+((E44*0.95)*0.0075)</f>
        <v>351.26487499999996</v>
      </c>
      <c r="H44" s="10" t="s">
        <v>3037</v>
      </c>
      <c r="I44" s="10" t="s">
        <v>2727</v>
      </c>
      <c r="J44" s="10" t="s">
        <v>16</v>
      </c>
      <c r="K44" s="10" t="s">
        <v>20</v>
      </c>
    </row>
    <row r="45" spans="2:11" x14ac:dyDescent="0.3">
      <c r="B45" s="10" t="s">
        <v>2740</v>
      </c>
      <c r="C45" s="10" t="s">
        <v>2741</v>
      </c>
      <c r="D45" s="10" t="s">
        <v>190</v>
      </c>
      <c r="E45" s="27">
        <v>2376</v>
      </c>
      <c r="F45" s="28">
        <v>0.14000000000000001</v>
      </c>
      <c r="G45" s="29">
        <f t="shared" ref="G45:G47" si="8">(E45*0.86)+((E45*0.86)*0.0075)</f>
        <v>2058.6851999999999</v>
      </c>
      <c r="H45" s="10" t="s">
        <v>3037</v>
      </c>
      <c r="I45" s="10" t="s">
        <v>2727</v>
      </c>
      <c r="J45" s="10" t="s">
        <v>16</v>
      </c>
      <c r="K45" s="10" t="s">
        <v>20</v>
      </c>
    </row>
    <row r="46" spans="2:11" x14ac:dyDescent="0.3">
      <c r="B46" s="10" t="s">
        <v>131</v>
      </c>
      <c r="C46" s="10" t="s">
        <v>132</v>
      </c>
      <c r="D46" s="10" t="s">
        <v>31</v>
      </c>
      <c r="E46" s="27">
        <v>627</v>
      </c>
      <c r="F46" s="28">
        <v>0.14000000000000001</v>
      </c>
      <c r="G46" s="29">
        <f t="shared" si="8"/>
        <v>543.26414999999997</v>
      </c>
      <c r="H46" s="10" t="s">
        <v>3037</v>
      </c>
      <c r="I46" s="10" t="s">
        <v>2727</v>
      </c>
      <c r="J46" s="10" t="s">
        <v>16</v>
      </c>
      <c r="K46" s="10" t="s">
        <v>20</v>
      </c>
    </row>
    <row r="47" spans="2:11" x14ac:dyDescent="0.3">
      <c r="B47" s="10" t="s">
        <v>137</v>
      </c>
      <c r="C47" s="10" t="s">
        <v>138</v>
      </c>
      <c r="D47" s="10" t="s">
        <v>31</v>
      </c>
      <c r="E47" s="27">
        <v>79</v>
      </c>
      <c r="F47" s="28">
        <v>0.14000000000000001</v>
      </c>
      <c r="G47" s="29">
        <f t="shared" si="8"/>
        <v>68.449550000000002</v>
      </c>
      <c r="H47" s="10" t="s">
        <v>3037</v>
      </c>
      <c r="I47" s="10" t="s">
        <v>2727</v>
      </c>
      <c r="J47" s="10" t="s">
        <v>16</v>
      </c>
      <c r="K47" s="10" t="s">
        <v>20</v>
      </c>
    </row>
    <row r="48" spans="2:11" x14ac:dyDescent="0.3">
      <c r="B48" s="10" t="s">
        <v>147</v>
      </c>
      <c r="C48" s="10" t="s">
        <v>148</v>
      </c>
      <c r="D48" s="10" t="s">
        <v>120</v>
      </c>
      <c r="E48" s="27">
        <v>477</v>
      </c>
      <c r="F48" s="28">
        <v>0.05</v>
      </c>
      <c r="G48" s="29">
        <f t="shared" ref="G48:G49" si="9">(E48*0.95)+((E48*0.95)*0.0075)</f>
        <v>456.54862499999996</v>
      </c>
      <c r="H48" s="10" t="s">
        <v>3037</v>
      </c>
      <c r="I48" s="10" t="s">
        <v>2727</v>
      </c>
      <c r="J48" s="10" t="s">
        <v>16</v>
      </c>
      <c r="K48" s="10" t="s">
        <v>20</v>
      </c>
    </row>
    <row r="49" spans="2:11" x14ac:dyDescent="0.3">
      <c r="B49" s="10" t="s">
        <v>149</v>
      </c>
      <c r="C49" s="10" t="s">
        <v>150</v>
      </c>
      <c r="D49" s="10" t="s">
        <v>120</v>
      </c>
      <c r="E49" s="27">
        <v>60</v>
      </c>
      <c r="F49" s="28">
        <v>0.05</v>
      </c>
      <c r="G49" s="29">
        <f t="shared" si="9"/>
        <v>57.427500000000002</v>
      </c>
      <c r="H49" s="10" t="s">
        <v>3037</v>
      </c>
      <c r="I49" s="10" t="s">
        <v>2727</v>
      </c>
      <c r="J49" s="10" t="s">
        <v>16</v>
      </c>
      <c r="K49" s="10" t="s">
        <v>20</v>
      </c>
    </row>
    <row r="50" spans="2:11" x14ac:dyDescent="0.3">
      <c r="B50" s="10" t="s">
        <v>151</v>
      </c>
      <c r="C50" s="10" t="s">
        <v>152</v>
      </c>
      <c r="D50" s="10" t="s">
        <v>31</v>
      </c>
      <c r="E50" s="27">
        <v>151</v>
      </c>
      <c r="F50" s="28">
        <v>0.14000000000000001</v>
      </c>
      <c r="G50" s="29">
        <f t="shared" ref="G50:G51" si="10">(E50*0.86)+((E50*0.86)*0.0075)</f>
        <v>130.83394999999999</v>
      </c>
      <c r="H50" s="10" t="s">
        <v>3037</v>
      </c>
      <c r="I50" s="10" t="s">
        <v>2727</v>
      </c>
      <c r="J50" s="10" t="s">
        <v>16</v>
      </c>
      <c r="K50" s="10" t="s">
        <v>20</v>
      </c>
    </row>
    <row r="51" spans="2:11" x14ac:dyDescent="0.3">
      <c r="B51" s="10" t="s">
        <v>157</v>
      </c>
      <c r="C51" s="10" t="s">
        <v>158</v>
      </c>
      <c r="D51" s="10" t="s">
        <v>31</v>
      </c>
      <c r="E51" s="27">
        <v>19</v>
      </c>
      <c r="F51" s="28">
        <v>0.14000000000000001</v>
      </c>
      <c r="G51" s="29">
        <f t="shared" si="10"/>
        <v>16.46255</v>
      </c>
      <c r="H51" s="10" t="s">
        <v>3037</v>
      </c>
      <c r="I51" s="10" t="s">
        <v>2727</v>
      </c>
      <c r="J51" s="10" t="s">
        <v>16</v>
      </c>
      <c r="K51" s="10" t="s">
        <v>20</v>
      </c>
    </row>
    <row r="52" spans="2:11" x14ac:dyDescent="0.3">
      <c r="B52" s="10" t="s">
        <v>3055</v>
      </c>
      <c r="C52" s="10" t="s">
        <v>3056</v>
      </c>
      <c r="D52" s="10" t="s">
        <v>15</v>
      </c>
      <c r="E52" s="27">
        <v>0.44</v>
      </c>
      <c r="F52" s="28">
        <v>0.05</v>
      </c>
      <c r="G52" s="29">
        <f t="shared" ref="G52:G55" si="11">(E52*0.95)+((E52*0.95)*0.0075)</f>
        <v>0.42113499999999998</v>
      </c>
      <c r="H52" s="10" t="s">
        <v>3037</v>
      </c>
      <c r="I52" s="10" t="s">
        <v>2727</v>
      </c>
      <c r="J52" s="10" t="s">
        <v>16</v>
      </c>
      <c r="K52" s="10" t="s">
        <v>20</v>
      </c>
    </row>
    <row r="53" spans="2:11" x14ac:dyDescent="0.3">
      <c r="B53" s="10" t="s">
        <v>3055</v>
      </c>
      <c r="C53" s="10" t="s">
        <v>3056</v>
      </c>
      <c r="D53" s="10" t="s">
        <v>15</v>
      </c>
      <c r="E53" s="27">
        <v>0.33</v>
      </c>
      <c r="F53" s="28">
        <v>0.05</v>
      </c>
      <c r="G53" s="29">
        <f t="shared" si="11"/>
        <v>0.31585125000000003</v>
      </c>
      <c r="H53" s="10" t="s">
        <v>3037</v>
      </c>
      <c r="I53" s="10" t="s">
        <v>2727</v>
      </c>
      <c r="J53" s="10" t="s">
        <v>16</v>
      </c>
      <c r="K53" s="10" t="s">
        <v>2878</v>
      </c>
    </row>
    <row r="54" spans="2:11" x14ac:dyDescent="0.3">
      <c r="B54" s="10" t="s">
        <v>3057</v>
      </c>
      <c r="C54" s="10" t="s">
        <v>3058</v>
      </c>
      <c r="D54" s="10" t="s">
        <v>15</v>
      </c>
      <c r="E54" s="27">
        <v>121</v>
      </c>
      <c r="F54" s="28">
        <v>0.05</v>
      </c>
      <c r="G54" s="29">
        <f t="shared" si="11"/>
        <v>115.81212499999999</v>
      </c>
      <c r="H54" s="10" t="s">
        <v>3037</v>
      </c>
      <c r="I54" s="10" t="s">
        <v>2727</v>
      </c>
      <c r="J54" s="10" t="s">
        <v>16</v>
      </c>
      <c r="K54" s="10" t="s">
        <v>20</v>
      </c>
    </row>
    <row r="55" spans="2:11" x14ac:dyDescent="0.3">
      <c r="B55" s="10" t="s">
        <v>3059</v>
      </c>
      <c r="C55" s="10" t="s">
        <v>3060</v>
      </c>
      <c r="D55" s="10" t="s">
        <v>15</v>
      </c>
      <c r="E55" s="27">
        <v>0</v>
      </c>
      <c r="F55" s="28">
        <v>0.05</v>
      </c>
      <c r="G55" s="29">
        <f t="shared" si="11"/>
        <v>0</v>
      </c>
      <c r="H55" s="10" t="s">
        <v>3037</v>
      </c>
      <c r="I55" s="10" t="s">
        <v>2727</v>
      </c>
      <c r="J55" s="10" t="s">
        <v>16</v>
      </c>
      <c r="K55" s="10" t="s">
        <v>20</v>
      </c>
    </row>
    <row r="56" spans="2:11" x14ac:dyDescent="0.3">
      <c r="B56" s="10" t="s">
        <v>1636</v>
      </c>
      <c r="C56" s="10" t="s">
        <v>1637</v>
      </c>
      <c r="D56" s="10" t="s">
        <v>31</v>
      </c>
      <c r="E56" s="27">
        <v>13</v>
      </c>
      <c r="F56" s="28">
        <v>0.14000000000000001</v>
      </c>
      <c r="G56" s="29">
        <f t="shared" ref="G56:G63" si="12">(E56*0.86)+((E56*0.86)*0.0075)</f>
        <v>11.26385</v>
      </c>
      <c r="H56" s="10" t="s">
        <v>3037</v>
      </c>
      <c r="I56" s="10" t="s">
        <v>2727</v>
      </c>
      <c r="J56" s="10" t="s">
        <v>2728</v>
      </c>
      <c r="K56" s="10" t="s">
        <v>3040</v>
      </c>
    </row>
    <row r="57" spans="2:11" x14ac:dyDescent="0.3">
      <c r="B57" s="10" t="s">
        <v>1636</v>
      </c>
      <c r="C57" s="10" t="s">
        <v>1637</v>
      </c>
      <c r="D57" s="10" t="s">
        <v>31</v>
      </c>
      <c r="E57" s="27">
        <v>12</v>
      </c>
      <c r="F57" s="28">
        <v>0.14000000000000001</v>
      </c>
      <c r="G57" s="29">
        <f t="shared" si="12"/>
        <v>10.397400000000001</v>
      </c>
      <c r="H57" s="10" t="s">
        <v>3037</v>
      </c>
      <c r="I57" s="10" t="s">
        <v>2727</v>
      </c>
      <c r="J57" s="10" t="s">
        <v>3061</v>
      </c>
      <c r="K57" s="10" t="s">
        <v>3040</v>
      </c>
    </row>
    <row r="58" spans="2:11" x14ac:dyDescent="0.3">
      <c r="B58" s="10" t="s">
        <v>1636</v>
      </c>
      <c r="C58" s="10" t="s">
        <v>1637</v>
      </c>
      <c r="D58" s="10" t="s">
        <v>31</v>
      </c>
      <c r="E58" s="27">
        <v>11</v>
      </c>
      <c r="F58" s="28">
        <v>0.14000000000000001</v>
      </c>
      <c r="G58" s="29">
        <f t="shared" si="12"/>
        <v>9.5309499999999989</v>
      </c>
      <c r="H58" s="10" t="s">
        <v>3037</v>
      </c>
      <c r="I58" s="10" t="s">
        <v>2727</v>
      </c>
      <c r="J58" s="10" t="s">
        <v>3062</v>
      </c>
      <c r="K58" s="10" t="s">
        <v>3040</v>
      </c>
    </row>
    <row r="59" spans="2:11" x14ac:dyDescent="0.3">
      <c r="B59" s="10" t="s">
        <v>1636</v>
      </c>
      <c r="C59" s="10" t="s">
        <v>1637</v>
      </c>
      <c r="D59" s="10" t="s">
        <v>31</v>
      </c>
      <c r="E59" s="27">
        <v>10</v>
      </c>
      <c r="F59" s="28">
        <v>0.14000000000000001</v>
      </c>
      <c r="G59" s="29">
        <f t="shared" si="12"/>
        <v>8.6645000000000003</v>
      </c>
      <c r="H59" s="10" t="s">
        <v>3037</v>
      </c>
      <c r="I59" s="10" t="s">
        <v>2727</v>
      </c>
      <c r="J59" s="10" t="s">
        <v>19</v>
      </c>
      <c r="K59" s="10" t="s">
        <v>3040</v>
      </c>
    </row>
    <row r="60" spans="2:11" x14ac:dyDescent="0.3">
      <c r="B60" s="10" t="s">
        <v>1636</v>
      </c>
      <c r="C60" s="10" t="s">
        <v>1637</v>
      </c>
      <c r="D60" s="10" t="s">
        <v>31</v>
      </c>
      <c r="E60" s="27">
        <v>2.04</v>
      </c>
      <c r="F60" s="28">
        <v>0.14000000000000001</v>
      </c>
      <c r="G60" s="29">
        <f t="shared" si="12"/>
        <v>1.767558</v>
      </c>
      <c r="H60" s="10" t="s">
        <v>3037</v>
      </c>
      <c r="I60" s="10" t="s">
        <v>2727</v>
      </c>
      <c r="J60" s="10" t="s">
        <v>2728</v>
      </c>
      <c r="K60" s="10" t="s">
        <v>2878</v>
      </c>
    </row>
    <row r="61" spans="2:11" x14ac:dyDescent="0.3">
      <c r="B61" s="10" t="s">
        <v>1636</v>
      </c>
      <c r="C61" s="10" t="s">
        <v>1637</v>
      </c>
      <c r="D61" s="10" t="s">
        <v>31</v>
      </c>
      <c r="E61" s="27">
        <v>1.9</v>
      </c>
      <c r="F61" s="28">
        <v>0.14000000000000001</v>
      </c>
      <c r="G61" s="29">
        <f t="shared" si="12"/>
        <v>1.6462549999999998</v>
      </c>
      <c r="H61" s="10" t="s">
        <v>3037</v>
      </c>
      <c r="I61" s="10" t="s">
        <v>2727</v>
      </c>
      <c r="J61" s="10" t="s">
        <v>3061</v>
      </c>
      <c r="K61" s="10" t="s">
        <v>2878</v>
      </c>
    </row>
    <row r="62" spans="2:11" x14ac:dyDescent="0.3">
      <c r="B62" s="10" t="s">
        <v>1636</v>
      </c>
      <c r="C62" s="10" t="s">
        <v>1637</v>
      </c>
      <c r="D62" s="10" t="s">
        <v>31</v>
      </c>
      <c r="E62" s="27">
        <v>1.75</v>
      </c>
      <c r="F62" s="28">
        <v>0.14000000000000001</v>
      </c>
      <c r="G62" s="29">
        <f t="shared" si="12"/>
        <v>1.5162874999999998</v>
      </c>
      <c r="H62" s="10" t="s">
        <v>3037</v>
      </c>
      <c r="I62" s="10" t="s">
        <v>2727</v>
      </c>
      <c r="J62" s="10" t="s">
        <v>3062</v>
      </c>
      <c r="K62" s="10" t="s">
        <v>2878</v>
      </c>
    </row>
    <row r="63" spans="2:11" x14ac:dyDescent="0.3">
      <c r="B63" s="10" t="s">
        <v>1636</v>
      </c>
      <c r="C63" s="10" t="s">
        <v>1637</v>
      </c>
      <c r="D63" s="10" t="s">
        <v>31</v>
      </c>
      <c r="E63" s="27">
        <v>1.6</v>
      </c>
      <c r="F63" s="28">
        <v>0.14000000000000001</v>
      </c>
      <c r="G63" s="29">
        <f t="shared" si="12"/>
        <v>1.3863200000000002</v>
      </c>
      <c r="H63" s="10" t="s">
        <v>3037</v>
      </c>
      <c r="I63" s="10" t="s">
        <v>2727</v>
      </c>
      <c r="J63" s="10" t="s">
        <v>19</v>
      </c>
      <c r="K63" s="10" t="s">
        <v>2878</v>
      </c>
    </row>
    <row r="64" spans="2:11" x14ac:dyDescent="0.3">
      <c r="B64" s="10" t="s">
        <v>3063</v>
      </c>
      <c r="C64" s="10" t="s">
        <v>3064</v>
      </c>
      <c r="D64" s="10" t="s">
        <v>15</v>
      </c>
      <c r="E64" s="27">
        <v>44</v>
      </c>
      <c r="F64" s="28">
        <v>0.05</v>
      </c>
      <c r="G64" s="29">
        <f t="shared" ref="G64:G127" si="13">(E64*0.95)+((E64*0.95)*0.0075)</f>
        <v>42.113499999999995</v>
      </c>
      <c r="H64" s="10" t="s">
        <v>3037</v>
      </c>
      <c r="I64" s="10" t="s">
        <v>2727</v>
      </c>
      <c r="J64" s="10" t="s">
        <v>16</v>
      </c>
      <c r="K64" s="10" t="s">
        <v>20</v>
      </c>
    </row>
    <row r="65" spans="2:11" x14ac:dyDescent="0.3">
      <c r="B65" s="10" t="s">
        <v>3065</v>
      </c>
      <c r="C65" s="10" t="s">
        <v>3066</v>
      </c>
      <c r="D65" s="10" t="s">
        <v>15</v>
      </c>
      <c r="E65" s="27">
        <v>13</v>
      </c>
      <c r="F65" s="28">
        <v>0.05</v>
      </c>
      <c r="G65" s="29">
        <f t="shared" si="13"/>
        <v>12.442625</v>
      </c>
      <c r="H65" s="10" t="s">
        <v>3037</v>
      </c>
      <c r="I65" s="10" t="s">
        <v>2727</v>
      </c>
      <c r="J65" s="10" t="s">
        <v>16</v>
      </c>
      <c r="K65" s="10" t="s">
        <v>20</v>
      </c>
    </row>
    <row r="66" spans="2:11" x14ac:dyDescent="0.3">
      <c r="B66" s="10" t="s">
        <v>3065</v>
      </c>
      <c r="C66" s="10" t="s">
        <v>3066</v>
      </c>
      <c r="D66" s="10" t="s">
        <v>15</v>
      </c>
      <c r="E66" s="27">
        <v>8.8000000000000007</v>
      </c>
      <c r="F66" s="28">
        <v>0.05</v>
      </c>
      <c r="G66" s="29">
        <f t="shared" si="13"/>
        <v>8.422699999999999</v>
      </c>
      <c r="H66" s="10" t="s">
        <v>3037</v>
      </c>
      <c r="I66" s="10" t="s">
        <v>2727</v>
      </c>
      <c r="J66" s="10" t="s">
        <v>16</v>
      </c>
      <c r="K66" s="10" t="s">
        <v>2878</v>
      </c>
    </row>
    <row r="67" spans="2:11" x14ac:dyDescent="0.3">
      <c r="B67" s="10" t="s">
        <v>3067</v>
      </c>
      <c r="C67" s="10" t="s">
        <v>3068</v>
      </c>
      <c r="D67" s="10" t="s">
        <v>15</v>
      </c>
      <c r="E67" s="27">
        <v>9.08</v>
      </c>
      <c r="F67" s="28">
        <v>0.05</v>
      </c>
      <c r="G67" s="29">
        <f t="shared" si="13"/>
        <v>8.6906949999999998</v>
      </c>
      <c r="H67" s="10" t="s">
        <v>3037</v>
      </c>
      <c r="I67" s="10" t="s">
        <v>2727</v>
      </c>
      <c r="J67" s="10" t="s">
        <v>16</v>
      </c>
      <c r="K67" s="10" t="s">
        <v>20</v>
      </c>
    </row>
    <row r="68" spans="2:11" x14ac:dyDescent="0.3">
      <c r="B68" s="10" t="s">
        <v>3067</v>
      </c>
      <c r="C68" s="10" t="s">
        <v>3068</v>
      </c>
      <c r="D68" s="10" t="s">
        <v>15</v>
      </c>
      <c r="E68" s="27">
        <v>6.6</v>
      </c>
      <c r="F68" s="28">
        <v>0.05</v>
      </c>
      <c r="G68" s="29">
        <f t="shared" si="13"/>
        <v>6.3170249999999992</v>
      </c>
      <c r="H68" s="10" t="s">
        <v>3037</v>
      </c>
      <c r="I68" s="10" t="s">
        <v>2727</v>
      </c>
      <c r="J68" s="10" t="s">
        <v>16</v>
      </c>
      <c r="K68" s="10" t="s">
        <v>2878</v>
      </c>
    </row>
    <row r="69" spans="2:11" x14ac:dyDescent="0.3">
      <c r="B69" s="10" t="s">
        <v>3069</v>
      </c>
      <c r="C69" s="10" t="s">
        <v>3070</v>
      </c>
      <c r="D69" s="10" t="s">
        <v>15</v>
      </c>
      <c r="E69" s="27">
        <v>14</v>
      </c>
      <c r="F69" s="28">
        <v>0.05</v>
      </c>
      <c r="G69" s="29">
        <f t="shared" si="13"/>
        <v>13.399749999999999</v>
      </c>
      <c r="H69" s="10" t="s">
        <v>3037</v>
      </c>
      <c r="I69" s="10" t="s">
        <v>2727</v>
      </c>
      <c r="J69" s="10" t="s">
        <v>16</v>
      </c>
      <c r="K69" s="10" t="s">
        <v>20</v>
      </c>
    </row>
    <row r="70" spans="2:11" x14ac:dyDescent="0.3">
      <c r="B70" s="10" t="s">
        <v>3069</v>
      </c>
      <c r="C70" s="10" t="s">
        <v>3070</v>
      </c>
      <c r="D70" s="10" t="s">
        <v>15</v>
      </c>
      <c r="E70" s="27">
        <v>8.25</v>
      </c>
      <c r="F70" s="28">
        <v>0.05</v>
      </c>
      <c r="G70" s="29">
        <f t="shared" si="13"/>
        <v>7.8962812499999995</v>
      </c>
      <c r="H70" s="10" t="s">
        <v>3037</v>
      </c>
      <c r="I70" s="10" t="s">
        <v>2727</v>
      </c>
      <c r="J70" s="10" t="s">
        <v>16</v>
      </c>
      <c r="K70" s="10" t="s">
        <v>2878</v>
      </c>
    </row>
    <row r="71" spans="2:11" x14ac:dyDescent="0.3">
      <c r="B71" s="10" t="s">
        <v>3071</v>
      </c>
      <c r="C71" s="10" t="s">
        <v>3072</v>
      </c>
      <c r="D71" s="10" t="s">
        <v>15</v>
      </c>
      <c r="E71" s="27">
        <v>6.37</v>
      </c>
      <c r="F71" s="28">
        <v>0.05</v>
      </c>
      <c r="G71" s="29">
        <f t="shared" si="13"/>
        <v>6.0968862499999998</v>
      </c>
      <c r="H71" s="10" t="s">
        <v>3037</v>
      </c>
      <c r="I71" s="10" t="s">
        <v>2727</v>
      </c>
      <c r="J71" s="10" t="s">
        <v>16</v>
      </c>
      <c r="K71" s="10" t="s">
        <v>20</v>
      </c>
    </row>
    <row r="72" spans="2:11" x14ac:dyDescent="0.3">
      <c r="B72" s="10" t="s">
        <v>3071</v>
      </c>
      <c r="C72" s="10" t="s">
        <v>3072</v>
      </c>
      <c r="D72" s="10" t="s">
        <v>15</v>
      </c>
      <c r="E72" s="27">
        <v>6.37</v>
      </c>
      <c r="F72" s="28">
        <v>0.05</v>
      </c>
      <c r="G72" s="29">
        <f t="shared" si="13"/>
        <v>6.0968862499999998</v>
      </c>
      <c r="H72" s="10" t="s">
        <v>3037</v>
      </c>
      <c r="I72" s="10" t="s">
        <v>2727</v>
      </c>
      <c r="J72" s="10" t="s">
        <v>16</v>
      </c>
      <c r="K72" s="10" t="s">
        <v>2878</v>
      </c>
    </row>
    <row r="73" spans="2:11" x14ac:dyDescent="0.3">
      <c r="B73" s="10" t="s">
        <v>3073</v>
      </c>
      <c r="C73" s="10" t="s">
        <v>3074</v>
      </c>
      <c r="D73" s="10" t="s">
        <v>171</v>
      </c>
      <c r="E73" s="27">
        <v>80</v>
      </c>
      <c r="F73" s="28">
        <v>0.05</v>
      </c>
      <c r="G73" s="29">
        <f t="shared" si="13"/>
        <v>76.569999999999993</v>
      </c>
      <c r="H73" s="10" t="s">
        <v>3037</v>
      </c>
      <c r="I73" s="10" t="s">
        <v>2727</v>
      </c>
      <c r="J73" s="10" t="s">
        <v>16</v>
      </c>
      <c r="K73" s="10" t="s">
        <v>20</v>
      </c>
    </row>
    <row r="74" spans="2:11" x14ac:dyDescent="0.3">
      <c r="B74" s="10" t="s">
        <v>3073</v>
      </c>
      <c r="C74" s="10" t="s">
        <v>3074</v>
      </c>
      <c r="D74" s="10" t="s">
        <v>171</v>
      </c>
      <c r="E74" s="27">
        <v>50</v>
      </c>
      <c r="F74" s="28">
        <v>0.05</v>
      </c>
      <c r="G74" s="29">
        <f t="shared" si="13"/>
        <v>47.856250000000003</v>
      </c>
      <c r="H74" s="10" t="s">
        <v>3037</v>
      </c>
      <c r="I74" s="10" t="s">
        <v>2727</v>
      </c>
      <c r="J74" s="10" t="s">
        <v>16</v>
      </c>
      <c r="K74" s="10" t="s">
        <v>2878</v>
      </c>
    </row>
    <row r="75" spans="2:11" x14ac:dyDescent="0.3">
      <c r="B75" s="10" t="s">
        <v>3075</v>
      </c>
      <c r="C75" s="10" t="s">
        <v>3076</v>
      </c>
      <c r="D75" s="10" t="s">
        <v>15</v>
      </c>
      <c r="E75" s="27">
        <v>93</v>
      </c>
      <c r="F75" s="28">
        <v>0.05</v>
      </c>
      <c r="G75" s="29">
        <f t="shared" si="13"/>
        <v>89.012625</v>
      </c>
      <c r="H75" s="10" t="s">
        <v>3037</v>
      </c>
      <c r="I75" s="10" t="s">
        <v>2727</v>
      </c>
      <c r="J75" s="10" t="s">
        <v>16</v>
      </c>
      <c r="K75" s="10" t="s">
        <v>20</v>
      </c>
    </row>
    <row r="76" spans="2:11" x14ac:dyDescent="0.3">
      <c r="B76" s="10" t="s">
        <v>3075</v>
      </c>
      <c r="C76" s="10" t="s">
        <v>3076</v>
      </c>
      <c r="D76" s="10" t="s">
        <v>15</v>
      </c>
      <c r="E76" s="27">
        <v>58</v>
      </c>
      <c r="F76" s="28">
        <v>0.05</v>
      </c>
      <c r="G76" s="29">
        <f t="shared" si="13"/>
        <v>55.513249999999992</v>
      </c>
      <c r="H76" s="10" t="s">
        <v>3037</v>
      </c>
      <c r="I76" s="10" t="s">
        <v>2727</v>
      </c>
      <c r="J76" s="10" t="s">
        <v>16</v>
      </c>
      <c r="K76" s="10" t="s">
        <v>2878</v>
      </c>
    </row>
    <row r="77" spans="2:11" x14ac:dyDescent="0.3">
      <c r="B77" s="10" t="s">
        <v>3077</v>
      </c>
      <c r="C77" s="10" t="s">
        <v>3078</v>
      </c>
      <c r="D77" s="10" t="s">
        <v>15</v>
      </c>
      <c r="E77" s="27">
        <v>45</v>
      </c>
      <c r="F77" s="28">
        <v>0.05</v>
      </c>
      <c r="G77" s="29">
        <f t="shared" si="13"/>
        <v>43.070625</v>
      </c>
      <c r="H77" s="10" t="s">
        <v>3037</v>
      </c>
      <c r="I77" s="10" t="s">
        <v>2727</v>
      </c>
      <c r="J77" s="10" t="s">
        <v>16</v>
      </c>
      <c r="K77" s="10" t="s">
        <v>20</v>
      </c>
    </row>
    <row r="78" spans="2:11" x14ac:dyDescent="0.3">
      <c r="B78" s="10" t="s">
        <v>3077</v>
      </c>
      <c r="C78" s="10" t="s">
        <v>3078</v>
      </c>
      <c r="D78" s="10" t="s">
        <v>15</v>
      </c>
      <c r="E78" s="27">
        <v>45</v>
      </c>
      <c r="F78" s="28">
        <v>0.05</v>
      </c>
      <c r="G78" s="29">
        <f t="shared" si="13"/>
        <v>43.070625</v>
      </c>
      <c r="H78" s="10" t="s">
        <v>3037</v>
      </c>
      <c r="I78" s="10" t="s">
        <v>2727</v>
      </c>
      <c r="J78" s="10" t="s">
        <v>16</v>
      </c>
      <c r="K78" s="10" t="s">
        <v>2878</v>
      </c>
    </row>
    <row r="79" spans="2:11" x14ac:dyDescent="0.3">
      <c r="B79" s="10" t="s">
        <v>3079</v>
      </c>
      <c r="C79" s="10" t="s">
        <v>3080</v>
      </c>
      <c r="D79" s="10" t="s">
        <v>15</v>
      </c>
      <c r="E79" s="27">
        <v>330</v>
      </c>
      <c r="F79" s="28">
        <v>0.05</v>
      </c>
      <c r="G79" s="29">
        <f t="shared" si="13"/>
        <v>315.85124999999999</v>
      </c>
      <c r="H79" s="10" t="s">
        <v>3037</v>
      </c>
      <c r="I79" s="10" t="s">
        <v>2727</v>
      </c>
      <c r="J79" s="10" t="s">
        <v>16</v>
      </c>
      <c r="K79" s="10" t="s">
        <v>20</v>
      </c>
    </row>
    <row r="80" spans="2:11" x14ac:dyDescent="0.3">
      <c r="B80" s="10" t="s">
        <v>3079</v>
      </c>
      <c r="C80" s="10" t="s">
        <v>3080</v>
      </c>
      <c r="D80" s="10" t="s">
        <v>15</v>
      </c>
      <c r="E80" s="27">
        <v>207</v>
      </c>
      <c r="F80" s="28">
        <v>0.05</v>
      </c>
      <c r="G80" s="29">
        <f t="shared" si="13"/>
        <v>198.12487499999997</v>
      </c>
      <c r="H80" s="10" t="s">
        <v>3037</v>
      </c>
      <c r="I80" s="10" t="s">
        <v>2727</v>
      </c>
      <c r="J80" s="10" t="s">
        <v>16</v>
      </c>
      <c r="K80" s="10" t="s">
        <v>2878</v>
      </c>
    </row>
    <row r="81" spans="2:11" x14ac:dyDescent="0.3">
      <c r="B81" s="10" t="s">
        <v>3081</v>
      </c>
      <c r="C81" s="10" t="s">
        <v>3082</v>
      </c>
      <c r="D81" s="10" t="s">
        <v>15</v>
      </c>
      <c r="E81" s="27">
        <v>1320</v>
      </c>
      <c r="F81" s="28">
        <v>0.05</v>
      </c>
      <c r="G81" s="29">
        <f t="shared" si="13"/>
        <v>1263.405</v>
      </c>
      <c r="H81" s="10" t="s">
        <v>3037</v>
      </c>
      <c r="I81" s="10" t="s">
        <v>2727</v>
      </c>
      <c r="J81" s="10" t="s">
        <v>16</v>
      </c>
      <c r="K81" s="10" t="s">
        <v>20</v>
      </c>
    </row>
    <row r="82" spans="2:11" x14ac:dyDescent="0.3">
      <c r="B82" s="10" t="s">
        <v>3081</v>
      </c>
      <c r="C82" s="10" t="s">
        <v>3082</v>
      </c>
      <c r="D82" s="10" t="s">
        <v>15</v>
      </c>
      <c r="E82" s="27">
        <v>825</v>
      </c>
      <c r="F82" s="28">
        <v>0.05</v>
      </c>
      <c r="G82" s="29">
        <f t="shared" si="13"/>
        <v>789.62812499999995</v>
      </c>
      <c r="H82" s="10" t="s">
        <v>3037</v>
      </c>
      <c r="I82" s="10" t="s">
        <v>2727</v>
      </c>
      <c r="J82" s="10" t="s">
        <v>16</v>
      </c>
      <c r="K82" s="10" t="s">
        <v>2878</v>
      </c>
    </row>
    <row r="83" spans="2:11" x14ac:dyDescent="0.3">
      <c r="B83" s="10" t="s">
        <v>3083</v>
      </c>
      <c r="C83" s="10" t="s">
        <v>3084</v>
      </c>
      <c r="D83" s="10" t="s">
        <v>15</v>
      </c>
      <c r="E83" s="27">
        <v>2640</v>
      </c>
      <c r="F83" s="28">
        <v>0.05</v>
      </c>
      <c r="G83" s="29">
        <f t="shared" si="13"/>
        <v>2526.81</v>
      </c>
      <c r="H83" s="10" t="s">
        <v>3037</v>
      </c>
      <c r="I83" s="10" t="s">
        <v>2727</v>
      </c>
      <c r="J83" s="10" t="s">
        <v>16</v>
      </c>
      <c r="K83" s="10" t="s">
        <v>20</v>
      </c>
    </row>
    <row r="84" spans="2:11" x14ac:dyDescent="0.3">
      <c r="B84" s="10" t="s">
        <v>3083</v>
      </c>
      <c r="C84" s="10" t="s">
        <v>3084</v>
      </c>
      <c r="D84" s="10" t="s">
        <v>15</v>
      </c>
      <c r="E84" s="27">
        <v>1650</v>
      </c>
      <c r="F84" s="28">
        <v>0.05</v>
      </c>
      <c r="G84" s="29">
        <f t="shared" si="13"/>
        <v>1579.2562499999999</v>
      </c>
      <c r="H84" s="10" t="s">
        <v>3037</v>
      </c>
      <c r="I84" s="10" t="s">
        <v>2727</v>
      </c>
      <c r="J84" s="10" t="s">
        <v>16</v>
      </c>
      <c r="K84" s="10" t="s">
        <v>2878</v>
      </c>
    </row>
    <row r="85" spans="2:11" x14ac:dyDescent="0.3">
      <c r="B85" s="10" t="s">
        <v>3085</v>
      </c>
      <c r="C85" s="10" t="s">
        <v>3086</v>
      </c>
      <c r="D85" s="10" t="s">
        <v>171</v>
      </c>
      <c r="E85" s="27">
        <v>8800</v>
      </c>
      <c r="F85" s="28">
        <v>0.05</v>
      </c>
      <c r="G85" s="29">
        <f t="shared" si="13"/>
        <v>8422.7000000000007</v>
      </c>
      <c r="H85" s="10" t="s">
        <v>3037</v>
      </c>
      <c r="I85" s="10" t="s">
        <v>2727</v>
      </c>
      <c r="J85" s="10" t="s">
        <v>16</v>
      </c>
      <c r="K85" s="10" t="s">
        <v>20</v>
      </c>
    </row>
    <row r="86" spans="2:11" x14ac:dyDescent="0.3">
      <c r="B86" s="10" t="s">
        <v>3085</v>
      </c>
      <c r="C86" s="10" t="s">
        <v>3086</v>
      </c>
      <c r="D86" s="10" t="s">
        <v>171</v>
      </c>
      <c r="E86" s="27">
        <v>5500</v>
      </c>
      <c r="F86" s="28">
        <v>0.05</v>
      </c>
      <c r="G86" s="29">
        <f t="shared" si="13"/>
        <v>5264.1875</v>
      </c>
      <c r="H86" s="10" t="s">
        <v>3037</v>
      </c>
      <c r="I86" s="10" t="s">
        <v>2727</v>
      </c>
      <c r="J86" s="10" t="s">
        <v>16</v>
      </c>
      <c r="K86" s="10" t="s">
        <v>2878</v>
      </c>
    </row>
    <row r="87" spans="2:11" x14ac:dyDescent="0.3">
      <c r="B87" s="10" t="s">
        <v>3087</v>
      </c>
      <c r="C87" s="10" t="s">
        <v>3088</v>
      </c>
      <c r="D87" s="10" t="s">
        <v>15</v>
      </c>
      <c r="E87" s="27">
        <v>16280</v>
      </c>
      <c r="F87" s="28">
        <v>0.05</v>
      </c>
      <c r="G87" s="29">
        <f t="shared" si="13"/>
        <v>15581.995000000001</v>
      </c>
      <c r="H87" s="10" t="s">
        <v>3037</v>
      </c>
      <c r="I87" s="10" t="s">
        <v>2727</v>
      </c>
      <c r="J87" s="10" t="s">
        <v>16</v>
      </c>
      <c r="K87" s="10" t="s">
        <v>20</v>
      </c>
    </row>
    <row r="88" spans="2:11" x14ac:dyDescent="0.3">
      <c r="B88" s="10" t="s">
        <v>3087</v>
      </c>
      <c r="C88" s="10" t="s">
        <v>3088</v>
      </c>
      <c r="D88" s="10" t="s">
        <v>15</v>
      </c>
      <c r="E88" s="27">
        <v>10175</v>
      </c>
      <c r="F88" s="28">
        <v>0.05</v>
      </c>
      <c r="G88" s="29">
        <f t="shared" si="13"/>
        <v>9738.7468750000007</v>
      </c>
      <c r="H88" s="10" t="s">
        <v>3037</v>
      </c>
      <c r="I88" s="10" t="s">
        <v>2727</v>
      </c>
      <c r="J88" s="10" t="s">
        <v>16</v>
      </c>
      <c r="K88" s="10" t="s">
        <v>2878</v>
      </c>
    </row>
    <row r="89" spans="2:11" x14ac:dyDescent="0.3">
      <c r="B89" s="10" t="s">
        <v>3089</v>
      </c>
      <c r="C89" s="10" t="s">
        <v>3090</v>
      </c>
      <c r="D89" s="10" t="s">
        <v>171</v>
      </c>
      <c r="E89" s="27">
        <v>4840</v>
      </c>
      <c r="F89" s="28">
        <v>0.05</v>
      </c>
      <c r="G89" s="29">
        <f t="shared" si="13"/>
        <v>4632.4849999999997</v>
      </c>
      <c r="H89" s="10" t="s">
        <v>3037</v>
      </c>
      <c r="I89" s="10" t="s">
        <v>2727</v>
      </c>
      <c r="J89" s="10" t="s">
        <v>16</v>
      </c>
      <c r="K89" s="10" t="s">
        <v>20</v>
      </c>
    </row>
    <row r="90" spans="2:11" x14ac:dyDescent="0.3">
      <c r="B90" s="10" t="s">
        <v>3089</v>
      </c>
      <c r="C90" s="10" t="s">
        <v>3090</v>
      </c>
      <c r="D90" s="10" t="s">
        <v>171</v>
      </c>
      <c r="E90" s="27">
        <v>3025</v>
      </c>
      <c r="F90" s="28">
        <v>0.05</v>
      </c>
      <c r="G90" s="29">
        <f t="shared" si="13"/>
        <v>2895.3031249999999</v>
      </c>
      <c r="H90" s="10" t="s">
        <v>3037</v>
      </c>
      <c r="I90" s="10" t="s">
        <v>2727</v>
      </c>
      <c r="J90" s="10" t="s">
        <v>16</v>
      </c>
      <c r="K90" s="10" t="s">
        <v>2878</v>
      </c>
    </row>
    <row r="91" spans="2:11" x14ac:dyDescent="0.3">
      <c r="B91" s="10" t="s">
        <v>3091</v>
      </c>
      <c r="C91" s="10" t="s">
        <v>3092</v>
      </c>
      <c r="D91" s="10" t="s">
        <v>15</v>
      </c>
      <c r="E91" s="27">
        <v>7480</v>
      </c>
      <c r="F91" s="28">
        <v>0.05</v>
      </c>
      <c r="G91" s="29">
        <f t="shared" si="13"/>
        <v>7159.2950000000001</v>
      </c>
      <c r="H91" s="10" t="s">
        <v>3037</v>
      </c>
      <c r="I91" s="10" t="s">
        <v>2727</v>
      </c>
      <c r="J91" s="10" t="s">
        <v>16</v>
      </c>
      <c r="K91" s="10" t="s">
        <v>20</v>
      </c>
    </row>
    <row r="92" spans="2:11" x14ac:dyDescent="0.3">
      <c r="B92" s="10" t="s">
        <v>3091</v>
      </c>
      <c r="C92" s="10" t="s">
        <v>3092</v>
      </c>
      <c r="D92" s="10" t="s">
        <v>15</v>
      </c>
      <c r="E92" s="27">
        <v>4675</v>
      </c>
      <c r="F92" s="28">
        <v>0.05</v>
      </c>
      <c r="G92" s="29">
        <f t="shared" si="13"/>
        <v>4474.5593749999998</v>
      </c>
      <c r="H92" s="10" t="s">
        <v>3037</v>
      </c>
      <c r="I92" s="10" t="s">
        <v>2727</v>
      </c>
      <c r="J92" s="10" t="s">
        <v>16</v>
      </c>
      <c r="K92" s="10" t="s">
        <v>2878</v>
      </c>
    </row>
    <row r="93" spans="2:11" x14ac:dyDescent="0.3">
      <c r="B93" s="10" t="s">
        <v>3093</v>
      </c>
      <c r="C93" s="10" t="s">
        <v>3094</v>
      </c>
      <c r="D93" s="10" t="s">
        <v>171</v>
      </c>
      <c r="E93" s="27">
        <v>9.08</v>
      </c>
      <c r="F93" s="28">
        <v>0.05</v>
      </c>
      <c r="G93" s="29">
        <f t="shared" si="13"/>
        <v>8.6906949999999998</v>
      </c>
      <c r="H93" s="10" t="s">
        <v>3037</v>
      </c>
      <c r="I93" s="10" t="s">
        <v>2727</v>
      </c>
      <c r="J93" s="10" t="s">
        <v>16</v>
      </c>
      <c r="K93" s="10" t="s">
        <v>20</v>
      </c>
    </row>
    <row r="94" spans="2:11" x14ac:dyDescent="0.3">
      <c r="B94" s="10" t="s">
        <v>3093</v>
      </c>
      <c r="C94" s="10" t="s">
        <v>3094</v>
      </c>
      <c r="D94" s="10" t="s">
        <v>171</v>
      </c>
      <c r="E94" s="27">
        <v>6.6</v>
      </c>
      <c r="F94" s="28">
        <v>0.05</v>
      </c>
      <c r="G94" s="29">
        <f t="shared" si="13"/>
        <v>6.3170249999999992</v>
      </c>
      <c r="H94" s="10" t="s">
        <v>3037</v>
      </c>
      <c r="I94" s="10" t="s">
        <v>2727</v>
      </c>
      <c r="J94" s="10" t="s">
        <v>16</v>
      </c>
      <c r="K94" s="10" t="s">
        <v>2878</v>
      </c>
    </row>
    <row r="95" spans="2:11" x14ac:dyDescent="0.3">
      <c r="B95" s="10" t="s">
        <v>3095</v>
      </c>
      <c r="C95" s="10" t="s">
        <v>3096</v>
      </c>
      <c r="D95" s="10" t="s">
        <v>171</v>
      </c>
      <c r="E95" s="27">
        <v>9.08</v>
      </c>
      <c r="F95" s="28">
        <v>0.05</v>
      </c>
      <c r="G95" s="29">
        <f t="shared" si="13"/>
        <v>8.6906949999999998</v>
      </c>
      <c r="H95" s="10" t="s">
        <v>3037</v>
      </c>
      <c r="I95" s="10" t="s">
        <v>2727</v>
      </c>
      <c r="J95" s="10" t="s">
        <v>16</v>
      </c>
      <c r="K95" s="10" t="s">
        <v>20</v>
      </c>
    </row>
    <row r="96" spans="2:11" x14ac:dyDescent="0.3">
      <c r="B96" s="10" t="s">
        <v>3095</v>
      </c>
      <c r="C96" s="10" t="s">
        <v>3096</v>
      </c>
      <c r="D96" s="10" t="s">
        <v>171</v>
      </c>
      <c r="E96" s="27">
        <v>6.6</v>
      </c>
      <c r="F96" s="28">
        <v>0.05</v>
      </c>
      <c r="G96" s="29">
        <f t="shared" si="13"/>
        <v>6.3170249999999992</v>
      </c>
      <c r="H96" s="10" t="s">
        <v>3037</v>
      </c>
      <c r="I96" s="10" t="s">
        <v>2727</v>
      </c>
      <c r="J96" s="10" t="s">
        <v>16</v>
      </c>
      <c r="K96" s="10" t="s">
        <v>2878</v>
      </c>
    </row>
    <row r="97" spans="2:11" x14ac:dyDescent="0.3">
      <c r="B97" s="10" t="s">
        <v>3097</v>
      </c>
      <c r="C97" s="10" t="s">
        <v>3098</v>
      </c>
      <c r="D97" s="10" t="s">
        <v>15</v>
      </c>
      <c r="E97" s="27">
        <v>55</v>
      </c>
      <c r="F97" s="28">
        <v>0.05</v>
      </c>
      <c r="G97" s="29">
        <f t="shared" si="13"/>
        <v>52.641874999999999</v>
      </c>
      <c r="H97" s="10" t="s">
        <v>3037</v>
      </c>
      <c r="I97" s="10" t="s">
        <v>2727</v>
      </c>
      <c r="J97" s="10" t="s">
        <v>16</v>
      </c>
      <c r="K97" s="10" t="s">
        <v>20</v>
      </c>
    </row>
    <row r="98" spans="2:11" x14ac:dyDescent="0.3">
      <c r="B98" s="10" t="s">
        <v>3097</v>
      </c>
      <c r="C98" s="10" t="s">
        <v>3098</v>
      </c>
      <c r="D98" s="10" t="s">
        <v>15</v>
      </c>
      <c r="E98" s="27">
        <v>40</v>
      </c>
      <c r="F98" s="28">
        <v>0.05</v>
      </c>
      <c r="G98" s="29">
        <f t="shared" si="13"/>
        <v>38.284999999999997</v>
      </c>
      <c r="H98" s="10" t="s">
        <v>3037</v>
      </c>
      <c r="I98" s="10" t="s">
        <v>2727</v>
      </c>
      <c r="J98" s="10" t="s">
        <v>16</v>
      </c>
      <c r="K98" s="10" t="s">
        <v>2878</v>
      </c>
    </row>
    <row r="99" spans="2:11" x14ac:dyDescent="0.3">
      <c r="B99" s="10" t="s">
        <v>3099</v>
      </c>
      <c r="C99" s="10" t="s">
        <v>3100</v>
      </c>
      <c r="D99" s="10" t="s">
        <v>15</v>
      </c>
      <c r="E99" s="27">
        <v>46</v>
      </c>
      <c r="F99" s="28">
        <v>0.05</v>
      </c>
      <c r="G99" s="29">
        <f t="shared" si="13"/>
        <v>44.027749999999997</v>
      </c>
      <c r="H99" s="10" t="s">
        <v>3037</v>
      </c>
      <c r="I99" s="10" t="s">
        <v>2727</v>
      </c>
      <c r="J99" s="10" t="s">
        <v>16</v>
      </c>
      <c r="K99" s="10" t="s">
        <v>20</v>
      </c>
    </row>
    <row r="100" spans="2:11" x14ac:dyDescent="0.3">
      <c r="B100" s="10" t="s">
        <v>3099</v>
      </c>
      <c r="C100" s="10" t="s">
        <v>3100</v>
      </c>
      <c r="D100" s="10" t="s">
        <v>15</v>
      </c>
      <c r="E100" s="27">
        <v>33</v>
      </c>
      <c r="F100" s="28">
        <v>0.05</v>
      </c>
      <c r="G100" s="29">
        <f t="shared" si="13"/>
        <v>31.585124999999998</v>
      </c>
      <c r="H100" s="10" t="s">
        <v>3037</v>
      </c>
      <c r="I100" s="10" t="s">
        <v>2727</v>
      </c>
      <c r="J100" s="10" t="s">
        <v>16</v>
      </c>
      <c r="K100" s="10" t="s">
        <v>2878</v>
      </c>
    </row>
    <row r="101" spans="2:11" x14ac:dyDescent="0.3">
      <c r="B101" s="10" t="s">
        <v>3101</v>
      </c>
      <c r="C101" s="10" t="s">
        <v>3102</v>
      </c>
      <c r="D101" s="10" t="s">
        <v>15</v>
      </c>
      <c r="E101" s="27">
        <v>58</v>
      </c>
      <c r="F101" s="28">
        <v>0.05</v>
      </c>
      <c r="G101" s="29">
        <f t="shared" si="13"/>
        <v>55.513249999999992</v>
      </c>
      <c r="H101" s="10" t="s">
        <v>3037</v>
      </c>
      <c r="I101" s="10" t="s">
        <v>2727</v>
      </c>
      <c r="J101" s="10" t="s">
        <v>16</v>
      </c>
      <c r="K101" s="10" t="s">
        <v>20</v>
      </c>
    </row>
    <row r="102" spans="2:11" x14ac:dyDescent="0.3">
      <c r="B102" s="10" t="s">
        <v>3101</v>
      </c>
      <c r="C102" s="10" t="s">
        <v>3102</v>
      </c>
      <c r="D102" s="10" t="s">
        <v>15</v>
      </c>
      <c r="E102" s="27">
        <v>42</v>
      </c>
      <c r="F102" s="28">
        <v>0.05</v>
      </c>
      <c r="G102" s="29">
        <f t="shared" si="13"/>
        <v>40.199249999999999</v>
      </c>
      <c r="H102" s="10" t="s">
        <v>3037</v>
      </c>
      <c r="I102" s="10" t="s">
        <v>2727</v>
      </c>
      <c r="J102" s="10" t="s">
        <v>16</v>
      </c>
      <c r="K102" s="10" t="s">
        <v>2878</v>
      </c>
    </row>
    <row r="103" spans="2:11" x14ac:dyDescent="0.3">
      <c r="B103" s="10" t="s">
        <v>3103</v>
      </c>
      <c r="C103" s="10" t="s">
        <v>3104</v>
      </c>
      <c r="D103" s="10" t="s">
        <v>171</v>
      </c>
      <c r="E103" s="27">
        <v>9.08</v>
      </c>
      <c r="F103" s="28">
        <v>0.05</v>
      </c>
      <c r="G103" s="29">
        <f t="shared" si="13"/>
        <v>8.6906949999999998</v>
      </c>
      <c r="H103" s="10" t="s">
        <v>3037</v>
      </c>
      <c r="I103" s="10" t="s">
        <v>2727</v>
      </c>
      <c r="J103" s="10" t="s">
        <v>16</v>
      </c>
      <c r="K103" s="10" t="s">
        <v>20</v>
      </c>
    </row>
    <row r="104" spans="2:11" x14ac:dyDescent="0.3">
      <c r="B104" s="10" t="s">
        <v>3103</v>
      </c>
      <c r="C104" s="10" t="s">
        <v>3104</v>
      </c>
      <c r="D104" s="10" t="s">
        <v>171</v>
      </c>
      <c r="E104" s="27">
        <v>6.6</v>
      </c>
      <c r="F104" s="28">
        <v>0.05</v>
      </c>
      <c r="G104" s="29">
        <f t="shared" si="13"/>
        <v>6.3170249999999992</v>
      </c>
      <c r="H104" s="10" t="s">
        <v>3037</v>
      </c>
      <c r="I104" s="10" t="s">
        <v>2727</v>
      </c>
      <c r="J104" s="10" t="s">
        <v>16</v>
      </c>
      <c r="K104" s="10" t="s">
        <v>2878</v>
      </c>
    </row>
    <row r="105" spans="2:11" x14ac:dyDescent="0.3">
      <c r="B105" s="10" t="s">
        <v>3105</v>
      </c>
      <c r="C105" s="10" t="s">
        <v>3106</v>
      </c>
      <c r="D105" s="10" t="s">
        <v>171</v>
      </c>
      <c r="E105" s="27">
        <v>9.08</v>
      </c>
      <c r="F105" s="28">
        <v>0.05</v>
      </c>
      <c r="G105" s="29">
        <f t="shared" si="13"/>
        <v>8.6906949999999998</v>
      </c>
      <c r="H105" s="10" t="s">
        <v>3037</v>
      </c>
      <c r="I105" s="10" t="s">
        <v>2727</v>
      </c>
      <c r="J105" s="10" t="s">
        <v>16</v>
      </c>
      <c r="K105" s="10" t="s">
        <v>20</v>
      </c>
    </row>
    <row r="106" spans="2:11" x14ac:dyDescent="0.3">
      <c r="B106" s="10" t="s">
        <v>3105</v>
      </c>
      <c r="C106" s="10" t="s">
        <v>3106</v>
      </c>
      <c r="D106" s="10" t="s">
        <v>171</v>
      </c>
      <c r="E106" s="27">
        <v>6.6</v>
      </c>
      <c r="F106" s="28">
        <v>0.05</v>
      </c>
      <c r="G106" s="29">
        <f t="shared" si="13"/>
        <v>6.3170249999999992</v>
      </c>
      <c r="H106" s="10" t="s">
        <v>3037</v>
      </c>
      <c r="I106" s="10" t="s">
        <v>2727</v>
      </c>
      <c r="J106" s="10" t="s">
        <v>16</v>
      </c>
      <c r="K106" s="10" t="s">
        <v>2878</v>
      </c>
    </row>
    <row r="107" spans="2:11" x14ac:dyDescent="0.3">
      <c r="B107" s="10" t="s">
        <v>3107</v>
      </c>
      <c r="C107" s="10" t="s">
        <v>3108</v>
      </c>
      <c r="D107" s="10" t="s">
        <v>15</v>
      </c>
      <c r="E107" s="27">
        <v>67</v>
      </c>
      <c r="F107" s="28">
        <v>0.05</v>
      </c>
      <c r="G107" s="29">
        <f t="shared" si="13"/>
        <v>64.127375000000001</v>
      </c>
      <c r="H107" s="10" t="s">
        <v>3037</v>
      </c>
      <c r="I107" s="10" t="s">
        <v>2727</v>
      </c>
      <c r="J107" s="10" t="s">
        <v>16</v>
      </c>
      <c r="K107" s="10" t="s">
        <v>20</v>
      </c>
    </row>
    <row r="108" spans="2:11" x14ac:dyDescent="0.3">
      <c r="B108" s="10" t="s">
        <v>3107</v>
      </c>
      <c r="C108" s="10" t="s">
        <v>3108</v>
      </c>
      <c r="D108" s="10" t="s">
        <v>15</v>
      </c>
      <c r="E108" s="27">
        <v>49</v>
      </c>
      <c r="F108" s="28">
        <v>0.05</v>
      </c>
      <c r="G108" s="29">
        <f t="shared" si="13"/>
        <v>46.899124999999998</v>
      </c>
      <c r="H108" s="10" t="s">
        <v>3037</v>
      </c>
      <c r="I108" s="10" t="s">
        <v>2727</v>
      </c>
      <c r="J108" s="10" t="s">
        <v>16</v>
      </c>
      <c r="K108" s="10" t="s">
        <v>2878</v>
      </c>
    </row>
    <row r="109" spans="2:11" x14ac:dyDescent="0.3">
      <c r="B109" s="10" t="s">
        <v>3109</v>
      </c>
      <c r="C109" s="10" t="s">
        <v>3110</v>
      </c>
      <c r="D109" s="10" t="s">
        <v>15</v>
      </c>
      <c r="E109" s="27">
        <v>46</v>
      </c>
      <c r="F109" s="28">
        <v>0.05</v>
      </c>
      <c r="G109" s="29">
        <f t="shared" si="13"/>
        <v>44.027749999999997</v>
      </c>
      <c r="H109" s="10" t="s">
        <v>3037</v>
      </c>
      <c r="I109" s="10" t="s">
        <v>2727</v>
      </c>
      <c r="J109" s="10" t="s">
        <v>16</v>
      </c>
      <c r="K109" s="10" t="s">
        <v>20</v>
      </c>
    </row>
    <row r="110" spans="2:11" x14ac:dyDescent="0.3">
      <c r="B110" s="10" t="s">
        <v>3109</v>
      </c>
      <c r="C110" s="10" t="s">
        <v>3110</v>
      </c>
      <c r="D110" s="10" t="s">
        <v>15</v>
      </c>
      <c r="E110" s="27">
        <v>33</v>
      </c>
      <c r="F110" s="28">
        <v>0.05</v>
      </c>
      <c r="G110" s="29">
        <f t="shared" si="13"/>
        <v>31.585124999999998</v>
      </c>
      <c r="H110" s="10" t="s">
        <v>3037</v>
      </c>
      <c r="I110" s="10" t="s">
        <v>2727</v>
      </c>
      <c r="J110" s="10" t="s">
        <v>16</v>
      </c>
      <c r="K110" s="10" t="s">
        <v>2878</v>
      </c>
    </row>
    <row r="111" spans="2:11" x14ac:dyDescent="0.3">
      <c r="B111" s="10" t="s">
        <v>3111</v>
      </c>
      <c r="C111" s="10" t="s">
        <v>3112</v>
      </c>
      <c r="D111" s="10" t="s">
        <v>15</v>
      </c>
      <c r="E111" s="27">
        <v>58</v>
      </c>
      <c r="F111" s="28">
        <v>0.05</v>
      </c>
      <c r="G111" s="29">
        <f t="shared" si="13"/>
        <v>55.513249999999992</v>
      </c>
      <c r="H111" s="10" t="s">
        <v>3037</v>
      </c>
      <c r="I111" s="10" t="s">
        <v>2727</v>
      </c>
      <c r="J111" s="10" t="s">
        <v>16</v>
      </c>
      <c r="K111" s="10" t="s">
        <v>20</v>
      </c>
    </row>
    <row r="112" spans="2:11" x14ac:dyDescent="0.3">
      <c r="B112" s="10" t="s">
        <v>3111</v>
      </c>
      <c r="C112" s="10" t="s">
        <v>3112</v>
      </c>
      <c r="D112" s="10" t="s">
        <v>15</v>
      </c>
      <c r="E112" s="27">
        <v>42</v>
      </c>
      <c r="F112" s="28">
        <v>0.05</v>
      </c>
      <c r="G112" s="29">
        <f t="shared" si="13"/>
        <v>40.199249999999999</v>
      </c>
      <c r="H112" s="10" t="s">
        <v>3037</v>
      </c>
      <c r="I112" s="10" t="s">
        <v>2727</v>
      </c>
      <c r="J112" s="10" t="s">
        <v>16</v>
      </c>
      <c r="K112" s="10" t="s">
        <v>2878</v>
      </c>
    </row>
    <row r="113" spans="2:11" x14ac:dyDescent="0.3">
      <c r="B113" s="10" t="s">
        <v>3113</v>
      </c>
      <c r="C113" s="10" t="s">
        <v>3114</v>
      </c>
      <c r="D113" s="10" t="s">
        <v>15</v>
      </c>
      <c r="E113" s="27">
        <v>605</v>
      </c>
      <c r="F113" s="28">
        <v>0.05</v>
      </c>
      <c r="G113" s="29">
        <f t="shared" si="13"/>
        <v>579.06062499999996</v>
      </c>
      <c r="H113" s="10" t="s">
        <v>3037</v>
      </c>
      <c r="I113" s="10" t="s">
        <v>2727</v>
      </c>
      <c r="J113" s="10" t="s">
        <v>16</v>
      </c>
      <c r="K113" s="10" t="s">
        <v>20</v>
      </c>
    </row>
    <row r="114" spans="2:11" x14ac:dyDescent="0.3">
      <c r="B114" s="10" t="s">
        <v>3113</v>
      </c>
      <c r="C114" s="10" t="s">
        <v>3114</v>
      </c>
      <c r="D114" s="10" t="s">
        <v>15</v>
      </c>
      <c r="E114" s="27">
        <v>440</v>
      </c>
      <c r="F114" s="28">
        <v>0.05</v>
      </c>
      <c r="G114" s="29">
        <f t="shared" si="13"/>
        <v>421.13499999999999</v>
      </c>
      <c r="H114" s="10" t="s">
        <v>3037</v>
      </c>
      <c r="I114" s="10" t="s">
        <v>2727</v>
      </c>
      <c r="J114" s="10" t="s">
        <v>16</v>
      </c>
      <c r="K114" s="10" t="s">
        <v>2878</v>
      </c>
    </row>
    <row r="115" spans="2:11" x14ac:dyDescent="0.3">
      <c r="B115" s="10" t="s">
        <v>3115</v>
      </c>
      <c r="C115" s="10" t="s">
        <v>3116</v>
      </c>
      <c r="D115" s="10" t="s">
        <v>15</v>
      </c>
      <c r="E115" s="27">
        <v>1210</v>
      </c>
      <c r="F115" s="28">
        <v>0.05</v>
      </c>
      <c r="G115" s="29">
        <f t="shared" si="13"/>
        <v>1158.1212499999999</v>
      </c>
      <c r="H115" s="10" t="s">
        <v>3037</v>
      </c>
      <c r="I115" s="10" t="s">
        <v>2727</v>
      </c>
      <c r="J115" s="10" t="s">
        <v>16</v>
      </c>
      <c r="K115" s="10" t="s">
        <v>20</v>
      </c>
    </row>
    <row r="116" spans="2:11" x14ac:dyDescent="0.3">
      <c r="B116" s="10" t="s">
        <v>3115</v>
      </c>
      <c r="C116" s="10" t="s">
        <v>3116</v>
      </c>
      <c r="D116" s="10" t="s">
        <v>15</v>
      </c>
      <c r="E116" s="27">
        <v>880</v>
      </c>
      <c r="F116" s="28">
        <v>0.05</v>
      </c>
      <c r="G116" s="29">
        <f t="shared" si="13"/>
        <v>842.27</v>
      </c>
      <c r="H116" s="10" t="s">
        <v>3037</v>
      </c>
      <c r="I116" s="10" t="s">
        <v>2727</v>
      </c>
      <c r="J116" s="10" t="s">
        <v>16</v>
      </c>
      <c r="K116" s="10" t="s">
        <v>2878</v>
      </c>
    </row>
    <row r="117" spans="2:11" x14ac:dyDescent="0.3">
      <c r="B117" s="10" t="s">
        <v>3117</v>
      </c>
      <c r="C117" s="10" t="s">
        <v>3118</v>
      </c>
      <c r="D117" s="10" t="s">
        <v>15</v>
      </c>
      <c r="E117" s="27">
        <v>908</v>
      </c>
      <c r="F117" s="28">
        <v>0.05</v>
      </c>
      <c r="G117" s="29">
        <f t="shared" si="13"/>
        <v>869.06949999999995</v>
      </c>
      <c r="H117" s="10" t="s">
        <v>3037</v>
      </c>
      <c r="I117" s="10" t="s">
        <v>2727</v>
      </c>
      <c r="J117" s="10" t="s">
        <v>16</v>
      </c>
      <c r="K117" s="10" t="s">
        <v>20</v>
      </c>
    </row>
    <row r="118" spans="2:11" x14ac:dyDescent="0.3">
      <c r="B118" s="10" t="s">
        <v>3117</v>
      </c>
      <c r="C118" s="10" t="s">
        <v>3118</v>
      </c>
      <c r="D118" s="10" t="s">
        <v>15</v>
      </c>
      <c r="E118" s="27">
        <v>660</v>
      </c>
      <c r="F118" s="28">
        <v>0.05</v>
      </c>
      <c r="G118" s="29">
        <f t="shared" si="13"/>
        <v>631.70249999999999</v>
      </c>
      <c r="H118" s="10" t="s">
        <v>3037</v>
      </c>
      <c r="I118" s="10" t="s">
        <v>2727</v>
      </c>
      <c r="J118" s="10" t="s">
        <v>16</v>
      </c>
      <c r="K118" s="10" t="s">
        <v>2878</v>
      </c>
    </row>
    <row r="119" spans="2:11" x14ac:dyDescent="0.3">
      <c r="B119" s="10" t="s">
        <v>3119</v>
      </c>
      <c r="C119" s="10" t="s">
        <v>3120</v>
      </c>
      <c r="D119" s="10" t="s">
        <v>15</v>
      </c>
      <c r="E119" s="27">
        <v>605</v>
      </c>
      <c r="F119" s="28">
        <v>0.05</v>
      </c>
      <c r="G119" s="29">
        <f t="shared" si="13"/>
        <v>579.06062499999996</v>
      </c>
      <c r="H119" s="10" t="s">
        <v>3037</v>
      </c>
      <c r="I119" s="10" t="s">
        <v>2727</v>
      </c>
      <c r="J119" s="10" t="s">
        <v>16</v>
      </c>
      <c r="K119" s="10" t="s">
        <v>20</v>
      </c>
    </row>
    <row r="120" spans="2:11" x14ac:dyDescent="0.3">
      <c r="B120" s="10" t="s">
        <v>3119</v>
      </c>
      <c r="C120" s="10" t="s">
        <v>3120</v>
      </c>
      <c r="D120" s="10" t="s">
        <v>15</v>
      </c>
      <c r="E120" s="27">
        <v>440</v>
      </c>
      <c r="F120" s="28">
        <v>0.05</v>
      </c>
      <c r="G120" s="29">
        <f t="shared" si="13"/>
        <v>421.13499999999999</v>
      </c>
      <c r="H120" s="10" t="s">
        <v>3037</v>
      </c>
      <c r="I120" s="10" t="s">
        <v>2727</v>
      </c>
      <c r="J120" s="10" t="s">
        <v>16</v>
      </c>
      <c r="K120" s="10" t="s">
        <v>2878</v>
      </c>
    </row>
    <row r="121" spans="2:11" x14ac:dyDescent="0.3">
      <c r="B121" s="10" t="s">
        <v>3121</v>
      </c>
      <c r="C121" s="10" t="s">
        <v>3122</v>
      </c>
      <c r="D121" s="10" t="s">
        <v>15</v>
      </c>
      <c r="E121" s="27">
        <v>1029</v>
      </c>
      <c r="F121" s="28">
        <v>0.05</v>
      </c>
      <c r="G121" s="29">
        <f t="shared" si="13"/>
        <v>984.88162499999999</v>
      </c>
      <c r="H121" s="10" t="s">
        <v>3037</v>
      </c>
      <c r="I121" s="10" t="s">
        <v>2727</v>
      </c>
      <c r="J121" s="10" t="s">
        <v>16</v>
      </c>
      <c r="K121" s="10" t="s">
        <v>20</v>
      </c>
    </row>
    <row r="122" spans="2:11" x14ac:dyDescent="0.3">
      <c r="B122" s="10" t="s">
        <v>3121</v>
      </c>
      <c r="C122" s="10" t="s">
        <v>3122</v>
      </c>
      <c r="D122" s="10" t="s">
        <v>15</v>
      </c>
      <c r="E122" s="27">
        <v>748</v>
      </c>
      <c r="F122" s="28">
        <v>0.05</v>
      </c>
      <c r="G122" s="29">
        <f t="shared" si="13"/>
        <v>715.92950000000008</v>
      </c>
      <c r="H122" s="10" t="s">
        <v>3037</v>
      </c>
      <c r="I122" s="10" t="s">
        <v>2727</v>
      </c>
      <c r="J122" s="10" t="s">
        <v>16</v>
      </c>
      <c r="K122" s="10" t="s">
        <v>2878</v>
      </c>
    </row>
    <row r="123" spans="2:11" x14ac:dyDescent="0.3">
      <c r="B123" s="10" t="s">
        <v>3123</v>
      </c>
      <c r="C123" s="10" t="s">
        <v>3124</v>
      </c>
      <c r="D123" s="10" t="s">
        <v>15</v>
      </c>
      <c r="E123" s="27">
        <v>152</v>
      </c>
      <c r="F123" s="28">
        <v>0.05</v>
      </c>
      <c r="G123" s="29">
        <f t="shared" si="13"/>
        <v>145.483</v>
      </c>
      <c r="H123" s="10" t="s">
        <v>3037</v>
      </c>
      <c r="I123" s="10" t="s">
        <v>2727</v>
      </c>
      <c r="J123" s="10" t="s">
        <v>16</v>
      </c>
      <c r="K123" s="10" t="s">
        <v>20</v>
      </c>
    </row>
    <row r="124" spans="2:11" x14ac:dyDescent="0.3">
      <c r="B124" s="10" t="s">
        <v>3123</v>
      </c>
      <c r="C124" s="10" t="s">
        <v>3124</v>
      </c>
      <c r="D124" s="10" t="s">
        <v>15</v>
      </c>
      <c r="E124" s="27">
        <v>110</v>
      </c>
      <c r="F124" s="28">
        <v>0.05</v>
      </c>
      <c r="G124" s="29">
        <f t="shared" si="13"/>
        <v>105.28375</v>
      </c>
      <c r="H124" s="10" t="s">
        <v>3037</v>
      </c>
      <c r="I124" s="10" t="s">
        <v>2727</v>
      </c>
      <c r="J124" s="10" t="s">
        <v>16</v>
      </c>
      <c r="K124" s="10" t="s">
        <v>2878</v>
      </c>
    </row>
    <row r="125" spans="2:11" x14ac:dyDescent="0.3">
      <c r="B125" s="10" t="s">
        <v>3125</v>
      </c>
      <c r="C125" s="10" t="s">
        <v>3126</v>
      </c>
      <c r="D125" s="10" t="s">
        <v>15</v>
      </c>
      <c r="E125" s="27">
        <v>182</v>
      </c>
      <c r="F125" s="28">
        <v>0.05</v>
      </c>
      <c r="G125" s="29">
        <f t="shared" si="13"/>
        <v>174.19675000000001</v>
      </c>
      <c r="H125" s="10" t="s">
        <v>3037</v>
      </c>
      <c r="I125" s="10" t="s">
        <v>2727</v>
      </c>
      <c r="J125" s="10" t="s">
        <v>16</v>
      </c>
      <c r="K125" s="10" t="s">
        <v>20</v>
      </c>
    </row>
    <row r="126" spans="2:11" x14ac:dyDescent="0.3">
      <c r="B126" s="10" t="s">
        <v>3125</v>
      </c>
      <c r="C126" s="10" t="s">
        <v>3126</v>
      </c>
      <c r="D126" s="10" t="s">
        <v>15</v>
      </c>
      <c r="E126" s="27">
        <v>132</v>
      </c>
      <c r="F126" s="28">
        <v>0.05</v>
      </c>
      <c r="G126" s="29">
        <f t="shared" si="13"/>
        <v>126.34049999999999</v>
      </c>
      <c r="H126" s="10" t="s">
        <v>3037</v>
      </c>
      <c r="I126" s="10" t="s">
        <v>2727</v>
      </c>
      <c r="J126" s="10" t="s">
        <v>16</v>
      </c>
      <c r="K126" s="10" t="s">
        <v>2878</v>
      </c>
    </row>
    <row r="127" spans="2:11" x14ac:dyDescent="0.3">
      <c r="B127" s="10" t="s">
        <v>3127</v>
      </c>
      <c r="C127" s="10" t="s">
        <v>3128</v>
      </c>
      <c r="D127" s="10" t="s">
        <v>15</v>
      </c>
      <c r="E127" s="27">
        <v>303</v>
      </c>
      <c r="F127" s="28">
        <v>0.05</v>
      </c>
      <c r="G127" s="29">
        <f t="shared" si="13"/>
        <v>290.00887499999999</v>
      </c>
      <c r="H127" s="10" t="s">
        <v>3037</v>
      </c>
      <c r="I127" s="10" t="s">
        <v>2727</v>
      </c>
      <c r="J127" s="10" t="s">
        <v>16</v>
      </c>
      <c r="K127" s="10" t="s">
        <v>20</v>
      </c>
    </row>
    <row r="128" spans="2:11" x14ac:dyDescent="0.3">
      <c r="B128" s="10" t="s">
        <v>3127</v>
      </c>
      <c r="C128" s="10" t="s">
        <v>3128</v>
      </c>
      <c r="D128" s="10" t="s">
        <v>15</v>
      </c>
      <c r="E128" s="27">
        <v>220</v>
      </c>
      <c r="F128" s="28">
        <v>0.05</v>
      </c>
      <c r="G128" s="29">
        <f t="shared" ref="G128:G191" si="14">(E128*0.95)+((E128*0.95)*0.0075)</f>
        <v>210.5675</v>
      </c>
      <c r="H128" s="10" t="s">
        <v>3037</v>
      </c>
      <c r="I128" s="10" t="s">
        <v>2727</v>
      </c>
      <c r="J128" s="10" t="s">
        <v>16</v>
      </c>
      <c r="K128" s="10" t="s">
        <v>2878</v>
      </c>
    </row>
    <row r="129" spans="2:11" x14ac:dyDescent="0.3">
      <c r="B129" s="10" t="s">
        <v>3129</v>
      </c>
      <c r="C129" s="10" t="s">
        <v>3130</v>
      </c>
      <c r="D129" s="10" t="s">
        <v>15</v>
      </c>
      <c r="E129" s="27">
        <v>0</v>
      </c>
      <c r="F129" s="28">
        <v>0.05</v>
      </c>
      <c r="G129" s="29">
        <f t="shared" si="14"/>
        <v>0</v>
      </c>
      <c r="H129" s="10" t="s">
        <v>3037</v>
      </c>
      <c r="I129" s="10" t="s">
        <v>2727</v>
      </c>
      <c r="J129" s="10" t="s">
        <v>16</v>
      </c>
      <c r="K129" s="10" t="s">
        <v>20</v>
      </c>
    </row>
    <row r="130" spans="2:11" x14ac:dyDescent="0.3">
      <c r="B130" s="10" t="s">
        <v>3129</v>
      </c>
      <c r="C130" s="10" t="s">
        <v>3130</v>
      </c>
      <c r="D130" s="10" t="s">
        <v>15</v>
      </c>
      <c r="E130" s="27">
        <v>0</v>
      </c>
      <c r="F130" s="28">
        <v>0.05</v>
      </c>
      <c r="G130" s="29">
        <f t="shared" si="14"/>
        <v>0</v>
      </c>
      <c r="H130" s="10" t="s">
        <v>3037</v>
      </c>
      <c r="I130" s="10" t="s">
        <v>2727</v>
      </c>
      <c r="J130" s="10" t="s">
        <v>16</v>
      </c>
      <c r="K130" s="10" t="s">
        <v>2878</v>
      </c>
    </row>
    <row r="131" spans="2:11" x14ac:dyDescent="0.3">
      <c r="B131" s="10" t="s">
        <v>3131</v>
      </c>
      <c r="C131" s="10" t="s">
        <v>3132</v>
      </c>
      <c r="D131" s="10" t="s">
        <v>15</v>
      </c>
      <c r="E131" s="27">
        <v>8.8000000000000007</v>
      </c>
      <c r="F131" s="28">
        <v>0.05</v>
      </c>
      <c r="G131" s="29">
        <f t="shared" si="14"/>
        <v>8.422699999999999</v>
      </c>
      <c r="H131" s="10" t="s">
        <v>3037</v>
      </c>
      <c r="I131" s="10" t="s">
        <v>2727</v>
      </c>
      <c r="J131" s="10" t="s">
        <v>16</v>
      </c>
      <c r="K131" s="10" t="s">
        <v>20</v>
      </c>
    </row>
    <row r="132" spans="2:11" x14ac:dyDescent="0.3">
      <c r="B132" s="10" t="s">
        <v>3131</v>
      </c>
      <c r="C132" s="10" t="s">
        <v>3132</v>
      </c>
      <c r="D132" s="10" t="s">
        <v>15</v>
      </c>
      <c r="E132" s="27">
        <v>5.5</v>
      </c>
      <c r="F132" s="28">
        <v>0.05</v>
      </c>
      <c r="G132" s="29">
        <f t="shared" si="14"/>
        <v>5.2641874999999994</v>
      </c>
      <c r="H132" s="10" t="s">
        <v>3037</v>
      </c>
      <c r="I132" s="10" t="s">
        <v>2727</v>
      </c>
      <c r="J132" s="10" t="s">
        <v>16</v>
      </c>
      <c r="K132" s="10" t="s">
        <v>2878</v>
      </c>
    </row>
    <row r="133" spans="2:11" x14ac:dyDescent="0.3">
      <c r="B133" s="10" t="s">
        <v>3133</v>
      </c>
      <c r="C133" s="10" t="s">
        <v>3134</v>
      </c>
      <c r="D133" s="10" t="s">
        <v>15</v>
      </c>
      <c r="E133" s="27">
        <v>4.25</v>
      </c>
      <c r="F133" s="28">
        <v>0.05</v>
      </c>
      <c r="G133" s="29">
        <f t="shared" si="14"/>
        <v>4.0677812499999995</v>
      </c>
      <c r="H133" s="10" t="s">
        <v>3037</v>
      </c>
      <c r="I133" s="10" t="s">
        <v>2727</v>
      </c>
      <c r="J133" s="10" t="s">
        <v>16</v>
      </c>
      <c r="K133" s="10" t="s">
        <v>20</v>
      </c>
    </row>
    <row r="134" spans="2:11" x14ac:dyDescent="0.3">
      <c r="B134" s="10" t="s">
        <v>3133</v>
      </c>
      <c r="C134" s="10" t="s">
        <v>3134</v>
      </c>
      <c r="D134" s="10" t="s">
        <v>15</v>
      </c>
      <c r="E134" s="27">
        <v>4.25</v>
      </c>
      <c r="F134" s="28">
        <v>0.05</v>
      </c>
      <c r="G134" s="29">
        <f t="shared" si="14"/>
        <v>4.0677812499999995</v>
      </c>
      <c r="H134" s="10" t="s">
        <v>3037</v>
      </c>
      <c r="I134" s="10" t="s">
        <v>2727</v>
      </c>
      <c r="J134" s="10" t="s">
        <v>16</v>
      </c>
      <c r="K134" s="10" t="s">
        <v>2878</v>
      </c>
    </row>
    <row r="135" spans="2:11" x14ac:dyDescent="0.3">
      <c r="B135" s="10" t="s">
        <v>3135</v>
      </c>
      <c r="C135" s="10" t="s">
        <v>3136</v>
      </c>
      <c r="D135" s="10" t="s">
        <v>15</v>
      </c>
      <c r="E135" s="27">
        <v>42</v>
      </c>
      <c r="F135" s="28">
        <v>0.05</v>
      </c>
      <c r="G135" s="29">
        <f t="shared" si="14"/>
        <v>40.199249999999999</v>
      </c>
      <c r="H135" s="10" t="s">
        <v>3037</v>
      </c>
      <c r="I135" s="10" t="s">
        <v>2727</v>
      </c>
      <c r="J135" s="10" t="s">
        <v>16</v>
      </c>
      <c r="K135" s="10" t="s">
        <v>20</v>
      </c>
    </row>
    <row r="136" spans="2:11" x14ac:dyDescent="0.3">
      <c r="B136" s="10" t="s">
        <v>3135</v>
      </c>
      <c r="C136" s="10" t="s">
        <v>3136</v>
      </c>
      <c r="D136" s="10" t="s">
        <v>15</v>
      </c>
      <c r="E136" s="27">
        <v>42</v>
      </c>
      <c r="F136" s="28">
        <v>0.05</v>
      </c>
      <c r="G136" s="29">
        <f t="shared" si="14"/>
        <v>40.199249999999999</v>
      </c>
      <c r="H136" s="10" t="s">
        <v>3037</v>
      </c>
      <c r="I136" s="10" t="s">
        <v>2727</v>
      </c>
      <c r="J136" s="10" t="s">
        <v>16</v>
      </c>
      <c r="K136" s="10" t="s">
        <v>2878</v>
      </c>
    </row>
    <row r="137" spans="2:11" x14ac:dyDescent="0.3">
      <c r="B137" s="10" t="s">
        <v>3137</v>
      </c>
      <c r="C137" s="10" t="s">
        <v>3138</v>
      </c>
      <c r="D137" s="10" t="s">
        <v>15</v>
      </c>
      <c r="E137" s="27">
        <v>46</v>
      </c>
      <c r="F137" s="28">
        <v>0.05</v>
      </c>
      <c r="G137" s="29">
        <f t="shared" si="14"/>
        <v>44.027749999999997</v>
      </c>
      <c r="H137" s="10" t="s">
        <v>3037</v>
      </c>
      <c r="I137" s="10" t="s">
        <v>2727</v>
      </c>
      <c r="J137" s="10" t="s">
        <v>16</v>
      </c>
      <c r="K137" s="10" t="s">
        <v>20</v>
      </c>
    </row>
    <row r="138" spans="2:11" x14ac:dyDescent="0.3">
      <c r="B138" s="10" t="s">
        <v>3137</v>
      </c>
      <c r="C138" s="10" t="s">
        <v>3138</v>
      </c>
      <c r="D138" s="10" t="s">
        <v>15</v>
      </c>
      <c r="E138" s="27">
        <v>33</v>
      </c>
      <c r="F138" s="28">
        <v>0.05</v>
      </c>
      <c r="G138" s="29">
        <f t="shared" si="14"/>
        <v>31.585124999999998</v>
      </c>
      <c r="H138" s="10" t="s">
        <v>3037</v>
      </c>
      <c r="I138" s="10" t="s">
        <v>2727</v>
      </c>
      <c r="J138" s="10" t="s">
        <v>16</v>
      </c>
      <c r="K138" s="10" t="s">
        <v>2878</v>
      </c>
    </row>
    <row r="139" spans="2:11" x14ac:dyDescent="0.3">
      <c r="B139" s="10" t="s">
        <v>3139</v>
      </c>
      <c r="C139" s="10" t="s">
        <v>3140</v>
      </c>
      <c r="D139" s="10" t="s">
        <v>171</v>
      </c>
      <c r="E139" s="27">
        <v>38</v>
      </c>
      <c r="F139" s="28">
        <v>0.05</v>
      </c>
      <c r="G139" s="29">
        <f t="shared" si="14"/>
        <v>36.370750000000001</v>
      </c>
      <c r="H139" s="10" t="s">
        <v>3037</v>
      </c>
      <c r="I139" s="10" t="s">
        <v>2727</v>
      </c>
      <c r="J139" s="10" t="s">
        <v>16</v>
      </c>
      <c r="K139" s="10" t="s">
        <v>20</v>
      </c>
    </row>
    <row r="140" spans="2:11" x14ac:dyDescent="0.3">
      <c r="B140" s="10" t="s">
        <v>3139</v>
      </c>
      <c r="C140" s="10" t="s">
        <v>3140</v>
      </c>
      <c r="D140" s="10" t="s">
        <v>171</v>
      </c>
      <c r="E140" s="27">
        <v>24</v>
      </c>
      <c r="F140" s="28">
        <v>0.05</v>
      </c>
      <c r="G140" s="29">
        <f t="shared" si="14"/>
        <v>22.970999999999997</v>
      </c>
      <c r="H140" s="10" t="s">
        <v>3037</v>
      </c>
      <c r="I140" s="10" t="s">
        <v>2727</v>
      </c>
      <c r="J140" s="10" t="s">
        <v>16</v>
      </c>
      <c r="K140" s="10" t="s">
        <v>2878</v>
      </c>
    </row>
    <row r="141" spans="2:11" x14ac:dyDescent="0.3">
      <c r="B141" s="10" t="s">
        <v>3141</v>
      </c>
      <c r="C141" s="10" t="s">
        <v>3142</v>
      </c>
      <c r="D141" s="10" t="s">
        <v>171</v>
      </c>
      <c r="E141" s="27">
        <v>43</v>
      </c>
      <c r="F141" s="28">
        <v>0.05</v>
      </c>
      <c r="G141" s="29">
        <f t="shared" si="14"/>
        <v>41.156375000000004</v>
      </c>
      <c r="H141" s="10" t="s">
        <v>3037</v>
      </c>
      <c r="I141" s="10" t="s">
        <v>2727</v>
      </c>
      <c r="J141" s="10" t="s">
        <v>16</v>
      </c>
      <c r="K141" s="10" t="s">
        <v>20</v>
      </c>
    </row>
    <row r="142" spans="2:11" x14ac:dyDescent="0.3">
      <c r="B142" s="10" t="s">
        <v>3141</v>
      </c>
      <c r="C142" s="10" t="s">
        <v>3142</v>
      </c>
      <c r="D142" s="10" t="s">
        <v>171</v>
      </c>
      <c r="E142" s="27">
        <v>27</v>
      </c>
      <c r="F142" s="28">
        <v>0.05</v>
      </c>
      <c r="G142" s="29">
        <f t="shared" si="14"/>
        <v>25.842374999999997</v>
      </c>
      <c r="H142" s="10" t="s">
        <v>3037</v>
      </c>
      <c r="I142" s="10" t="s">
        <v>2727</v>
      </c>
      <c r="J142" s="10" t="s">
        <v>16</v>
      </c>
      <c r="K142" s="10" t="s">
        <v>2878</v>
      </c>
    </row>
    <row r="143" spans="2:11" x14ac:dyDescent="0.3">
      <c r="B143" s="10" t="s">
        <v>3143</v>
      </c>
      <c r="C143" s="10" t="s">
        <v>3144</v>
      </c>
      <c r="D143" s="10" t="s">
        <v>15</v>
      </c>
      <c r="E143" s="27">
        <v>71</v>
      </c>
      <c r="F143" s="28">
        <v>0.05</v>
      </c>
      <c r="G143" s="29">
        <f t="shared" si="14"/>
        <v>67.955875000000006</v>
      </c>
      <c r="H143" s="10" t="s">
        <v>3037</v>
      </c>
      <c r="I143" s="10" t="s">
        <v>2727</v>
      </c>
      <c r="J143" s="10" t="s">
        <v>16</v>
      </c>
      <c r="K143" s="10" t="s">
        <v>20</v>
      </c>
    </row>
    <row r="144" spans="2:11" x14ac:dyDescent="0.3">
      <c r="B144" s="10" t="s">
        <v>3143</v>
      </c>
      <c r="C144" s="10" t="s">
        <v>3144</v>
      </c>
      <c r="D144" s="10" t="s">
        <v>15</v>
      </c>
      <c r="E144" s="27">
        <v>44</v>
      </c>
      <c r="F144" s="28">
        <v>0.05</v>
      </c>
      <c r="G144" s="29">
        <f t="shared" si="14"/>
        <v>42.113499999999995</v>
      </c>
      <c r="H144" s="10" t="s">
        <v>3037</v>
      </c>
      <c r="I144" s="10" t="s">
        <v>2727</v>
      </c>
      <c r="J144" s="10" t="s">
        <v>16</v>
      </c>
      <c r="K144" s="10" t="s">
        <v>2878</v>
      </c>
    </row>
    <row r="145" spans="2:11" x14ac:dyDescent="0.3">
      <c r="B145" s="10" t="s">
        <v>3145</v>
      </c>
      <c r="C145" s="10" t="s">
        <v>3146</v>
      </c>
      <c r="D145" s="10" t="s">
        <v>15</v>
      </c>
      <c r="E145" s="27">
        <v>47</v>
      </c>
      <c r="F145" s="28">
        <v>0.05</v>
      </c>
      <c r="G145" s="29">
        <f t="shared" si="14"/>
        <v>44.984874999999995</v>
      </c>
      <c r="H145" s="10" t="s">
        <v>3037</v>
      </c>
      <c r="I145" s="10" t="s">
        <v>2727</v>
      </c>
      <c r="J145" s="10" t="s">
        <v>16</v>
      </c>
      <c r="K145" s="10" t="s">
        <v>20</v>
      </c>
    </row>
    <row r="146" spans="2:11" x14ac:dyDescent="0.3">
      <c r="B146" s="10" t="s">
        <v>3145</v>
      </c>
      <c r="C146" s="10" t="s">
        <v>3146</v>
      </c>
      <c r="D146" s="10" t="s">
        <v>15</v>
      </c>
      <c r="E146" s="27">
        <v>29</v>
      </c>
      <c r="F146" s="28">
        <v>0.05</v>
      </c>
      <c r="G146" s="29">
        <f t="shared" si="14"/>
        <v>27.756624999999996</v>
      </c>
      <c r="H146" s="10" t="s">
        <v>3037</v>
      </c>
      <c r="I146" s="10" t="s">
        <v>2727</v>
      </c>
      <c r="J146" s="10" t="s">
        <v>16</v>
      </c>
      <c r="K146" s="10" t="s">
        <v>2878</v>
      </c>
    </row>
    <row r="147" spans="2:11" x14ac:dyDescent="0.3">
      <c r="B147" s="10" t="s">
        <v>3147</v>
      </c>
      <c r="C147" s="10" t="s">
        <v>3148</v>
      </c>
      <c r="D147" s="10" t="s">
        <v>15</v>
      </c>
      <c r="E147" s="27">
        <v>118</v>
      </c>
      <c r="F147" s="28">
        <v>0.05</v>
      </c>
      <c r="G147" s="29">
        <f t="shared" si="14"/>
        <v>112.94074999999999</v>
      </c>
      <c r="H147" s="10" t="s">
        <v>3037</v>
      </c>
      <c r="I147" s="10" t="s">
        <v>2727</v>
      </c>
      <c r="J147" s="10" t="s">
        <v>16</v>
      </c>
      <c r="K147" s="10" t="s">
        <v>20</v>
      </c>
    </row>
    <row r="148" spans="2:11" x14ac:dyDescent="0.3">
      <c r="B148" s="10" t="s">
        <v>3147</v>
      </c>
      <c r="C148" s="10" t="s">
        <v>3148</v>
      </c>
      <c r="D148" s="10" t="s">
        <v>15</v>
      </c>
      <c r="E148" s="27">
        <v>86</v>
      </c>
      <c r="F148" s="28">
        <v>0.05</v>
      </c>
      <c r="G148" s="29">
        <f t="shared" si="14"/>
        <v>82.312750000000008</v>
      </c>
      <c r="H148" s="10" t="s">
        <v>3037</v>
      </c>
      <c r="I148" s="10" t="s">
        <v>2727</v>
      </c>
      <c r="J148" s="10" t="s">
        <v>16</v>
      </c>
      <c r="K148" s="10" t="s">
        <v>2878</v>
      </c>
    </row>
    <row r="149" spans="2:11" x14ac:dyDescent="0.3">
      <c r="B149" s="10" t="s">
        <v>3149</v>
      </c>
      <c r="C149" s="10" t="s">
        <v>3150</v>
      </c>
      <c r="D149" s="10" t="s">
        <v>15</v>
      </c>
      <c r="E149" s="27">
        <v>36</v>
      </c>
      <c r="F149" s="28">
        <v>0.05</v>
      </c>
      <c r="G149" s="29">
        <f t="shared" si="14"/>
        <v>34.456499999999998</v>
      </c>
      <c r="H149" s="10" t="s">
        <v>3037</v>
      </c>
      <c r="I149" s="10" t="s">
        <v>2727</v>
      </c>
      <c r="J149" s="10" t="s">
        <v>16</v>
      </c>
      <c r="K149" s="10" t="s">
        <v>20</v>
      </c>
    </row>
    <row r="150" spans="2:11" x14ac:dyDescent="0.3">
      <c r="B150" s="10" t="s">
        <v>3149</v>
      </c>
      <c r="C150" s="10" t="s">
        <v>3150</v>
      </c>
      <c r="D150" s="10" t="s">
        <v>15</v>
      </c>
      <c r="E150" s="27">
        <v>23</v>
      </c>
      <c r="F150" s="28">
        <v>0.05</v>
      </c>
      <c r="G150" s="29">
        <f t="shared" si="14"/>
        <v>22.013874999999999</v>
      </c>
      <c r="H150" s="10" t="s">
        <v>3037</v>
      </c>
      <c r="I150" s="10" t="s">
        <v>2727</v>
      </c>
      <c r="J150" s="10" t="s">
        <v>16</v>
      </c>
      <c r="K150" s="10" t="s">
        <v>2878</v>
      </c>
    </row>
    <row r="151" spans="2:11" x14ac:dyDescent="0.3">
      <c r="B151" s="10" t="s">
        <v>3151</v>
      </c>
      <c r="C151" s="10" t="s">
        <v>3152</v>
      </c>
      <c r="D151" s="10" t="s">
        <v>171</v>
      </c>
      <c r="E151" s="27">
        <v>52</v>
      </c>
      <c r="F151" s="28">
        <v>0.05</v>
      </c>
      <c r="G151" s="29">
        <f t="shared" si="14"/>
        <v>49.770499999999998</v>
      </c>
      <c r="H151" s="10" t="s">
        <v>3037</v>
      </c>
      <c r="I151" s="10" t="s">
        <v>2727</v>
      </c>
      <c r="J151" s="10" t="s">
        <v>16</v>
      </c>
      <c r="K151" s="10" t="s">
        <v>20</v>
      </c>
    </row>
    <row r="152" spans="2:11" x14ac:dyDescent="0.3">
      <c r="B152" s="10" t="s">
        <v>3151</v>
      </c>
      <c r="C152" s="10" t="s">
        <v>3152</v>
      </c>
      <c r="D152" s="10" t="s">
        <v>171</v>
      </c>
      <c r="E152" s="27">
        <v>38</v>
      </c>
      <c r="F152" s="28">
        <v>0.05</v>
      </c>
      <c r="G152" s="29">
        <f t="shared" si="14"/>
        <v>36.370750000000001</v>
      </c>
      <c r="H152" s="10" t="s">
        <v>3037</v>
      </c>
      <c r="I152" s="10" t="s">
        <v>2727</v>
      </c>
      <c r="J152" s="10" t="s">
        <v>16</v>
      </c>
      <c r="K152" s="10" t="s">
        <v>2878</v>
      </c>
    </row>
    <row r="153" spans="2:11" x14ac:dyDescent="0.3">
      <c r="B153" s="10" t="s">
        <v>3153</v>
      </c>
      <c r="C153" s="10" t="s">
        <v>3154</v>
      </c>
      <c r="D153" s="10" t="s">
        <v>171</v>
      </c>
      <c r="E153" s="27">
        <v>77</v>
      </c>
      <c r="F153" s="28">
        <v>0.05</v>
      </c>
      <c r="G153" s="29">
        <f t="shared" si="14"/>
        <v>73.698624999999993</v>
      </c>
      <c r="H153" s="10" t="s">
        <v>3037</v>
      </c>
      <c r="I153" s="10" t="s">
        <v>2727</v>
      </c>
      <c r="J153" s="10" t="s">
        <v>16</v>
      </c>
      <c r="K153" s="10" t="s">
        <v>20</v>
      </c>
    </row>
    <row r="154" spans="2:11" x14ac:dyDescent="0.3">
      <c r="B154" s="10" t="s">
        <v>3153</v>
      </c>
      <c r="C154" s="10" t="s">
        <v>3154</v>
      </c>
      <c r="D154" s="10" t="s">
        <v>171</v>
      </c>
      <c r="E154" s="27">
        <v>60</v>
      </c>
      <c r="F154" s="28">
        <v>0.05</v>
      </c>
      <c r="G154" s="29">
        <f t="shared" si="14"/>
        <v>57.427500000000002</v>
      </c>
      <c r="H154" s="10" t="s">
        <v>3037</v>
      </c>
      <c r="I154" s="10" t="s">
        <v>2727</v>
      </c>
      <c r="J154" s="10" t="s">
        <v>16</v>
      </c>
      <c r="K154" s="10" t="s">
        <v>2878</v>
      </c>
    </row>
    <row r="155" spans="2:11" x14ac:dyDescent="0.3">
      <c r="B155" s="10" t="s">
        <v>3155</v>
      </c>
      <c r="C155" s="10" t="s">
        <v>3156</v>
      </c>
      <c r="D155" s="10" t="s">
        <v>15</v>
      </c>
      <c r="E155" s="27">
        <v>8.8000000000000007</v>
      </c>
      <c r="F155" s="28">
        <v>0.05</v>
      </c>
      <c r="G155" s="29">
        <f t="shared" si="14"/>
        <v>8.422699999999999</v>
      </c>
      <c r="H155" s="10" t="s">
        <v>3037</v>
      </c>
      <c r="I155" s="10" t="s">
        <v>2727</v>
      </c>
      <c r="J155" s="10" t="s">
        <v>16</v>
      </c>
      <c r="K155" s="10" t="s">
        <v>20</v>
      </c>
    </row>
    <row r="156" spans="2:11" x14ac:dyDescent="0.3">
      <c r="B156" s="10" t="s">
        <v>3155</v>
      </c>
      <c r="C156" s="10" t="s">
        <v>3156</v>
      </c>
      <c r="D156" s="10" t="s">
        <v>15</v>
      </c>
      <c r="E156" s="27">
        <v>5.5</v>
      </c>
      <c r="F156" s="28">
        <v>0.05</v>
      </c>
      <c r="G156" s="29">
        <f t="shared" si="14"/>
        <v>5.2641874999999994</v>
      </c>
      <c r="H156" s="10" t="s">
        <v>3037</v>
      </c>
      <c r="I156" s="10" t="s">
        <v>2727</v>
      </c>
      <c r="J156" s="10" t="s">
        <v>16</v>
      </c>
      <c r="K156" s="10" t="s">
        <v>2878</v>
      </c>
    </row>
    <row r="157" spans="2:11" x14ac:dyDescent="0.3">
      <c r="B157" s="10" t="s">
        <v>3157</v>
      </c>
      <c r="C157" s="10" t="s">
        <v>3158</v>
      </c>
      <c r="D157" s="10" t="s">
        <v>15</v>
      </c>
      <c r="E157" s="27">
        <v>4.25</v>
      </c>
      <c r="F157" s="28">
        <v>0.05</v>
      </c>
      <c r="G157" s="29">
        <f t="shared" si="14"/>
        <v>4.0677812499999995</v>
      </c>
      <c r="H157" s="10" t="s">
        <v>3037</v>
      </c>
      <c r="I157" s="10" t="s">
        <v>2727</v>
      </c>
      <c r="J157" s="10" t="s">
        <v>16</v>
      </c>
      <c r="K157" s="10" t="s">
        <v>20</v>
      </c>
    </row>
    <row r="158" spans="2:11" x14ac:dyDescent="0.3">
      <c r="B158" s="10" t="s">
        <v>3157</v>
      </c>
      <c r="C158" s="10" t="s">
        <v>3158</v>
      </c>
      <c r="D158" s="10" t="s">
        <v>15</v>
      </c>
      <c r="E158" s="27">
        <v>4.25</v>
      </c>
      <c r="F158" s="28">
        <v>0.05</v>
      </c>
      <c r="G158" s="29">
        <f t="shared" si="14"/>
        <v>4.0677812499999995</v>
      </c>
      <c r="H158" s="10" t="s">
        <v>3037</v>
      </c>
      <c r="I158" s="10" t="s">
        <v>2727</v>
      </c>
      <c r="J158" s="10" t="s">
        <v>16</v>
      </c>
      <c r="K158" s="10" t="s">
        <v>2878</v>
      </c>
    </row>
    <row r="159" spans="2:11" x14ac:dyDescent="0.3">
      <c r="B159" s="10" t="s">
        <v>3159</v>
      </c>
      <c r="C159" s="10" t="s">
        <v>3160</v>
      </c>
      <c r="D159" s="10" t="s">
        <v>171</v>
      </c>
      <c r="E159" s="27">
        <v>14</v>
      </c>
      <c r="F159" s="28">
        <v>0.05</v>
      </c>
      <c r="G159" s="29">
        <f t="shared" si="14"/>
        <v>13.399749999999999</v>
      </c>
      <c r="H159" s="10" t="s">
        <v>3037</v>
      </c>
      <c r="I159" s="10" t="s">
        <v>2727</v>
      </c>
      <c r="J159" s="10" t="s">
        <v>16</v>
      </c>
      <c r="K159" s="10" t="s">
        <v>20</v>
      </c>
    </row>
    <row r="160" spans="2:11" x14ac:dyDescent="0.3">
      <c r="B160" s="10" t="s">
        <v>3159</v>
      </c>
      <c r="C160" s="10" t="s">
        <v>3160</v>
      </c>
      <c r="D160" s="10" t="s">
        <v>171</v>
      </c>
      <c r="E160" s="27">
        <v>8.25</v>
      </c>
      <c r="F160" s="28">
        <v>0.05</v>
      </c>
      <c r="G160" s="29">
        <f t="shared" si="14"/>
        <v>7.8962812499999995</v>
      </c>
      <c r="H160" s="10" t="s">
        <v>3037</v>
      </c>
      <c r="I160" s="10" t="s">
        <v>2727</v>
      </c>
      <c r="J160" s="10" t="s">
        <v>16</v>
      </c>
      <c r="K160" s="10" t="s">
        <v>2878</v>
      </c>
    </row>
    <row r="161" spans="2:11" x14ac:dyDescent="0.3">
      <c r="B161" s="10" t="s">
        <v>3161</v>
      </c>
      <c r="C161" s="10" t="s">
        <v>3162</v>
      </c>
      <c r="D161" s="10" t="s">
        <v>171</v>
      </c>
      <c r="E161" s="27">
        <v>19</v>
      </c>
      <c r="F161" s="28">
        <v>0.05</v>
      </c>
      <c r="G161" s="29">
        <f t="shared" si="14"/>
        <v>18.185375000000001</v>
      </c>
      <c r="H161" s="10" t="s">
        <v>3037</v>
      </c>
      <c r="I161" s="10" t="s">
        <v>2727</v>
      </c>
      <c r="J161" s="10" t="s">
        <v>16</v>
      </c>
      <c r="K161" s="10" t="s">
        <v>20</v>
      </c>
    </row>
    <row r="162" spans="2:11" x14ac:dyDescent="0.3">
      <c r="B162" s="10" t="s">
        <v>3161</v>
      </c>
      <c r="C162" s="10" t="s">
        <v>3162</v>
      </c>
      <c r="D162" s="10" t="s">
        <v>171</v>
      </c>
      <c r="E162" s="27">
        <v>12</v>
      </c>
      <c r="F162" s="28">
        <v>0.05</v>
      </c>
      <c r="G162" s="29">
        <f t="shared" si="14"/>
        <v>11.485499999999998</v>
      </c>
      <c r="H162" s="10" t="s">
        <v>3037</v>
      </c>
      <c r="I162" s="10" t="s">
        <v>2727</v>
      </c>
      <c r="J162" s="10" t="s">
        <v>16</v>
      </c>
      <c r="K162" s="10" t="s">
        <v>2878</v>
      </c>
    </row>
    <row r="163" spans="2:11" x14ac:dyDescent="0.3">
      <c r="B163" s="10" t="s">
        <v>3163</v>
      </c>
      <c r="C163" s="10" t="s">
        <v>3164</v>
      </c>
      <c r="D163" s="10" t="s">
        <v>15</v>
      </c>
      <c r="E163" s="27">
        <v>22</v>
      </c>
      <c r="F163" s="28">
        <v>0.05</v>
      </c>
      <c r="G163" s="29">
        <f t="shared" si="14"/>
        <v>21.056749999999997</v>
      </c>
      <c r="H163" s="10" t="s">
        <v>3037</v>
      </c>
      <c r="I163" s="10" t="s">
        <v>2727</v>
      </c>
      <c r="J163" s="10" t="s">
        <v>16</v>
      </c>
      <c r="K163" s="10" t="s">
        <v>20</v>
      </c>
    </row>
    <row r="164" spans="2:11" x14ac:dyDescent="0.3">
      <c r="B164" s="10" t="s">
        <v>3163</v>
      </c>
      <c r="C164" s="10" t="s">
        <v>3164</v>
      </c>
      <c r="D164" s="10" t="s">
        <v>15</v>
      </c>
      <c r="E164" s="27">
        <v>14</v>
      </c>
      <c r="F164" s="28">
        <v>0.05</v>
      </c>
      <c r="G164" s="29">
        <f t="shared" si="14"/>
        <v>13.399749999999999</v>
      </c>
      <c r="H164" s="10" t="s">
        <v>3037</v>
      </c>
      <c r="I164" s="10" t="s">
        <v>2727</v>
      </c>
      <c r="J164" s="10" t="s">
        <v>16</v>
      </c>
      <c r="K164" s="10" t="s">
        <v>2878</v>
      </c>
    </row>
    <row r="165" spans="2:11" x14ac:dyDescent="0.3">
      <c r="B165" s="10" t="s">
        <v>3165</v>
      </c>
      <c r="C165" s="10" t="s">
        <v>3166</v>
      </c>
      <c r="D165" s="10" t="s">
        <v>15</v>
      </c>
      <c r="E165" s="27">
        <v>46</v>
      </c>
      <c r="F165" s="28">
        <v>0.05</v>
      </c>
      <c r="G165" s="29">
        <f t="shared" si="14"/>
        <v>44.027749999999997</v>
      </c>
      <c r="H165" s="10" t="s">
        <v>3037</v>
      </c>
      <c r="I165" s="10" t="s">
        <v>2727</v>
      </c>
      <c r="J165" s="10" t="s">
        <v>16</v>
      </c>
      <c r="K165" s="10" t="s">
        <v>20</v>
      </c>
    </row>
    <row r="166" spans="2:11" x14ac:dyDescent="0.3">
      <c r="B166" s="10" t="s">
        <v>3165</v>
      </c>
      <c r="C166" s="10" t="s">
        <v>3166</v>
      </c>
      <c r="D166" s="10" t="s">
        <v>15</v>
      </c>
      <c r="E166" s="27">
        <v>33</v>
      </c>
      <c r="F166" s="28">
        <v>0.05</v>
      </c>
      <c r="G166" s="29">
        <f t="shared" si="14"/>
        <v>31.585124999999998</v>
      </c>
      <c r="H166" s="10" t="s">
        <v>3037</v>
      </c>
      <c r="I166" s="10" t="s">
        <v>2727</v>
      </c>
      <c r="J166" s="10" t="s">
        <v>16</v>
      </c>
      <c r="K166" s="10" t="s">
        <v>2878</v>
      </c>
    </row>
    <row r="167" spans="2:11" x14ac:dyDescent="0.3">
      <c r="B167" s="10" t="s">
        <v>3167</v>
      </c>
      <c r="C167" s="10" t="s">
        <v>3168</v>
      </c>
      <c r="D167" s="10" t="s">
        <v>15</v>
      </c>
      <c r="E167" s="27">
        <v>90.9</v>
      </c>
      <c r="F167" s="28">
        <v>0.05</v>
      </c>
      <c r="G167" s="29">
        <f t="shared" si="14"/>
        <v>87.0026625</v>
      </c>
      <c r="H167" s="10" t="s">
        <v>3037</v>
      </c>
      <c r="I167" s="10" t="s">
        <v>2727</v>
      </c>
      <c r="J167" s="10" t="s">
        <v>16</v>
      </c>
      <c r="K167" s="10" t="s">
        <v>20</v>
      </c>
    </row>
    <row r="168" spans="2:11" x14ac:dyDescent="0.3">
      <c r="B168" s="10" t="s">
        <v>3169</v>
      </c>
      <c r="C168" s="10" t="s">
        <v>3170</v>
      </c>
      <c r="D168" s="10" t="s">
        <v>15</v>
      </c>
      <c r="E168" s="27">
        <v>200</v>
      </c>
      <c r="F168" s="28">
        <v>0.05</v>
      </c>
      <c r="G168" s="29">
        <f t="shared" si="14"/>
        <v>191.42500000000001</v>
      </c>
      <c r="H168" s="10" t="s">
        <v>3037</v>
      </c>
      <c r="I168" s="10" t="s">
        <v>2727</v>
      </c>
      <c r="J168" s="10" t="s">
        <v>16</v>
      </c>
      <c r="K168" s="10" t="s">
        <v>20</v>
      </c>
    </row>
    <row r="169" spans="2:11" x14ac:dyDescent="0.3">
      <c r="B169" s="10" t="s">
        <v>3171</v>
      </c>
      <c r="C169" s="10" t="s">
        <v>3172</v>
      </c>
      <c r="D169" s="10" t="s">
        <v>15</v>
      </c>
      <c r="E169" s="27">
        <v>0</v>
      </c>
      <c r="F169" s="28">
        <v>0.05</v>
      </c>
      <c r="G169" s="29">
        <f t="shared" si="14"/>
        <v>0</v>
      </c>
      <c r="H169" s="10" t="s">
        <v>3037</v>
      </c>
      <c r="I169" s="10" t="s">
        <v>2727</v>
      </c>
      <c r="J169" s="10" t="s">
        <v>16</v>
      </c>
      <c r="K169" s="10" t="s">
        <v>20</v>
      </c>
    </row>
    <row r="170" spans="2:11" x14ac:dyDescent="0.3">
      <c r="B170" s="10" t="s">
        <v>3173</v>
      </c>
      <c r="C170" s="10" t="s">
        <v>3174</v>
      </c>
      <c r="D170" s="10" t="s">
        <v>15</v>
      </c>
      <c r="E170" s="27">
        <v>1760</v>
      </c>
      <c r="F170" s="28">
        <v>0.05</v>
      </c>
      <c r="G170" s="29">
        <f t="shared" si="14"/>
        <v>1684.54</v>
      </c>
      <c r="H170" s="10" t="s">
        <v>3037</v>
      </c>
      <c r="I170" s="10" t="s">
        <v>2727</v>
      </c>
      <c r="J170" s="10" t="s">
        <v>16</v>
      </c>
      <c r="K170" s="10" t="s">
        <v>20</v>
      </c>
    </row>
    <row r="171" spans="2:11" x14ac:dyDescent="0.3">
      <c r="B171" s="10" t="s">
        <v>3173</v>
      </c>
      <c r="C171" s="10" t="s">
        <v>3174</v>
      </c>
      <c r="D171" s="10" t="s">
        <v>15</v>
      </c>
      <c r="E171" s="27">
        <v>1100</v>
      </c>
      <c r="F171" s="28">
        <v>0.05</v>
      </c>
      <c r="G171" s="29">
        <f t="shared" si="14"/>
        <v>1052.8375000000001</v>
      </c>
      <c r="H171" s="10" t="s">
        <v>3037</v>
      </c>
      <c r="I171" s="10" t="s">
        <v>2727</v>
      </c>
      <c r="J171" s="10" t="s">
        <v>16</v>
      </c>
      <c r="K171" s="10" t="s">
        <v>2878</v>
      </c>
    </row>
    <row r="172" spans="2:11" x14ac:dyDescent="0.3">
      <c r="B172" s="10" t="s">
        <v>3175</v>
      </c>
      <c r="C172" s="10" t="s">
        <v>3176</v>
      </c>
      <c r="D172" s="10" t="s">
        <v>15</v>
      </c>
      <c r="E172" s="27">
        <v>220</v>
      </c>
      <c r="F172" s="28">
        <v>0.05</v>
      </c>
      <c r="G172" s="29">
        <f t="shared" si="14"/>
        <v>210.5675</v>
      </c>
      <c r="H172" s="10" t="s">
        <v>3037</v>
      </c>
      <c r="I172" s="10" t="s">
        <v>2727</v>
      </c>
      <c r="J172" s="10" t="s">
        <v>16</v>
      </c>
      <c r="K172" s="10" t="s">
        <v>20</v>
      </c>
    </row>
    <row r="173" spans="2:11" x14ac:dyDescent="0.3">
      <c r="B173" s="10" t="s">
        <v>3175</v>
      </c>
      <c r="C173" s="10" t="s">
        <v>3176</v>
      </c>
      <c r="D173" s="10" t="s">
        <v>15</v>
      </c>
      <c r="E173" s="27">
        <v>138</v>
      </c>
      <c r="F173" s="28">
        <v>0.05</v>
      </c>
      <c r="G173" s="29">
        <f t="shared" si="14"/>
        <v>132.08324999999999</v>
      </c>
      <c r="H173" s="10" t="s">
        <v>3037</v>
      </c>
      <c r="I173" s="10" t="s">
        <v>2727</v>
      </c>
      <c r="J173" s="10" t="s">
        <v>16</v>
      </c>
      <c r="K173" s="10" t="s">
        <v>2878</v>
      </c>
    </row>
    <row r="174" spans="2:11" x14ac:dyDescent="0.3">
      <c r="B174" s="10" t="s">
        <v>3177</v>
      </c>
      <c r="C174" s="10" t="s">
        <v>3178</v>
      </c>
      <c r="D174" s="10" t="s">
        <v>15</v>
      </c>
      <c r="E174" s="27">
        <v>1760</v>
      </c>
      <c r="F174" s="28">
        <v>0.05</v>
      </c>
      <c r="G174" s="29">
        <f t="shared" si="14"/>
        <v>1684.54</v>
      </c>
      <c r="H174" s="10" t="s">
        <v>3037</v>
      </c>
      <c r="I174" s="10" t="s">
        <v>2727</v>
      </c>
      <c r="J174" s="10" t="s">
        <v>16</v>
      </c>
      <c r="K174" s="10" t="s">
        <v>20</v>
      </c>
    </row>
    <row r="175" spans="2:11" x14ac:dyDescent="0.3">
      <c r="B175" s="10" t="s">
        <v>3177</v>
      </c>
      <c r="C175" s="10" t="s">
        <v>3178</v>
      </c>
      <c r="D175" s="10" t="s">
        <v>15</v>
      </c>
      <c r="E175" s="27">
        <v>1100</v>
      </c>
      <c r="F175" s="28">
        <v>0.05</v>
      </c>
      <c r="G175" s="29">
        <f t="shared" si="14"/>
        <v>1052.8375000000001</v>
      </c>
      <c r="H175" s="10" t="s">
        <v>3037</v>
      </c>
      <c r="I175" s="10" t="s">
        <v>2727</v>
      </c>
      <c r="J175" s="10" t="s">
        <v>16</v>
      </c>
      <c r="K175" s="10" t="s">
        <v>2878</v>
      </c>
    </row>
    <row r="176" spans="2:11" x14ac:dyDescent="0.3">
      <c r="B176" s="10" t="s">
        <v>3179</v>
      </c>
      <c r="C176" s="10" t="s">
        <v>3180</v>
      </c>
      <c r="D176" s="10" t="s">
        <v>15</v>
      </c>
      <c r="E176" s="27">
        <v>220</v>
      </c>
      <c r="F176" s="28">
        <v>0.05</v>
      </c>
      <c r="G176" s="29">
        <f t="shared" si="14"/>
        <v>210.5675</v>
      </c>
      <c r="H176" s="10" t="s">
        <v>3037</v>
      </c>
      <c r="I176" s="10" t="s">
        <v>2727</v>
      </c>
      <c r="J176" s="10" t="s">
        <v>16</v>
      </c>
      <c r="K176" s="10" t="s">
        <v>20</v>
      </c>
    </row>
    <row r="177" spans="2:11" x14ac:dyDescent="0.3">
      <c r="B177" s="10" t="s">
        <v>3179</v>
      </c>
      <c r="C177" s="10" t="s">
        <v>3180</v>
      </c>
      <c r="D177" s="10" t="s">
        <v>15</v>
      </c>
      <c r="E177" s="27">
        <v>138</v>
      </c>
      <c r="F177" s="28">
        <v>0.05</v>
      </c>
      <c r="G177" s="29">
        <f t="shared" si="14"/>
        <v>132.08324999999999</v>
      </c>
      <c r="H177" s="10" t="s">
        <v>3037</v>
      </c>
      <c r="I177" s="10" t="s">
        <v>2727</v>
      </c>
      <c r="J177" s="10" t="s">
        <v>16</v>
      </c>
      <c r="K177" s="10" t="s">
        <v>2878</v>
      </c>
    </row>
    <row r="178" spans="2:11" x14ac:dyDescent="0.3">
      <c r="B178" s="10" t="s">
        <v>3181</v>
      </c>
      <c r="C178" s="10" t="s">
        <v>3182</v>
      </c>
      <c r="D178" s="10" t="s">
        <v>15</v>
      </c>
      <c r="E178" s="27">
        <v>1760</v>
      </c>
      <c r="F178" s="28">
        <v>0.05</v>
      </c>
      <c r="G178" s="29">
        <f t="shared" si="14"/>
        <v>1684.54</v>
      </c>
      <c r="H178" s="10" t="s">
        <v>3037</v>
      </c>
      <c r="I178" s="10" t="s">
        <v>2727</v>
      </c>
      <c r="J178" s="10" t="s">
        <v>16</v>
      </c>
      <c r="K178" s="10" t="s">
        <v>20</v>
      </c>
    </row>
    <row r="179" spans="2:11" x14ac:dyDescent="0.3">
      <c r="B179" s="10" t="s">
        <v>3181</v>
      </c>
      <c r="C179" s="10" t="s">
        <v>3182</v>
      </c>
      <c r="D179" s="10" t="s">
        <v>15</v>
      </c>
      <c r="E179" s="27">
        <v>1100</v>
      </c>
      <c r="F179" s="28">
        <v>0.05</v>
      </c>
      <c r="G179" s="29">
        <f t="shared" si="14"/>
        <v>1052.8375000000001</v>
      </c>
      <c r="H179" s="10" t="s">
        <v>3037</v>
      </c>
      <c r="I179" s="10" t="s">
        <v>2727</v>
      </c>
      <c r="J179" s="10" t="s">
        <v>16</v>
      </c>
      <c r="K179" s="10" t="s">
        <v>2878</v>
      </c>
    </row>
    <row r="180" spans="2:11" x14ac:dyDescent="0.3">
      <c r="B180" s="10" t="s">
        <v>3183</v>
      </c>
      <c r="C180" s="10" t="s">
        <v>3184</v>
      </c>
      <c r="D180" s="10" t="s">
        <v>15</v>
      </c>
      <c r="E180" s="27">
        <v>220</v>
      </c>
      <c r="F180" s="28">
        <v>0.05</v>
      </c>
      <c r="G180" s="29">
        <f t="shared" si="14"/>
        <v>210.5675</v>
      </c>
      <c r="H180" s="10" t="s">
        <v>3037</v>
      </c>
      <c r="I180" s="10" t="s">
        <v>2727</v>
      </c>
      <c r="J180" s="10" t="s">
        <v>16</v>
      </c>
      <c r="K180" s="10" t="s">
        <v>20</v>
      </c>
    </row>
    <row r="181" spans="2:11" x14ac:dyDescent="0.3">
      <c r="B181" s="10" t="s">
        <v>3183</v>
      </c>
      <c r="C181" s="10" t="s">
        <v>3184</v>
      </c>
      <c r="D181" s="10" t="s">
        <v>15</v>
      </c>
      <c r="E181" s="27">
        <v>138</v>
      </c>
      <c r="F181" s="28">
        <v>0.05</v>
      </c>
      <c r="G181" s="29">
        <f t="shared" si="14"/>
        <v>132.08324999999999</v>
      </c>
      <c r="H181" s="10" t="s">
        <v>3037</v>
      </c>
      <c r="I181" s="10" t="s">
        <v>2727</v>
      </c>
      <c r="J181" s="10" t="s">
        <v>16</v>
      </c>
      <c r="K181" s="10" t="s">
        <v>2878</v>
      </c>
    </row>
    <row r="182" spans="2:11" x14ac:dyDescent="0.3">
      <c r="B182" s="10" t="s">
        <v>3185</v>
      </c>
      <c r="C182" s="10" t="s">
        <v>3186</v>
      </c>
      <c r="D182" s="10" t="s">
        <v>15</v>
      </c>
      <c r="E182" s="27">
        <v>1760</v>
      </c>
      <c r="F182" s="28">
        <v>0.05</v>
      </c>
      <c r="G182" s="29">
        <f t="shared" si="14"/>
        <v>1684.54</v>
      </c>
      <c r="H182" s="10" t="s">
        <v>3037</v>
      </c>
      <c r="I182" s="10" t="s">
        <v>2727</v>
      </c>
      <c r="J182" s="10" t="s">
        <v>16</v>
      </c>
      <c r="K182" s="10" t="s">
        <v>20</v>
      </c>
    </row>
    <row r="183" spans="2:11" x14ac:dyDescent="0.3">
      <c r="B183" s="10" t="s">
        <v>3185</v>
      </c>
      <c r="C183" s="10" t="s">
        <v>3186</v>
      </c>
      <c r="D183" s="10" t="s">
        <v>15</v>
      </c>
      <c r="E183" s="27">
        <v>1100</v>
      </c>
      <c r="F183" s="28">
        <v>0.05</v>
      </c>
      <c r="G183" s="29">
        <f t="shared" si="14"/>
        <v>1052.8375000000001</v>
      </c>
      <c r="H183" s="10" t="s">
        <v>3037</v>
      </c>
      <c r="I183" s="10" t="s">
        <v>2727</v>
      </c>
      <c r="J183" s="10" t="s">
        <v>16</v>
      </c>
      <c r="K183" s="10" t="s">
        <v>2878</v>
      </c>
    </row>
    <row r="184" spans="2:11" x14ac:dyDescent="0.3">
      <c r="B184" s="10" t="s">
        <v>3187</v>
      </c>
      <c r="C184" s="10" t="s">
        <v>3188</v>
      </c>
      <c r="D184" s="10" t="s">
        <v>15</v>
      </c>
      <c r="E184" s="27">
        <v>220</v>
      </c>
      <c r="F184" s="28">
        <v>0.05</v>
      </c>
      <c r="G184" s="29">
        <f t="shared" si="14"/>
        <v>210.5675</v>
      </c>
      <c r="H184" s="10" t="s">
        <v>3037</v>
      </c>
      <c r="I184" s="10" t="s">
        <v>2727</v>
      </c>
      <c r="J184" s="10" t="s">
        <v>16</v>
      </c>
      <c r="K184" s="10" t="s">
        <v>20</v>
      </c>
    </row>
    <row r="185" spans="2:11" x14ac:dyDescent="0.3">
      <c r="B185" s="10" t="s">
        <v>3187</v>
      </c>
      <c r="C185" s="10" t="s">
        <v>3188</v>
      </c>
      <c r="D185" s="10" t="s">
        <v>15</v>
      </c>
      <c r="E185" s="27">
        <v>138</v>
      </c>
      <c r="F185" s="28">
        <v>0.05</v>
      </c>
      <c r="G185" s="29">
        <f t="shared" si="14"/>
        <v>132.08324999999999</v>
      </c>
      <c r="H185" s="10" t="s">
        <v>3037</v>
      </c>
      <c r="I185" s="10" t="s">
        <v>2727</v>
      </c>
      <c r="J185" s="10" t="s">
        <v>16</v>
      </c>
      <c r="K185" s="10" t="s">
        <v>2878</v>
      </c>
    </row>
    <row r="186" spans="2:11" x14ac:dyDescent="0.3">
      <c r="B186" s="10" t="s">
        <v>3189</v>
      </c>
      <c r="C186" s="10" t="s">
        <v>3190</v>
      </c>
      <c r="D186" s="10" t="s">
        <v>15</v>
      </c>
      <c r="E186" s="27">
        <v>1760</v>
      </c>
      <c r="F186" s="28">
        <v>0.05</v>
      </c>
      <c r="G186" s="29">
        <f t="shared" si="14"/>
        <v>1684.54</v>
      </c>
      <c r="H186" s="10" t="s">
        <v>3037</v>
      </c>
      <c r="I186" s="10" t="s">
        <v>2727</v>
      </c>
      <c r="J186" s="10" t="s">
        <v>16</v>
      </c>
      <c r="K186" s="10" t="s">
        <v>20</v>
      </c>
    </row>
    <row r="187" spans="2:11" x14ac:dyDescent="0.3">
      <c r="B187" s="10" t="s">
        <v>3189</v>
      </c>
      <c r="C187" s="10" t="s">
        <v>3190</v>
      </c>
      <c r="D187" s="10" t="s">
        <v>15</v>
      </c>
      <c r="E187" s="27">
        <v>1100</v>
      </c>
      <c r="F187" s="28">
        <v>0.05</v>
      </c>
      <c r="G187" s="29">
        <f t="shared" si="14"/>
        <v>1052.8375000000001</v>
      </c>
      <c r="H187" s="10" t="s">
        <v>3037</v>
      </c>
      <c r="I187" s="10" t="s">
        <v>2727</v>
      </c>
      <c r="J187" s="10" t="s">
        <v>16</v>
      </c>
      <c r="K187" s="10" t="s">
        <v>2878</v>
      </c>
    </row>
    <row r="188" spans="2:11" x14ac:dyDescent="0.3">
      <c r="B188" s="10" t="s">
        <v>3191</v>
      </c>
      <c r="C188" s="10" t="s">
        <v>3192</v>
      </c>
      <c r="D188" s="10" t="s">
        <v>15</v>
      </c>
      <c r="E188" s="27">
        <v>220</v>
      </c>
      <c r="F188" s="28">
        <v>0.05</v>
      </c>
      <c r="G188" s="29">
        <f t="shared" si="14"/>
        <v>210.5675</v>
      </c>
      <c r="H188" s="10" t="s">
        <v>3037</v>
      </c>
      <c r="I188" s="10" t="s">
        <v>2727</v>
      </c>
      <c r="J188" s="10" t="s">
        <v>16</v>
      </c>
      <c r="K188" s="10" t="s">
        <v>20</v>
      </c>
    </row>
    <row r="189" spans="2:11" x14ac:dyDescent="0.3">
      <c r="B189" s="10" t="s">
        <v>3191</v>
      </c>
      <c r="C189" s="10" t="s">
        <v>3192</v>
      </c>
      <c r="D189" s="10" t="s">
        <v>15</v>
      </c>
      <c r="E189" s="27">
        <v>138</v>
      </c>
      <c r="F189" s="28">
        <v>0.05</v>
      </c>
      <c r="G189" s="29">
        <f t="shared" si="14"/>
        <v>132.08324999999999</v>
      </c>
      <c r="H189" s="10" t="s">
        <v>3037</v>
      </c>
      <c r="I189" s="10" t="s">
        <v>2727</v>
      </c>
      <c r="J189" s="10" t="s">
        <v>16</v>
      </c>
      <c r="K189" s="10" t="s">
        <v>2878</v>
      </c>
    </row>
    <row r="190" spans="2:11" x14ac:dyDescent="0.3">
      <c r="B190" s="10" t="s">
        <v>3193</v>
      </c>
      <c r="C190" s="10" t="s">
        <v>3194</v>
      </c>
      <c r="D190" s="10" t="s">
        <v>15</v>
      </c>
      <c r="E190" s="27">
        <v>1760</v>
      </c>
      <c r="F190" s="28">
        <v>0.05</v>
      </c>
      <c r="G190" s="29">
        <f t="shared" si="14"/>
        <v>1684.54</v>
      </c>
      <c r="H190" s="10" t="s">
        <v>3037</v>
      </c>
      <c r="I190" s="10" t="s">
        <v>2727</v>
      </c>
      <c r="J190" s="10" t="s">
        <v>16</v>
      </c>
      <c r="K190" s="10" t="s">
        <v>20</v>
      </c>
    </row>
    <row r="191" spans="2:11" x14ac:dyDescent="0.3">
      <c r="B191" s="10" t="s">
        <v>3193</v>
      </c>
      <c r="C191" s="10" t="s">
        <v>3194</v>
      </c>
      <c r="D191" s="10" t="s">
        <v>15</v>
      </c>
      <c r="E191" s="27">
        <v>1100</v>
      </c>
      <c r="F191" s="28">
        <v>0.05</v>
      </c>
      <c r="G191" s="29">
        <f t="shared" si="14"/>
        <v>1052.8375000000001</v>
      </c>
      <c r="H191" s="10" t="s">
        <v>3037</v>
      </c>
      <c r="I191" s="10" t="s">
        <v>2727</v>
      </c>
      <c r="J191" s="10" t="s">
        <v>16</v>
      </c>
      <c r="K191" s="10" t="s">
        <v>2878</v>
      </c>
    </row>
    <row r="192" spans="2:11" x14ac:dyDescent="0.3">
      <c r="B192" s="10" t="s">
        <v>3195</v>
      </c>
      <c r="C192" s="10" t="s">
        <v>3196</v>
      </c>
      <c r="D192" s="10" t="s">
        <v>15</v>
      </c>
      <c r="E192" s="27">
        <v>220</v>
      </c>
      <c r="F192" s="28">
        <v>0.05</v>
      </c>
      <c r="G192" s="29">
        <f t="shared" ref="G192:G255" si="15">(E192*0.95)+((E192*0.95)*0.0075)</f>
        <v>210.5675</v>
      </c>
      <c r="H192" s="10" t="s">
        <v>3037</v>
      </c>
      <c r="I192" s="10" t="s">
        <v>2727</v>
      </c>
      <c r="J192" s="10" t="s">
        <v>16</v>
      </c>
      <c r="K192" s="10" t="s">
        <v>20</v>
      </c>
    </row>
    <row r="193" spans="2:11" x14ac:dyDescent="0.3">
      <c r="B193" s="10" t="s">
        <v>3195</v>
      </c>
      <c r="C193" s="10" t="s">
        <v>3196</v>
      </c>
      <c r="D193" s="10" t="s">
        <v>15</v>
      </c>
      <c r="E193" s="27">
        <v>138</v>
      </c>
      <c r="F193" s="28">
        <v>0.05</v>
      </c>
      <c r="G193" s="29">
        <f t="shared" si="15"/>
        <v>132.08324999999999</v>
      </c>
      <c r="H193" s="10" t="s">
        <v>3037</v>
      </c>
      <c r="I193" s="10" t="s">
        <v>2727</v>
      </c>
      <c r="J193" s="10" t="s">
        <v>16</v>
      </c>
      <c r="K193" s="10" t="s">
        <v>2878</v>
      </c>
    </row>
    <row r="194" spans="2:11" x14ac:dyDescent="0.3">
      <c r="B194" s="10" t="s">
        <v>3197</v>
      </c>
      <c r="C194" s="10" t="s">
        <v>3198</v>
      </c>
      <c r="D194" s="10" t="s">
        <v>171</v>
      </c>
      <c r="E194" s="27">
        <v>4620</v>
      </c>
      <c r="F194" s="28">
        <v>0.05</v>
      </c>
      <c r="G194" s="29">
        <f t="shared" si="15"/>
        <v>4421.9174999999996</v>
      </c>
      <c r="H194" s="10" t="s">
        <v>3037</v>
      </c>
      <c r="I194" s="10" t="s">
        <v>2727</v>
      </c>
      <c r="J194" s="10" t="s">
        <v>16</v>
      </c>
      <c r="K194" s="10" t="s">
        <v>20</v>
      </c>
    </row>
    <row r="195" spans="2:11" x14ac:dyDescent="0.3">
      <c r="B195" s="10" t="s">
        <v>3197</v>
      </c>
      <c r="C195" s="10" t="s">
        <v>3198</v>
      </c>
      <c r="D195" s="10" t="s">
        <v>171</v>
      </c>
      <c r="E195" s="27">
        <v>2888</v>
      </c>
      <c r="F195" s="28">
        <v>0.05</v>
      </c>
      <c r="G195" s="29">
        <f t="shared" si="15"/>
        <v>2764.1769999999997</v>
      </c>
      <c r="H195" s="10" t="s">
        <v>3037</v>
      </c>
      <c r="I195" s="10" t="s">
        <v>2727</v>
      </c>
      <c r="J195" s="10" t="s">
        <v>16</v>
      </c>
      <c r="K195" s="10" t="s">
        <v>2878</v>
      </c>
    </row>
    <row r="196" spans="2:11" x14ac:dyDescent="0.3">
      <c r="B196" s="10" t="s">
        <v>3199</v>
      </c>
      <c r="C196" s="10" t="s">
        <v>3200</v>
      </c>
      <c r="D196" s="10" t="s">
        <v>15</v>
      </c>
      <c r="E196" s="27">
        <v>6380</v>
      </c>
      <c r="F196" s="28">
        <v>0.05</v>
      </c>
      <c r="G196" s="29">
        <f t="shared" si="15"/>
        <v>6106.4575000000004</v>
      </c>
      <c r="H196" s="10" t="s">
        <v>3037</v>
      </c>
      <c r="I196" s="10" t="s">
        <v>2727</v>
      </c>
      <c r="J196" s="10" t="s">
        <v>16</v>
      </c>
      <c r="K196" s="10" t="s">
        <v>20</v>
      </c>
    </row>
    <row r="197" spans="2:11" x14ac:dyDescent="0.3">
      <c r="B197" s="10" t="s">
        <v>3199</v>
      </c>
      <c r="C197" s="10" t="s">
        <v>3200</v>
      </c>
      <c r="D197" s="10" t="s">
        <v>15</v>
      </c>
      <c r="E197" s="27">
        <v>3988</v>
      </c>
      <c r="F197" s="28">
        <v>0.05</v>
      </c>
      <c r="G197" s="29">
        <f t="shared" si="15"/>
        <v>3817.0144999999998</v>
      </c>
      <c r="H197" s="10" t="s">
        <v>3037</v>
      </c>
      <c r="I197" s="10" t="s">
        <v>2727</v>
      </c>
      <c r="J197" s="10" t="s">
        <v>16</v>
      </c>
      <c r="K197" s="10" t="s">
        <v>2878</v>
      </c>
    </row>
    <row r="198" spans="2:11" x14ac:dyDescent="0.3">
      <c r="B198" s="10" t="s">
        <v>3201</v>
      </c>
      <c r="C198" s="10" t="s">
        <v>3202</v>
      </c>
      <c r="D198" s="10" t="s">
        <v>15</v>
      </c>
      <c r="E198" s="27">
        <v>220</v>
      </c>
      <c r="F198" s="28">
        <v>0.05</v>
      </c>
      <c r="G198" s="29">
        <f t="shared" si="15"/>
        <v>210.5675</v>
      </c>
      <c r="H198" s="10" t="s">
        <v>3037</v>
      </c>
      <c r="I198" s="10" t="s">
        <v>2727</v>
      </c>
      <c r="J198" s="10" t="s">
        <v>16</v>
      </c>
      <c r="K198" s="10" t="s">
        <v>20</v>
      </c>
    </row>
    <row r="199" spans="2:11" x14ac:dyDescent="0.3">
      <c r="B199" s="10" t="s">
        <v>3201</v>
      </c>
      <c r="C199" s="10" t="s">
        <v>3202</v>
      </c>
      <c r="D199" s="10" t="s">
        <v>15</v>
      </c>
      <c r="E199" s="27">
        <v>138</v>
      </c>
      <c r="F199" s="28">
        <v>0.05</v>
      </c>
      <c r="G199" s="29">
        <f t="shared" si="15"/>
        <v>132.08324999999999</v>
      </c>
      <c r="H199" s="10" t="s">
        <v>3037</v>
      </c>
      <c r="I199" s="10" t="s">
        <v>2727</v>
      </c>
      <c r="J199" s="10" t="s">
        <v>16</v>
      </c>
      <c r="K199" s="10" t="s">
        <v>2878</v>
      </c>
    </row>
    <row r="200" spans="2:11" x14ac:dyDescent="0.3">
      <c r="B200" s="10" t="s">
        <v>3203</v>
      </c>
      <c r="C200" s="10" t="s">
        <v>3204</v>
      </c>
      <c r="D200" s="10" t="s">
        <v>171</v>
      </c>
      <c r="E200" s="27">
        <v>4620</v>
      </c>
      <c r="F200" s="28">
        <v>0.05</v>
      </c>
      <c r="G200" s="29">
        <f t="shared" si="15"/>
        <v>4421.9174999999996</v>
      </c>
      <c r="H200" s="10" t="s">
        <v>3037</v>
      </c>
      <c r="I200" s="10" t="s">
        <v>2727</v>
      </c>
      <c r="J200" s="10" t="s">
        <v>16</v>
      </c>
      <c r="K200" s="10" t="s">
        <v>20</v>
      </c>
    </row>
    <row r="201" spans="2:11" x14ac:dyDescent="0.3">
      <c r="B201" s="10" t="s">
        <v>3203</v>
      </c>
      <c r="C201" s="10" t="s">
        <v>3204</v>
      </c>
      <c r="D201" s="10" t="s">
        <v>171</v>
      </c>
      <c r="E201" s="27">
        <v>2888</v>
      </c>
      <c r="F201" s="28">
        <v>0.05</v>
      </c>
      <c r="G201" s="29">
        <f t="shared" si="15"/>
        <v>2764.1769999999997</v>
      </c>
      <c r="H201" s="10" t="s">
        <v>3037</v>
      </c>
      <c r="I201" s="10" t="s">
        <v>2727</v>
      </c>
      <c r="J201" s="10" t="s">
        <v>16</v>
      </c>
      <c r="K201" s="10" t="s">
        <v>2878</v>
      </c>
    </row>
    <row r="202" spans="2:11" x14ac:dyDescent="0.3">
      <c r="B202" s="10" t="s">
        <v>3205</v>
      </c>
      <c r="C202" s="10" t="s">
        <v>3206</v>
      </c>
      <c r="D202" s="10" t="s">
        <v>15</v>
      </c>
      <c r="E202" s="27">
        <v>6380</v>
      </c>
      <c r="F202" s="28">
        <v>0.05</v>
      </c>
      <c r="G202" s="29">
        <f t="shared" si="15"/>
        <v>6106.4575000000004</v>
      </c>
      <c r="H202" s="10" t="s">
        <v>3037</v>
      </c>
      <c r="I202" s="10" t="s">
        <v>2727</v>
      </c>
      <c r="J202" s="10" t="s">
        <v>16</v>
      </c>
      <c r="K202" s="10" t="s">
        <v>20</v>
      </c>
    </row>
    <row r="203" spans="2:11" x14ac:dyDescent="0.3">
      <c r="B203" s="10" t="s">
        <v>3205</v>
      </c>
      <c r="C203" s="10" t="s">
        <v>3206</v>
      </c>
      <c r="D203" s="10" t="s">
        <v>15</v>
      </c>
      <c r="E203" s="27">
        <v>3988</v>
      </c>
      <c r="F203" s="28">
        <v>0.05</v>
      </c>
      <c r="G203" s="29">
        <f t="shared" si="15"/>
        <v>3817.0144999999998</v>
      </c>
      <c r="H203" s="10" t="s">
        <v>3037</v>
      </c>
      <c r="I203" s="10" t="s">
        <v>2727</v>
      </c>
      <c r="J203" s="10" t="s">
        <v>16</v>
      </c>
      <c r="K203" s="10" t="s">
        <v>2878</v>
      </c>
    </row>
    <row r="204" spans="2:11" x14ac:dyDescent="0.3">
      <c r="B204" s="10" t="s">
        <v>3207</v>
      </c>
      <c r="C204" s="10" t="s">
        <v>3208</v>
      </c>
      <c r="D204" s="10" t="s">
        <v>15</v>
      </c>
      <c r="E204" s="27">
        <v>220</v>
      </c>
      <c r="F204" s="28">
        <v>0.05</v>
      </c>
      <c r="G204" s="29">
        <f t="shared" si="15"/>
        <v>210.5675</v>
      </c>
      <c r="H204" s="10" t="s">
        <v>3037</v>
      </c>
      <c r="I204" s="10" t="s">
        <v>2727</v>
      </c>
      <c r="J204" s="10" t="s">
        <v>16</v>
      </c>
      <c r="K204" s="10" t="s">
        <v>20</v>
      </c>
    </row>
    <row r="205" spans="2:11" x14ac:dyDescent="0.3">
      <c r="B205" s="10" t="s">
        <v>3207</v>
      </c>
      <c r="C205" s="10" t="s">
        <v>3208</v>
      </c>
      <c r="D205" s="10" t="s">
        <v>15</v>
      </c>
      <c r="E205" s="27">
        <v>138</v>
      </c>
      <c r="F205" s="28">
        <v>0.05</v>
      </c>
      <c r="G205" s="29">
        <f t="shared" si="15"/>
        <v>132.08324999999999</v>
      </c>
      <c r="H205" s="10" t="s">
        <v>3037</v>
      </c>
      <c r="I205" s="10" t="s">
        <v>2727</v>
      </c>
      <c r="J205" s="10" t="s">
        <v>16</v>
      </c>
      <c r="K205" s="10" t="s">
        <v>2878</v>
      </c>
    </row>
    <row r="206" spans="2:11" x14ac:dyDescent="0.3">
      <c r="B206" s="10" t="s">
        <v>3209</v>
      </c>
      <c r="C206" s="10" t="s">
        <v>3210</v>
      </c>
      <c r="D206" s="10" t="s">
        <v>171</v>
      </c>
      <c r="E206" s="27">
        <v>4620</v>
      </c>
      <c r="F206" s="28">
        <v>0.05</v>
      </c>
      <c r="G206" s="29">
        <f t="shared" si="15"/>
        <v>4421.9174999999996</v>
      </c>
      <c r="H206" s="10" t="s">
        <v>3037</v>
      </c>
      <c r="I206" s="10" t="s">
        <v>2727</v>
      </c>
      <c r="J206" s="10" t="s">
        <v>16</v>
      </c>
      <c r="K206" s="10" t="s">
        <v>20</v>
      </c>
    </row>
    <row r="207" spans="2:11" x14ac:dyDescent="0.3">
      <c r="B207" s="10" t="s">
        <v>3209</v>
      </c>
      <c r="C207" s="10" t="s">
        <v>3210</v>
      </c>
      <c r="D207" s="10" t="s">
        <v>171</v>
      </c>
      <c r="E207" s="27">
        <v>2888</v>
      </c>
      <c r="F207" s="28">
        <v>0.05</v>
      </c>
      <c r="G207" s="29">
        <f t="shared" si="15"/>
        <v>2764.1769999999997</v>
      </c>
      <c r="H207" s="10" t="s">
        <v>3037</v>
      </c>
      <c r="I207" s="10" t="s">
        <v>2727</v>
      </c>
      <c r="J207" s="10" t="s">
        <v>16</v>
      </c>
      <c r="K207" s="10" t="s">
        <v>2878</v>
      </c>
    </row>
    <row r="208" spans="2:11" x14ac:dyDescent="0.3">
      <c r="B208" s="10" t="s">
        <v>3211</v>
      </c>
      <c r="C208" s="10" t="s">
        <v>3212</v>
      </c>
      <c r="D208" s="10" t="s">
        <v>15</v>
      </c>
      <c r="E208" s="27">
        <v>6380</v>
      </c>
      <c r="F208" s="28">
        <v>0.05</v>
      </c>
      <c r="G208" s="29">
        <f t="shared" si="15"/>
        <v>6106.4575000000004</v>
      </c>
      <c r="H208" s="10" t="s">
        <v>3037</v>
      </c>
      <c r="I208" s="10" t="s">
        <v>2727</v>
      </c>
      <c r="J208" s="10" t="s">
        <v>16</v>
      </c>
      <c r="K208" s="10" t="s">
        <v>20</v>
      </c>
    </row>
    <row r="209" spans="2:11" x14ac:dyDescent="0.3">
      <c r="B209" s="10" t="s">
        <v>3211</v>
      </c>
      <c r="C209" s="10" t="s">
        <v>3212</v>
      </c>
      <c r="D209" s="10" t="s">
        <v>15</v>
      </c>
      <c r="E209" s="27">
        <v>3988</v>
      </c>
      <c r="F209" s="28">
        <v>0.05</v>
      </c>
      <c r="G209" s="29">
        <f t="shared" si="15"/>
        <v>3817.0144999999998</v>
      </c>
      <c r="H209" s="10" t="s">
        <v>3037</v>
      </c>
      <c r="I209" s="10" t="s">
        <v>2727</v>
      </c>
      <c r="J209" s="10" t="s">
        <v>16</v>
      </c>
      <c r="K209" s="10" t="s">
        <v>2878</v>
      </c>
    </row>
    <row r="210" spans="2:11" x14ac:dyDescent="0.3">
      <c r="B210" s="10" t="s">
        <v>3213</v>
      </c>
      <c r="C210" s="10" t="s">
        <v>3214</v>
      </c>
      <c r="D210" s="10" t="s">
        <v>15</v>
      </c>
      <c r="E210" s="27">
        <v>220</v>
      </c>
      <c r="F210" s="28">
        <v>0.05</v>
      </c>
      <c r="G210" s="29">
        <f t="shared" si="15"/>
        <v>210.5675</v>
      </c>
      <c r="H210" s="10" t="s">
        <v>3037</v>
      </c>
      <c r="I210" s="10" t="s">
        <v>2727</v>
      </c>
      <c r="J210" s="10" t="s">
        <v>16</v>
      </c>
      <c r="K210" s="10" t="s">
        <v>20</v>
      </c>
    </row>
    <row r="211" spans="2:11" x14ac:dyDescent="0.3">
      <c r="B211" s="10" t="s">
        <v>3213</v>
      </c>
      <c r="C211" s="10" t="s">
        <v>3214</v>
      </c>
      <c r="D211" s="10" t="s">
        <v>15</v>
      </c>
      <c r="E211" s="27">
        <v>138</v>
      </c>
      <c r="F211" s="28">
        <v>0.05</v>
      </c>
      <c r="G211" s="29">
        <f t="shared" si="15"/>
        <v>132.08324999999999</v>
      </c>
      <c r="H211" s="10" t="s">
        <v>3037</v>
      </c>
      <c r="I211" s="10" t="s">
        <v>2727</v>
      </c>
      <c r="J211" s="10" t="s">
        <v>16</v>
      </c>
      <c r="K211" s="10" t="s">
        <v>2878</v>
      </c>
    </row>
    <row r="212" spans="2:11" x14ac:dyDescent="0.3">
      <c r="B212" s="10" t="s">
        <v>3215</v>
      </c>
      <c r="C212" s="10" t="s">
        <v>3216</v>
      </c>
      <c r="D212" s="10" t="s">
        <v>171</v>
      </c>
      <c r="E212" s="27">
        <v>4620</v>
      </c>
      <c r="F212" s="28">
        <v>0.05</v>
      </c>
      <c r="G212" s="29">
        <f t="shared" si="15"/>
        <v>4421.9174999999996</v>
      </c>
      <c r="H212" s="10" t="s">
        <v>3037</v>
      </c>
      <c r="I212" s="10" t="s">
        <v>2727</v>
      </c>
      <c r="J212" s="10" t="s">
        <v>16</v>
      </c>
      <c r="K212" s="10" t="s">
        <v>20</v>
      </c>
    </row>
    <row r="213" spans="2:11" x14ac:dyDescent="0.3">
      <c r="B213" s="10" t="s">
        <v>3215</v>
      </c>
      <c r="C213" s="10" t="s">
        <v>3216</v>
      </c>
      <c r="D213" s="10" t="s">
        <v>171</v>
      </c>
      <c r="E213" s="27">
        <v>2888</v>
      </c>
      <c r="F213" s="28">
        <v>0.05</v>
      </c>
      <c r="G213" s="29">
        <f t="shared" si="15"/>
        <v>2764.1769999999997</v>
      </c>
      <c r="H213" s="10" t="s">
        <v>3037</v>
      </c>
      <c r="I213" s="10" t="s">
        <v>2727</v>
      </c>
      <c r="J213" s="10" t="s">
        <v>16</v>
      </c>
      <c r="K213" s="10" t="s">
        <v>2878</v>
      </c>
    </row>
    <row r="214" spans="2:11" x14ac:dyDescent="0.3">
      <c r="B214" s="10" t="s">
        <v>3217</v>
      </c>
      <c r="C214" s="10" t="s">
        <v>3218</v>
      </c>
      <c r="D214" s="10" t="s">
        <v>15</v>
      </c>
      <c r="E214" s="27">
        <v>6380</v>
      </c>
      <c r="F214" s="28">
        <v>0.05</v>
      </c>
      <c r="G214" s="29">
        <f t="shared" si="15"/>
        <v>6106.4575000000004</v>
      </c>
      <c r="H214" s="10" t="s">
        <v>3037</v>
      </c>
      <c r="I214" s="10" t="s">
        <v>2727</v>
      </c>
      <c r="J214" s="10" t="s">
        <v>16</v>
      </c>
      <c r="K214" s="10" t="s">
        <v>20</v>
      </c>
    </row>
    <row r="215" spans="2:11" x14ac:dyDescent="0.3">
      <c r="B215" s="10" t="s">
        <v>3217</v>
      </c>
      <c r="C215" s="10" t="s">
        <v>3218</v>
      </c>
      <c r="D215" s="10" t="s">
        <v>15</v>
      </c>
      <c r="E215" s="27">
        <v>3988</v>
      </c>
      <c r="F215" s="28">
        <v>0.05</v>
      </c>
      <c r="G215" s="29">
        <f t="shared" si="15"/>
        <v>3817.0144999999998</v>
      </c>
      <c r="H215" s="10" t="s">
        <v>3037</v>
      </c>
      <c r="I215" s="10" t="s">
        <v>2727</v>
      </c>
      <c r="J215" s="10" t="s">
        <v>16</v>
      </c>
      <c r="K215" s="10" t="s">
        <v>2878</v>
      </c>
    </row>
    <row r="216" spans="2:11" x14ac:dyDescent="0.3">
      <c r="B216" s="10" t="s">
        <v>3219</v>
      </c>
      <c r="C216" s="10" t="s">
        <v>3220</v>
      </c>
      <c r="D216" s="10" t="s">
        <v>15</v>
      </c>
      <c r="E216" s="27">
        <v>220</v>
      </c>
      <c r="F216" s="28">
        <v>0.05</v>
      </c>
      <c r="G216" s="29">
        <f t="shared" si="15"/>
        <v>210.5675</v>
      </c>
      <c r="H216" s="10" t="s">
        <v>3037</v>
      </c>
      <c r="I216" s="10" t="s">
        <v>2727</v>
      </c>
      <c r="J216" s="10" t="s">
        <v>16</v>
      </c>
      <c r="K216" s="10" t="s">
        <v>20</v>
      </c>
    </row>
    <row r="217" spans="2:11" x14ac:dyDescent="0.3">
      <c r="B217" s="10" t="s">
        <v>3219</v>
      </c>
      <c r="C217" s="10" t="s">
        <v>3220</v>
      </c>
      <c r="D217" s="10" t="s">
        <v>15</v>
      </c>
      <c r="E217" s="27">
        <v>138</v>
      </c>
      <c r="F217" s="28">
        <v>0.05</v>
      </c>
      <c r="G217" s="29">
        <f t="shared" si="15"/>
        <v>132.08324999999999</v>
      </c>
      <c r="H217" s="10" t="s">
        <v>3037</v>
      </c>
      <c r="I217" s="10" t="s">
        <v>2727</v>
      </c>
      <c r="J217" s="10" t="s">
        <v>16</v>
      </c>
      <c r="K217" s="10" t="s">
        <v>2878</v>
      </c>
    </row>
    <row r="218" spans="2:11" x14ac:dyDescent="0.3">
      <c r="B218" s="10" t="s">
        <v>3221</v>
      </c>
      <c r="C218" s="10" t="s">
        <v>3222</v>
      </c>
      <c r="D218" s="10" t="s">
        <v>171</v>
      </c>
      <c r="E218" s="27">
        <v>4620</v>
      </c>
      <c r="F218" s="28">
        <v>0.05</v>
      </c>
      <c r="G218" s="29">
        <f t="shared" si="15"/>
        <v>4421.9174999999996</v>
      </c>
      <c r="H218" s="10" t="s">
        <v>3037</v>
      </c>
      <c r="I218" s="10" t="s">
        <v>2727</v>
      </c>
      <c r="J218" s="10" t="s">
        <v>16</v>
      </c>
      <c r="K218" s="10" t="s">
        <v>20</v>
      </c>
    </row>
    <row r="219" spans="2:11" x14ac:dyDescent="0.3">
      <c r="B219" s="10" t="s">
        <v>3221</v>
      </c>
      <c r="C219" s="10" t="s">
        <v>3222</v>
      </c>
      <c r="D219" s="10" t="s">
        <v>171</v>
      </c>
      <c r="E219" s="27">
        <v>2888</v>
      </c>
      <c r="F219" s="28">
        <v>0.05</v>
      </c>
      <c r="G219" s="29">
        <f t="shared" si="15"/>
        <v>2764.1769999999997</v>
      </c>
      <c r="H219" s="10" t="s">
        <v>3037</v>
      </c>
      <c r="I219" s="10" t="s">
        <v>2727</v>
      </c>
      <c r="J219" s="10" t="s">
        <v>16</v>
      </c>
      <c r="K219" s="10" t="s">
        <v>2878</v>
      </c>
    </row>
    <row r="220" spans="2:11" x14ac:dyDescent="0.3">
      <c r="B220" s="10" t="s">
        <v>3223</v>
      </c>
      <c r="C220" s="10" t="s">
        <v>3224</v>
      </c>
      <c r="D220" s="10" t="s">
        <v>15</v>
      </c>
      <c r="E220" s="27">
        <v>6380</v>
      </c>
      <c r="F220" s="28">
        <v>0.05</v>
      </c>
      <c r="G220" s="29">
        <f t="shared" si="15"/>
        <v>6106.4575000000004</v>
      </c>
      <c r="H220" s="10" t="s">
        <v>3037</v>
      </c>
      <c r="I220" s="10" t="s">
        <v>2727</v>
      </c>
      <c r="J220" s="10" t="s">
        <v>16</v>
      </c>
      <c r="K220" s="10" t="s">
        <v>20</v>
      </c>
    </row>
    <row r="221" spans="2:11" x14ac:dyDescent="0.3">
      <c r="B221" s="10" t="s">
        <v>3223</v>
      </c>
      <c r="C221" s="10" t="s">
        <v>3224</v>
      </c>
      <c r="D221" s="10" t="s">
        <v>15</v>
      </c>
      <c r="E221" s="27">
        <v>3988</v>
      </c>
      <c r="F221" s="28">
        <v>0.05</v>
      </c>
      <c r="G221" s="29">
        <f t="shared" si="15"/>
        <v>3817.0144999999998</v>
      </c>
      <c r="H221" s="10" t="s">
        <v>3037</v>
      </c>
      <c r="I221" s="10" t="s">
        <v>2727</v>
      </c>
      <c r="J221" s="10" t="s">
        <v>16</v>
      </c>
      <c r="K221" s="10" t="s">
        <v>2878</v>
      </c>
    </row>
    <row r="222" spans="2:11" x14ac:dyDescent="0.3">
      <c r="B222" s="10" t="s">
        <v>3225</v>
      </c>
      <c r="C222" s="10" t="s">
        <v>3226</v>
      </c>
      <c r="D222" s="10" t="s">
        <v>15</v>
      </c>
      <c r="E222" s="27">
        <v>220</v>
      </c>
      <c r="F222" s="28">
        <v>0.05</v>
      </c>
      <c r="G222" s="29">
        <f t="shared" si="15"/>
        <v>210.5675</v>
      </c>
      <c r="H222" s="10" t="s">
        <v>3037</v>
      </c>
      <c r="I222" s="10" t="s">
        <v>2727</v>
      </c>
      <c r="J222" s="10" t="s">
        <v>16</v>
      </c>
      <c r="K222" s="10" t="s">
        <v>20</v>
      </c>
    </row>
    <row r="223" spans="2:11" x14ac:dyDescent="0.3">
      <c r="B223" s="10" t="s">
        <v>3225</v>
      </c>
      <c r="C223" s="10" t="s">
        <v>3226</v>
      </c>
      <c r="D223" s="10" t="s">
        <v>15</v>
      </c>
      <c r="E223" s="27">
        <v>138</v>
      </c>
      <c r="F223" s="28">
        <v>0.05</v>
      </c>
      <c r="G223" s="29">
        <f t="shared" si="15"/>
        <v>132.08324999999999</v>
      </c>
      <c r="H223" s="10" t="s">
        <v>3037</v>
      </c>
      <c r="I223" s="10" t="s">
        <v>2727</v>
      </c>
      <c r="J223" s="10" t="s">
        <v>16</v>
      </c>
      <c r="K223" s="10" t="s">
        <v>2878</v>
      </c>
    </row>
    <row r="224" spans="2:11" x14ac:dyDescent="0.3">
      <c r="B224" s="10" t="s">
        <v>3227</v>
      </c>
      <c r="C224" s="10" t="s">
        <v>3228</v>
      </c>
      <c r="D224" s="10" t="s">
        <v>171</v>
      </c>
      <c r="E224" s="27">
        <v>4620</v>
      </c>
      <c r="F224" s="28">
        <v>0.05</v>
      </c>
      <c r="G224" s="29">
        <f t="shared" si="15"/>
        <v>4421.9174999999996</v>
      </c>
      <c r="H224" s="10" t="s">
        <v>3037</v>
      </c>
      <c r="I224" s="10" t="s">
        <v>2727</v>
      </c>
      <c r="J224" s="10" t="s">
        <v>16</v>
      </c>
      <c r="K224" s="10" t="s">
        <v>20</v>
      </c>
    </row>
    <row r="225" spans="2:11" x14ac:dyDescent="0.3">
      <c r="B225" s="10" t="s">
        <v>3227</v>
      </c>
      <c r="C225" s="10" t="s">
        <v>3228</v>
      </c>
      <c r="D225" s="10" t="s">
        <v>171</v>
      </c>
      <c r="E225" s="27">
        <v>2888</v>
      </c>
      <c r="F225" s="28">
        <v>0.05</v>
      </c>
      <c r="G225" s="29">
        <f t="shared" si="15"/>
        <v>2764.1769999999997</v>
      </c>
      <c r="H225" s="10" t="s">
        <v>3037</v>
      </c>
      <c r="I225" s="10" t="s">
        <v>2727</v>
      </c>
      <c r="J225" s="10" t="s">
        <v>16</v>
      </c>
      <c r="K225" s="10" t="s">
        <v>2878</v>
      </c>
    </row>
    <row r="226" spans="2:11" x14ac:dyDescent="0.3">
      <c r="B226" s="10" t="s">
        <v>3229</v>
      </c>
      <c r="C226" s="10" t="s">
        <v>3230</v>
      </c>
      <c r="D226" s="10" t="s">
        <v>15</v>
      </c>
      <c r="E226" s="27">
        <v>6380</v>
      </c>
      <c r="F226" s="28">
        <v>0.05</v>
      </c>
      <c r="G226" s="29">
        <f t="shared" si="15"/>
        <v>6106.4575000000004</v>
      </c>
      <c r="H226" s="10" t="s">
        <v>3037</v>
      </c>
      <c r="I226" s="10" t="s">
        <v>2727</v>
      </c>
      <c r="J226" s="10" t="s">
        <v>16</v>
      </c>
      <c r="K226" s="10" t="s">
        <v>20</v>
      </c>
    </row>
    <row r="227" spans="2:11" x14ac:dyDescent="0.3">
      <c r="B227" s="10" t="s">
        <v>3229</v>
      </c>
      <c r="C227" s="10" t="s">
        <v>3230</v>
      </c>
      <c r="D227" s="10" t="s">
        <v>15</v>
      </c>
      <c r="E227" s="27">
        <v>3988</v>
      </c>
      <c r="F227" s="28">
        <v>0.05</v>
      </c>
      <c r="G227" s="29">
        <f t="shared" si="15"/>
        <v>3817.0144999999998</v>
      </c>
      <c r="H227" s="10" t="s">
        <v>3037</v>
      </c>
      <c r="I227" s="10" t="s">
        <v>2727</v>
      </c>
      <c r="J227" s="10" t="s">
        <v>16</v>
      </c>
      <c r="K227" s="10" t="s">
        <v>2878</v>
      </c>
    </row>
    <row r="228" spans="2:11" x14ac:dyDescent="0.3">
      <c r="B228" s="10" t="s">
        <v>3231</v>
      </c>
      <c r="C228" s="10" t="s">
        <v>3232</v>
      </c>
      <c r="D228" s="10" t="s">
        <v>15</v>
      </c>
      <c r="E228" s="27">
        <v>220</v>
      </c>
      <c r="F228" s="28">
        <v>0.05</v>
      </c>
      <c r="G228" s="29">
        <f t="shared" si="15"/>
        <v>210.5675</v>
      </c>
      <c r="H228" s="10" t="s">
        <v>3037</v>
      </c>
      <c r="I228" s="10" t="s">
        <v>2727</v>
      </c>
      <c r="J228" s="10" t="s">
        <v>16</v>
      </c>
      <c r="K228" s="10" t="s">
        <v>20</v>
      </c>
    </row>
    <row r="229" spans="2:11" x14ac:dyDescent="0.3">
      <c r="B229" s="10" t="s">
        <v>3231</v>
      </c>
      <c r="C229" s="10" t="s">
        <v>3232</v>
      </c>
      <c r="D229" s="10" t="s">
        <v>15</v>
      </c>
      <c r="E229" s="27">
        <v>138</v>
      </c>
      <c r="F229" s="28">
        <v>0.05</v>
      </c>
      <c r="G229" s="29">
        <f t="shared" si="15"/>
        <v>132.08324999999999</v>
      </c>
      <c r="H229" s="10" t="s">
        <v>3037</v>
      </c>
      <c r="I229" s="10" t="s">
        <v>2727</v>
      </c>
      <c r="J229" s="10" t="s">
        <v>16</v>
      </c>
      <c r="K229" s="10" t="s">
        <v>2878</v>
      </c>
    </row>
    <row r="230" spans="2:11" x14ac:dyDescent="0.3">
      <c r="B230" s="10" t="s">
        <v>3233</v>
      </c>
      <c r="C230" s="10" t="s">
        <v>3234</v>
      </c>
      <c r="D230" s="10" t="s">
        <v>171</v>
      </c>
      <c r="E230" s="27">
        <v>7260</v>
      </c>
      <c r="F230" s="28">
        <v>0.05</v>
      </c>
      <c r="G230" s="29">
        <f t="shared" si="15"/>
        <v>6948.7275</v>
      </c>
      <c r="H230" s="10" t="s">
        <v>3037</v>
      </c>
      <c r="I230" s="10" t="s">
        <v>2727</v>
      </c>
      <c r="J230" s="10" t="s">
        <v>16</v>
      </c>
      <c r="K230" s="10" t="s">
        <v>20</v>
      </c>
    </row>
    <row r="231" spans="2:11" x14ac:dyDescent="0.3">
      <c r="B231" s="10" t="s">
        <v>3233</v>
      </c>
      <c r="C231" s="10" t="s">
        <v>3234</v>
      </c>
      <c r="D231" s="10" t="s">
        <v>171</v>
      </c>
      <c r="E231" s="27">
        <v>4538</v>
      </c>
      <c r="F231" s="28">
        <v>0.05</v>
      </c>
      <c r="G231" s="29">
        <f t="shared" si="15"/>
        <v>4343.4332499999991</v>
      </c>
      <c r="H231" s="10" t="s">
        <v>3037</v>
      </c>
      <c r="I231" s="10" t="s">
        <v>2727</v>
      </c>
      <c r="J231" s="10" t="s">
        <v>16</v>
      </c>
      <c r="K231" s="10" t="s">
        <v>2878</v>
      </c>
    </row>
    <row r="232" spans="2:11" x14ac:dyDescent="0.3">
      <c r="B232" s="10" t="s">
        <v>3235</v>
      </c>
      <c r="C232" s="10" t="s">
        <v>3236</v>
      </c>
      <c r="D232" s="10" t="s">
        <v>15</v>
      </c>
      <c r="E232" s="27">
        <v>13640</v>
      </c>
      <c r="F232" s="28">
        <v>0.05</v>
      </c>
      <c r="G232" s="29">
        <f t="shared" si="15"/>
        <v>13055.184999999999</v>
      </c>
      <c r="H232" s="10" t="s">
        <v>3037</v>
      </c>
      <c r="I232" s="10" t="s">
        <v>2727</v>
      </c>
      <c r="J232" s="10" t="s">
        <v>16</v>
      </c>
      <c r="K232" s="10" t="s">
        <v>20</v>
      </c>
    </row>
    <row r="233" spans="2:11" x14ac:dyDescent="0.3">
      <c r="B233" s="10" t="s">
        <v>3235</v>
      </c>
      <c r="C233" s="10" t="s">
        <v>3236</v>
      </c>
      <c r="D233" s="10" t="s">
        <v>15</v>
      </c>
      <c r="E233" s="27">
        <v>8525</v>
      </c>
      <c r="F233" s="28">
        <v>0.05</v>
      </c>
      <c r="G233" s="29">
        <f t="shared" si="15"/>
        <v>8159.4906250000004</v>
      </c>
      <c r="H233" s="10" t="s">
        <v>3037</v>
      </c>
      <c r="I233" s="10" t="s">
        <v>2727</v>
      </c>
      <c r="J233" s="10" t="s">
        <v>16</v>
      </c>
      <c r="K233" s="10" t="s">
        <v>2878</v>
      </c>
    </row>
    <row r="234" spans="2:11" x14ac:dyDescent="0.3">
      <c r="B234" s="10" t="s">
        <v>3237</v>
      </c>
      <c r="C234" s="10" t="s">
        <v>3238</v>
      </c>
      <c r="D234" s="10" t="s">
        <v>15</v>
      </c>
      <c r="E234" s="27">
        <v>220</v>
      </c>
      <c r="F234" s="28">
        <v>0.05</v>
      </c>
      <c r="G234" s="29">
        <f t="shared" si="15"/>
        <v>210.5675</v>
      </c>
      <c r="H234" s="10" t="s">
        <v>3037</v>
      </c>
      <c r="I234" s="10" t="s">
        <v>2727</v>
      </c>
      <c r="J234" s="10" t="s">
        <v>16</v>
      </c>
      <c r="K234" s="10" t="s">
        <v>20</v>
      </c>
    </row>
    <row r="235" spans="2:11" x14ac:dyDescent="0.3">
      <c r="B235" s="10" t="s">
        <v>3237</v>
      </c>
      <c r="C235" s="10" t="s">
        <v>3238</v>
      </c>
      <c r="D235" s="10" t="s">
        <v>15</v>
      </c>
      <c r="E235" s="27">
        <v>138</v>
      </c>
      <c r="F235" s="28">
        <v>0.05</v>
      </c>
      <c r="G235" s="29">
        <f t="shared" si="15"/>
        <v>132.08324999999999</v>
      </c>
      <c r="H235" s="10" t="s">
        <v>3037</v>
      </c>
      <c r="I235" s="10" t="s">
        <v>2727</v>
      </c>
      <c r="J235" s="10" t="s">
        <v>16</v>
      </c>
      <c r="K235" s="10" t="s">
        <v>2878</v>
      </c>
    </row>
    <row r="236" spans="2:11" x14ac:dyDescent="0.3">
      <c r="B236" s="10" t="s">
        <v>3239</v>
      </c>
      <c r="C236" s="10" t="s">
        <v>3240</v>
      </c>
      <c r="D236" s="10" t="s">
        <v>171</v>
      </c>
      <c r="E236" s="27">
        <v>7260</v>
      </c>
      <c r="F236" s="28">
        <v>0.05</v>
      </c>
      <c r="G236" s="29">
        <f t="shared" si="15"/>
        <v>6948.7275</v>
      </c>
      <c r="H236" s="10" t="s">
        <v>3037</v>
      </c>
      <c r="I236" s="10" t="s">
        <v>2727</v>
      </c>
      <c r="J236" s="10" t="s">
        <v>16</v>
      </c>
      <c r="K236" s="10" t="s">
        <v>20</v>
      </c>
    </row>
    <row r="237" spans="2:11" x14ac:dyDescent="0.3">
      <c r="B237" s="10" t="s">
        <v>3239</v>
      </c>
      <c r="C237" s="10" t="s">
        <v>3240</v>
      </c>
      <c r="D237" s="10" t="s">
        <v>171</v>
      </c>
      <c r="E237" s="27">
        <v>4538</v>
      </c>
      <c r="F237" s="28">
        <v>0.05</v>
      </c>
      <c r="G237" s="29">
        <f t="shared" si="15"/>
        <v>4343.4332499999991</v>
      </c>
      <c r="H237" s="10" t="s">
        <v>3037</v>
      </c>
      <c r="I237" s="10" t="s">
        <v>2727</v>
      </c>
      <c r="J237" s="10" t="s">
        <v>16</v>
      </c>
      <c r="K237" s="10" t="s">
        <v>2878</v>
      </c>
    </row>
    <row r="238" spans="2:11" x14ac:dyDescent="0.3">
      <c r="B238" s="10" t="s">
        <v>3241</v>
      </c>
      <c r="C238" s="10" t="s">
        <v>3242</v>
      </c>
      <c r="D238" s="10" t="s">
        <v>15</v>
      </c>
      <c r="E238" s="27">
        <v>13640</v>
      </c>
      <c r="F238" s="28">
        <v>0.05</v>
      </c>
      <c r="G238" s="29">
        <f t="shared" si="15"/>
        <v>13055.184999999999</v>
      </c>
      <c r="H238" s="10" t="s">
        <v>3037</v>
      </c>
      <c r="I238" s="10" t="s">
        <v>2727</v>
      </c>
      <c r="J238" s="10" t="s">
        <v>16</v>
      </c>
      <c r="K238" s="10" t="s">
        <v>20</v>
      </c>
    </row>
    <row r="239" spans="2:11" x14ac:dyDescent="0.3">
      <c r="B239" s="10" t="s">
        <v>3241</v>
      </c>
      <c r="C239" s="10" t="s">
        <v>3242</v>
      </c>
      <c r="D239" s="10" t="s">
        <v>15</v>
      </c>
      <c r="E239" s="27">
        <v>8525</v>
      </c>
      <c r="F239" s="28">
        <v>0.05</v>
      </c>
      <c r="G239" s="29">
        <f t="shared" si="15"/>
        <v>8159.4906250000004</v>
      </c>
      <c r="H239" s="10" t="s">
        <v>3037</v>
      </c>
      <c r="I239" s="10" t="s">
        <v>2727</v>
      </c>
      <c r="J239" s="10" t="s">
        <v>16</v>
      </c>
      <c r="K239" s="10" t="s">
        <v>2878</v>
      </c>
    </row>
    <row r="240" spans="2:11" x14ac:dyDescent="0.3">
      <c r="B240" s="10" t="s">
        <v>3243</v>
      </c>
      <c r="C240" s="10" t="s">
        <v>3244</v>
      </c>
      <c r="D240" s="10" t="s">
        <v>15</v>
      </c>
      <c r="E240" s="27">
        <v>220</v>
      </c>
      <c r="F240" s="28">
        <v>0.05</v>
      </c>
      <c r="G240" s="29">
        <f t="shared" si="15"/>
        <v>210.5675</v>
      </c>
      <c r="H240" s="10" t="s">
        <v>3037</v>
      </c>
      <c r="I240" s="10" t="s">
        <v>2727</v>
      </c>
      <c r="J240" s="10" t="s">
        <v>16</v>
      </c>
      <c r="K240" s="10" t="s">
        <v>20</v>
      </c>
    </row>
    <row r="241" spans="2:11" x14ac:dyDescent="0.3">
      <c r="B241" s="10" t="s">
        <v>3243</v>
      </c>
      <c r="C241" s="10" t="s">
        <v>3244</v>
      </c>
      <c r="D241" s="10" t="s">
        <v>15</v>
      </c>
      <c r="E241" s="27">
        <v>138</v>
      </c>
      <c r="F241" s="28">
        <v>0.05</v>
      </c>
      <c r="G241" s="29">
        <f t="shared" si="15"/>
        <v>132.08324999999999</v>
      </c>
      <c r="H241" s="10" t="s">
        <v>3037</v>
      </c>
      <c r="I241" s="10" t="s">
        <v>2727</v>
      </c>
      <c r="J241" s="10" t="s">
        <v>16</v>
      </c>
      <c r="K241" s="10" t="s">
        <v>2878</v>
      </c>
    </row>
    <row r="242" spans="2:11" x14ac:dyDescent="0.3">
      <c r="B242" s="10" t="s">
        <v>3245</v>
      </c>
      <c r="C242" s="10" t="s">
        <v>3246</v>
      </c>
      <c r="D242" s="10" t="s">
        <v>171</v>
      </c>
      <c r="E242" s="27">
        <v>7260</v>
      </c>
      <c r="F242" s="28">
        <v>0.05</v>
      </c>
      <c r="G242" s="29">
        <f t="shared" si="15"/>
        <v>6948.7275</v>
      </c>
      <c r="H242" s="10" t="s">
        <v>3037</v>
      </c>
      <c r="I242" s="10" t="s">
        <v>2727</v>
      </c>
      <c r="J242" s="10" t="s">
        <v>16</v>
      </c>
      <c r="K242" s="10" t="s">
        <v>20</v>
      </c>
    </row>
    <row r="243" spans="2:11" x14ac:dyDescent="0.3">
      <c r="B243" s="10" t="s">
        <v>3245</v>
      </c>
      <c r="C243" s="10" t="s">
        <v>3246</v>
      </c>
      <c r="D243" s="10" t="s">
        <v>171</v>
      </c>
      <c r="E243" s="27">
        <v>4538</v>
      </c>
      <c r="F243" s="28">
        <v>0.05</v>
      </c>
      <c r="G243" s="29">
        <f t="shared" si="15"/>
        <v>4343.4332499999991</v>
      </c>
      <c r="H243" s="10" t="s">
        <v>3037</v>
      </c>
      <c r="I243" s="10" t="s">
        <v>2727</v>
      </c>
      <c r="J243" s="10" t="s">
        <v>16</v>
      </c>
      <c r="K243" s="10" t="s">
        <v>2878</v>
      </c>
    </row>
    <row r="244" spans="2:11" x14ac:dyDescent="0.3">
      <c r="B244" s="10" t="s">
        <v>3247</v>
      </c>
      <c r="C244" s="10" t="s">
        <v>3248</v>
      </c>
      <c r="D244" s="10" t="s">
        <v>15</v>
      </c>
      <c r="E244" s="27">
        <v>13640</v>
      </c>
      <c r="F244" s="28">
        <v>0.05</v>
      </c>
      <c r="G244" s="29">
        <f t="shared" si="15"/>
        <v>13055.184999999999</v>
      </c>
      <c r="H244" s="10" t="s">
        <v>3037</v>
      </c>
      <c r="I244" s="10" t="s">
        <v>2727</v>
      </c>
      <c r="J244" s="10" t="s">
        <v>16</v>
      </c>
      <c r="K244" s="10" t="s">
        <v>20</v>
      </c>
    </row>
    <row r="245" spans="2:11" x14ac:dyDescent="0.3">
      <c r="B245" s="10" t="s">
        <v>3247</v>
      </c>
      <c r="C245" s="10" t="s">
        <v>3248</v>
      </c>
      <c r="D245" s="10" t="s">
        <v>15</v>
      </c>
      <c r="E245" s="27">
        <v>8525</v>
      </c>
      <c r="F245" s="28">
        <v>0.05</v>
      </c>
      <c r="G245" s="29">
        <f t="shared" si="15"/>
        <v>8159.4906250000004</v>
      </c>
      <c r="H245" s="10" t="s">
        <v>3037</v>
      </c>
      <c r="I245" s="10" t="s">
        <v>2727</v>
      </c>
      <c r="J245" s="10" t="s">
        <v>16</v>
      </c>
      <c r="K245" s="10" t="s">
        <v>2878</v>
      </c>
    </row>
    <row r="246" spans="2:11" x14ac:dyDescent="0.3">
      <c r="B246" s="10" t="s">
        <v>3249</v>
      </c>
      <c r="C246" s="10" t="s">
        <v>3250</v>
      </c>
      <c r="D246" s="10" t="s">
        <v>15</v>
      </c>
      <c r="E246" s="27">
        <v>220</v>
      </c>
      <c r="F246" s="28">
        <v>0.05</v>
      </c>
      <c r="G246" s="29">
        <f t="shared" si="15"/>
        <v>210.5675</v>
      </c>
      <c r="H246" s="10" t="s">
        <v>3037</v>
      </c>
      <c r="I246" s="10" t="s">
        <v>2727</v>
      </c>
      <c r="J246" s="10" t="s">
        <v>16</v>
      </c>
      <c r="K246" s="10" t="s">
        <v>20</v>
      </c>
    </row>
    <row r="247" spans="2:11" x14ac:dyDescent="0.3">
      <c r="B247" s="10" t="s">
        <v>3249</v>
      </c>
      <c r="C247" s="10" t="s">
        <v>3250</v>
      </c>
      <c r="D247" s="10" t="s">
        <v>15</v>
      </c>
      <c r="E247" s="27">
        <v>138</v>
      </c>
      <c r="F247" s="28">
        <v>0.05</v>
      </c>
      <c r="G247" s="29">
        <f t="shared" si="15"/>
        <v>132.08324999999999</v>
      </c>
      <c r="H247" s="10" t="s">
        <v>3037</v>
      </c>
      <c r="I247" s="10" t="s">
        <v>2727</v>
      </c>
      <c r="J247" s="10" t="s">
        <v>16</v>
      </c>
      <c r="K247" s="10" t="s">
        <v>2878</v>
      </c>
    </row>
    <row r="248" spans="2:11" x14ac:dyDescent="0.3">
      <c r="B248" s="10" t="s">
        <v>3251</v>
      </c>
      <c r="C248" s="10" t="s">
        <v>3252</v>
      </c>
      <c r="D248" s="10" t="s">
        <v>171</v>
      </c>
      <c r="E248" s="27">
        <v>7260</v>
      </c>
      <c r="F248" s="28">
        <v>0.05</v>
      </c>
      <c r="G248" s="29">
        <f t="shared" si="15"/>
        <v>6948.7275</v>
      </c>
      <c r="H248" s="10" t="s">
        <v>3037</v>
      </c>
      <c r="I248" s="10" t="s">
        <v>2727</v>
      </c>
      <c r="J248" s="10" t="s">
        <v>16</v>
      </c>
      <c r="K248" s="10" t="s">
        <v>20</v>
      </c>
    </row>
    <row r="249" spans="2:11" x14ac:dyDescent="0.3">
      <c r="B249" s="10" t="s">
        <v>3251</v>
      </c>
      <c r="C249" s="10" t="s">
        <v>3252</v>
      </c>
      <c r="D249" s="10" t="s">
        <v>171</v>
      </c>
      <c r="E249" s="27">
        <v>4538</v>
      </c>
      <c r="F249" s="28">
        <v>0.05</v>
      </c>
      <c r="G249" s="29">
        <f t="shared" si="15"/>
        <v>4343.4332499999991</v>
      </c>
      <c r="H249" s="10" t="s">
        <v>3037</v>
      </c>
      <c r="I249" s="10" t="s">
        <v>2727</v>
      </c>
      <c r="J249" s="10" t="s">
        <v>16</v>
      </c>
      <c r="K249" s="10" t="s">
        <v>2878</v>
      </c>
    </row>
    <row r="250" spans="2:11" x14ac:dyDescent="0.3">
      <c r="B250" s="10" t="s">
        <v>3253</v>
      </c>
      <c r="C250" s="10" t="s">
        <v>3254</v>
      </c>
      <c r="D250" s="10" t="s">
        <v>15</v>
      </c>
      <c r="E250" s="27">
        <v>13640</v>
      </c>
      <c r="F250" s="28">
        <v>0.05</v>
      </c>
      <c r="G250" s="29">
        <f t="shared" si="15"/>
        <v>13055.184999999999</v>
      </c>
      <c r="H250" s="10" t="s">
        <v>3037</v>
      </c>
      <c r="I250" s="10" t="s">
        <v>2727</v>
      </c>
      <c r="J250" s="10" t="s">
        <v>16</v>
      </c>
      <c r="K250" s="10" t="s">
        <v>20</v>
      </c>
    </row>
    <row r="251" spans="2:11" x14ac:dyDescent="0.3">
      <c r="B251" s="10" t="s">
        <v>3253</v>
      </c>
      <c r="C251" s="10" t="s">
        <v>3254</v>
      </c>
      <c r="D251" s="10" t="s">
        <v>15</v>
      </c>
      <c r="E251" s="27">
        <v>8525</v>
      </c>
      <c r="F251" s="28">
        <v>0.05</v>
      </c>
      <c r="G251" s="29">
        <f t="shared" si="15"/>
        <v>8159.4906250000004</v>
      </c>
      <c r="H251" s="10" t="s">
        <v>3037</v>
      </c>
      <c r="I251" s="10" t="s">
        <v>2727</v>
      </c>
      <c r="J251" s="10" t="s">
        <v>16</v>
      </c>
      <c r="K251" s="10" t="s">
        <v>2878</v>
      </c>
    </row>
    <row r="252" spans="2:11" x14ac:dyDescent="0.3">
      <c r="B252" s="10" t="s">
        <v>3255</v>
      </c>
      <c r="C252" s="10" t="s">
        <v>3256</v>
      </c>
      <c r="D252" s="10" t="s">
        <v>15</v>
      </c>
      <c r="E252" s="27">
        <v>220</v>
      </c>
      <c r="F252" s="28">
        <v>0.05</v>
      </c>
      <c r="G252" s="29">
        <f t="shared" si="15"/>
        <v>210.5675</v>
      </c>
      <c r="H252" s="10" t="s">
        <v>3037</v>
      </c>
      <c r="I252" s="10" t="s">
        <v>2727</v>
      </c>
      <c r="J252" s="10" t="s">
        <v>16</v>
      </c>
      <c r="K252" s="10" t="s">
        <v>20</v>
      </c>
    </row>
    <row r="253" spans="2:11" x14ac:dyDescent="0.3">
      <c r="B253" s="10" t="s">
        <v>3255</v>
      </c>
      <c r="C253" s="10" t="s">
        <v>3256</v>
      </c>
      <c r="D253" s="10" t="s">
        <v>15</v>
      </c>
      <c r="E253" s="27">
        <v>138</v>
      </c>
      <c r="F253" s="28">
        <v>0.05</v>
      </c>
      <c r="G253" s="29">
        <f t="shared" si="15"/>
        <v>132.08324999999999</v>
      </c>
      <c r="H253" s="10" t="s">
        <v>3037</v>
      </c>
      <c r="I253" s="10" t="s">
        <v>2727</v>
      </c>
      <c r="J253" s="10" t="s">
        <v>16</v>
      </c>
      <c r="K253" s="10" t="s">
        <v>2878</v>
      </c>
    </row>
    <row r="254" spans="2:11" x14ac:dyDescent="0.3">
      <c r="B254" s="10" t="s">
        <v>3257</v>
      </c>
      <c r="C254" s="10" t="s">
        <v>3258</v>
      </c>
      <c r="D254" s="10" t="s">
        <v>171</v>
      </c>
      <c r="E254" s="27">
        <v>7260</v>
      </c>
      <c r="F254" s="28">
        <v>0.05</v>
      </c>
      <c r="G254" s="29">
        <f t="shared" si="15"/>
        <v>6948.7275</v>
      </c>
      <c r="H254" s="10" t="s">
        <v>3037</v>
      </c>
      <c r="I254" s="10" t="s">
        <v>2727</v>
      </c>
      <c r="J254" s="10" t="s">
        <v>16</v>
      </c>
      <c r="K254" s="10" t="s">
        <v>20</v>
      </c>
    </row>
    <row r="255" spans="2:11" x14ac:dyDescent="0.3">
      <c r="B255" s="10" t="s">
        <v>3257</v>
      </c>
      <c r="C255" s="10" t="s">
        <v>3258</v>
      </c>
      <c r="D255" s="10" t="s">
        <v>171</v>
      </c>
      <c r="E255" s="27">
        <v>4538</v>
      </c>
      <c r="F255" s="28">
        <v>0.05</v>
      </c>
      <c r="G255" s="29">
        <f t="shared" si="15"/>
        <v>4343.4332499999991</v>
      </c>
      <c r="H255" s="10" t="s">
        <v>3037</v>
      </c>
      <c r="I255" s="10" t="s">
        <v>2727</v>
      </c>
      <c r="J255" s="10" t="s">
        <v>16</v>
      </c>
      <c r="K255" s="10" t="s">
        <v>2878</v>
      </c>
    </row>
    <row r="256" spans="2:11" x14ac:dyDescent="0.3">
      <c r="B256" s="10" t="s">
        <v>3259</v>
      </c>
      <c r="C256" s="10" t="s">
        <v>3260</v>
      </c>
      <c r="D256" s="10" t="s">
        <v>15</v>
      </c>
      <c r="E256" s="27">
        <v>13640</v>
      </c>
      <c r="F256" s="28">
        <v>0.05</v>
      </c>
      <c r="G256" s="29">
        <f t="shared" ref="G256:G319" si="16">(E256*0.95)+((E256*0.95)*0.0075)</f>
        <v>13055.184999999999</v>
      </c>
      <c r="H256" s="10" t="s">
        <v>3037</v>
      </c>
      <c r="I256" s="10" t="s">
        <v>2727</v>
      </c>
      <c r="J256" s="10" t="s">
        <v>16</v>
      </c>
      <c r="K256" s="10" t="s">
        <v>20</v>
      </c>
    </row>
    <row r="257" spans="2:11" x14ac:dyDescent="0.3">
      <c r="B257" s="10" t="s">
        <v>3259</v>
      </c>
      <c r="C257" s="10" t="s">
        <v>3260</v>
      </c>
      <c r="D257" s="10" t="s">
        <v>15</v>
      </c>
      <c r="E257" s="27">
        <v>8525</v>
      </c>
      <c r="F257" s="28">
        <v>0.05</v>
      </c>
      <c r="G257" s="29">
        <f t="shared" si="16"/>
        <v>8159.4906250000004</v>
      </c>
      <c r="H257" s="10" t="s">
        <v>3037</v>
      </c>
      <c r="I257" s="10" t="s">
        <v>2727</v>
      </c>
      <c r="J257" s="10" t="s">
        <v>16</v>
      </c>
      <c r="K257" s="10" t="s">
        <v>2878</v>
      </c>
    </row>
    <row r="258" spans="2:11" x14ac:dyDescent="0.3">
      <c r="B258" s="10" t="s">
        <v>3261</v>
      </c>
      <c r="C258" s="10" t="s">
        <v>3262</v>
      </c>
      <c r="D258" s="10" t="s">
        <v>15</v>
      </c>
      <c r="E258" s="27">
        <v>220</v>
      </c>
      <c r="F258" s="28">
        <v>0.05</v>
      </c>
      <c r="G258" s="29">
        <f t="shared" si="16"/>
        <v>210.5675</v>
      </c>
      <c r="H258" s="10" t="s">
        <v>3037</v>
      </c>
      <c r="I258" s="10" t="s">
        <v>2727</v>
      </c>
      <c r="J258" s="10" t="s">
        <v>16</v>
      </c>
      <c r="K258" s="10" t="s">
        <v>20</v>
      </c>
    </row>
    <row r="259" spans="2:11" x14ac:dyDescent="0.3">
      <c r="B259" s="10" t="s">
        <v>3261</v>
      </c>
      <c r="C259" s="10" t="s">
        <v>3262</v>
      </c>
      <c r="D259" s="10" t="s">
        <v>15</v>
      </c>
      <c r="E259" s="27">
        <v>138</v>
      </c>
      <c r="F259" s="28">
        <v>0.05</v>
      </c>
      <c r="G259" s="29">
        <f t="shared" si="16"/>
        <v>132.08324999999999</v>
      </c>
      <c r="H259" s="10" t="s">
        <v>3037</v>
      </c>
      <c r="I259" s="10" t="s">
        <v>2727</v>
      </c>
      <c r="J259" s="10" t="s">
        <v>16</v>
      </c>
      <c r="K259" s="10" t="s">
        <v>2878</v>
      </c>
    </row>
    <row r="260" spans="2:11" x14ac:dyDescent="0.3">
      <c r="B260" s="10" t="s">
        <v>3263</v>
      </c>
      <c r="C260" s="10" t="s">
        <v>3264</v>
      </c>
      <c r="D260" s="10" t="s">
        <v>171</v>
      </c>
      <c r="E260" s="27">
        <v>7260</v>
      </c>
      <c r="F260" s="28">
        <v>0.05</v>
      </c>
      <c r="G260" s="29">
        <f t="shared" si="16"/>
        <v>6948.7275</v>
      </c>
      <c r="H260" s="10" t="s">
        <v>3037</v>
      </c>
      <c r="I260" s="10" t="s">
        <v>2727</v>
      </c>
      <c r="J260" s="10" t="s">
        <v>16</v>
      </c>
      <c r="K260" s="10" t="s">
        <v>20</v>
      </c>
    </row>
    <row r="261" spans="2:11" x14ac:dyDescent="0.3">
      <c r="B261" s="10" t="s">
        <v>3263</v>
      </c>
      <c r="C261" s="10" t="s">
        <v>3264</v>
      </c>
      <c r="D261" s="10" t="s">
        <v>171</v>
      </c>
      <c r="E261" s="27">
        <v>4538</v>
      </c>
      <c r="F261" s="28">
        <v>0.05</v>
      </c>
      <c r="G261" s="29">
        <f t="shared" si="16"/>
        <v>4343.4332499999991</v>
      </c>
      <c r="H261" s="10" t="s">
        <v>3037</v>
      </c>
      <c r="I261" s="10" t="s">
        <v>2727</v>
      </c>
      <c r="J261" s="10" t="s">
        <v>16</v>
      </c>
      <c r="K261" s="10" t="s">
        <v>2878</v>
      </c>
    </row>
    <row r="262" spans="2:11" x14ac:dyDescent="0.3">
      <c r="B262" s="10" t="s">
        <v>3265</v>
      </c>
      <c r="C262" s="10" t="s">
        <v>3266</v>
      </c>
      <c r="D262" s="10" t="s">
        <v>15</v>
      </c>
      <c r="E262" s="27">
        <v>13640</v>
      </c>
      <c r="F262" s="28">
        <v>0.05</v>
      </c>
      <c r="G262" s="29">
        <f t="shared" si="16"/>
        <v>13055.184999999999</v>
      </c>
      <c r="H262" s="10" t="s">
        <v>3037</v>
      </c>
      <c r="I262" s="10" t="s">
        <v>2727</v>
      </c>
      <c r="J262" s="10" t="s">
        <v>16</v>
      </c>
      <c r="K262" s="10" t="s">
        <v>20</v>
      </c>
    </row>
    <row r="263" spans="2:11" x14ac:dyDescent="0.3">
      <c r="B263" s="10" t="s">
        <v>3265</v>
      </c>
      <c r="C263" s="10" t="s">
        <v>3266</v>
      </c>
      <c r="D263" s="10" t="s">
        <v>15</v>
      </c>
      <c r="E263" s="27">
        <v>8525</v>
      </c>
      <c r="F263" s="28">
        <v>0.05</v>
      </c>
      <c r="G263" s="29">
        <f t="shared" si="16"/>
        <v>8159.4906250000004</v>
      </c>
      <c r="H263" s="10" t="s">
        <v>3037</v>
      </c>
      <c r="I263" s="10" t="s">
        <v>2727</v>
      </c>
      <c r="J263" s="10" t="s">
        <v>16</v>
      </c>
      <c r="K263" s="10" t="s">
        <v>2878</v>
      </c>
    </row>
    <row r="264" spans="2:11" x14ac:dyDescent="0.3">
      <c r="B264" s="10" t="s">
        <v>3267</v>
      </c>
      <c r="C264" s="10" t="s">
        <v>3268</v>
      </c>
      <c r="D264" s="10" t="s">
        <v>15</v>
      </c>
      <c r="E264" s="27">
        <v>220</v>
      </c>
      <c r="F264" s="28">
        <v>0.05</v>
      </c>
      <c r="G264" s="29">
        <f t="shared" si="16"/>
        <v>210.5675</v>
      </c>
      <c r="H264" s="10" t="s">
        <v>3037</v>
      </c>
      <c r="I264" s="10" t="s">
        <v>2727</v>
      </c>
      <c r="J264" s="10" t="s">
        <v>16</v>
      </c>
      <c r="K264" s="10" t="s">
        <v>20</v>
      </c>
    </row>
    <row r="265" spans="2:11" x14ac:dyDescent="0.3">
      <c r="B265" s="10" t="s">
        <v>3267</v>
      </c>
      <c r="C265" s="10" t="s">
        <v>3268</v>
      </c>
      <c r="D265" s="10" t="s">
        <v>15</v>
      </c>
      <c r="E265" s="27">
        <v>138</v>
      </c>
      <c r="F265" s="28">
        <v>0.05</v>
      </c>
      <c r="G265" s="29">
        <f t="shared" si="16"/>
        <v>132.08324999999999</v>
      </c>
      <c r="H265" s="10" t="s">
        <v>3037</v>
      </c>
      <c r="I265" s="10" t="s">
        <v>2727</v>
      </c>
      <c r="J265" s="10" t="s">
        <v>16</v>
      </c>
      <c r="K265" s="10" t="s">
        <v>2878</v>
      </c>
    </row>
    <row r="266" spans="2:11" x14ac:dyDescent="0.3">
      <c r="B266" s="10" t="s">
        <v>3269</v>
      </c>
      <c r="C266" s="10" t="s">
        <v>3270</v>
      </c>
      <c r="D266" s="10" t="s">
        <v>15</v>
      </c>
      <c r="E266" s="27">
        <v>182</v>
      </c>
      <c r="F266" s="28">
        <v>0.05</v>
      </c>
      <c r="G266" s="29">
        <f t="shared" si="16"/>
        <v>174.19675000000001</v>
      </c>
      <c r="H266" s="10" t="s">
        <v>3037</v>
      </c>
      <c r="I266" s="10" t="s">
        <v>2727</v>
      </c>
      <c r="J266" s="10" t="s">
        <v>16</v>
      </c>
      <c r="K266" s="10" t="s">
        <v>20</v>
      </c>
    </row>
    <row r="267" spans="2:11" x14ac:dyDescent="0.3">
      <c r="B267" s="10" t="s">
        <v>3269</v>
      </c>
      <c r="C267" s="10" t="s">
        <v>3270</v>
      </c>
      <c r="D267" s="10" t="s">
        <v>15</v>
      </c>
      <c r="E267" s="27">
        <v>132</v>
      </c>
      <c r="F267" s="28">
        <v>0.05</v>
      </c>
      <c r="G267" s="29">
        <f t="shared" si="16"/>
        <v>126.34049999999999</v>
      </c>
      <c r="H267" s="10" t="s">
        <v>3037</v>
      </c>
      <c r="I267" s="10" t="s">
        <v>2727</v>
      </c>
      <c r="J267" s="10" t="s">
        <v>16</v>
      </c>
      <c r="K267" s="10" t="s">
        <v>2878</v>
      </c>
    </row>
    <row r="268" spans="2:11" x14ac:dyDescent="0.3">
      <c r="B268" s="10" t="s">
        <v>3271</v>
      </c>
      <c r="C268" s="10" t="s">
        <v>3272</v>
      </c>
      <c r="D268" s="10" t="s">
        <v>15</v>
      </c>
      <c r="E268" s="27">
        <v>8.8000000000000007</v>
      </c>
      <c r="F268" s="28">
        <v>0.05</v>
      </c>
      <c r="G268" s="29">
        <f t="shared" si="16"/>
        <v>8.422699999999999</v>
      </c>
      <c r="H268" s="10" t="s">
        <v>3037</v>
      </c>
      <c r="I268" s="10" t="s">
        <v>2727</v>
      </c>
      <c r="J268" s="10" t="s">
        <v>16</v>
      </c>
      <c r="K268" s="10" t="s">
        <v>20</v>
      </c>
    </row>
    <row r="269" spans="2:11" x14ac:dyDescent="0.3">
      <c r="B269" s="10" t="s">
        <v>3271</v>
      </c>
      <c r="C269" s="10" t="s">
        <v>3272</v>
      </c>
      <c r="D269" s="10" t="s">
        <v>15</v>
      </c>
      <c r="E269" s="27">
        <v>5.5</v>
      </c>
      <c r="F269" s="28">
        <v>0.05</v>
      </c>
      <c r="G269" s="29">
        <f t="shared" si="16"/>
        <v>5.2641874999999994</v>
      </c>
      <c r="H269" s="10" t="s">
        <v>3037</v>
      </c>
      <c r="I269" s="10" t="s">
        <v>2727</v>
      </c>
      <c r="J269" s="10" t="s">
        <v>16</v>
      </c>
      <c r="K269" s="10" t="s">
        <v>2878</v>
      </c>
    </row>
    <row r="270" spans="2:11" x14ac:dyDescent="0.3">
      <c r="B270" s="10" t="s">
        <v>3273</v>
      </c>
      <c r="C270" s="10" t="s">
        <v>3274</v>
      </c>
      <c r="D270" s="10" t="s">
        <v>15</v>
      </c>
      <c r="E270" s="27">
        <v>4.25</v>
      </c>
      <c r="F270" s="28">
        <v>0.05</v>
      </c>
      <c r="G270" s="29">
        <f t="shared" si="16"/>
        <v>4.0677812499999995</v>
      </c>
      <c r="H270" s="10" t="s">
        <v>3037</v>
      </c>
      <c r="I270" s="10" t="s">
        <v>2727</v>
      </c>
      <c r="J270" s="10" t="s">
        <v>16</v>
      </c>
      <c r="K270" s="10" t="s">
        <v>20</v>
      </c>
    </row>
    <row r="271" spans="2:11" x14ac:dyDescent="0.3">
      <c r="B271" s="10" t="s">
        <v>3273</v>
      </c>
      <c r="C271" s="10" t="s">
        <v>3274</v>
      </c>
      <c r="D271" s="10" t="s">
        <v>15</v>
      </c>
      <c r="E271" s="27">
        <v>4.25</v>
      </c>
      <c r="F271" s="28">
        <v>0.05</v>
      </c>
      <c r="G271" s="29">
        <f t="shared" si="16"/>
        <v>4.0677812499999995</v>
      </c>
      <c r="H271" s="10" t="s">
        <v>3037</v>
      </c>
      <c r="I271" s="10" t="s">
        <v>2727</v>
      </c>
      <c r="J271" s="10" t="s">
        <v>16</v>
      </c>
      <c r="K271" s="10" t="s">
        <v>2878</v>
      </c>
    </row>
    <row r="272" spans="2:11" x14ac:dyDescent="0.3">
      <c r="B272" s="10" t="s">
        <v>3275</v>
      </c>
      <c r="C272" s="10" t="s">
        <v>3276</v>
      </c>
      <c r="D272" s="10" t="s">
        <v>15</v>
      </c>
      <c r="E272" s="27">
        <v>31</v>
      </c>
      <c r="F272" s="28">
        <v>0.05</v>
      </c>
      <c r="G272" s="29">
        <f t="shared" si="16"/>
        <v>29.670874999999999</v>
      </c>
      <c r="H272" s="10" t="s">
        <v>3037</v>
      </c>
      <c r="I272" s="10" t="s">
        <v>2727</v>
      </c>
      <c r="J272" s="10" t="s">
        <v>16</v>
      </c>
      <c r="K272" s="10" t="s">
        <v>20</v>
      </c>
    </row>
    <row r="273" spans="2:11" x14ac:dyDescent="0.3">
      <c r="B273" s="10" t="s">
        <v>3275</v>
      </c>
      <c r="C273" s="10" t="s">
        <v>3276</v>
      </c>
      <c r="D273" s="10" t="s">
        <v>15</v>
      </c>
      <c r="E273" s="27">
        <v>22</v>
      </c>
      <c r="F273" s="28">
        <v>0.05</v>
      </c>
      <c r="G273" s="29">
        <f t="shared" si="16"/>
        <v>21.056749999999997</v>
      </c>
      <c r="H273" s="10" t="s">
        <v>3037</v>
      </c>
      <c r="I273" s="10" t="s">
        <v>2727</v>
      </c>
      <c r="J273" s="10" t="s">
        <v>16</v>
      </c>
      <c r="K273" s="10" t="s">
        <v>2878</v>
      </c>
    </row>
    <row r="274" spans="2:11" x14ac:dyDescent="0.3">
      <c r="B274" s="10" t="s">
        <v>3277</v>
      </c>
      <c r="C274" s="10" t="s">
        <v>3278</v>
      </c>
      <c r="D274" s="10" t="s">
        <v>171</v>
      </c>
      <c r="E274" s="27">
        <v>38</v>
      </c>
      <c r="F274" s="28">
        <v>0.05</v>
      </c>
      <c r="G274" s="29">
        <f t="shared" si="16"/>
        <v>36.370750000000001</v>
      </c>
      <c r="H274" s="10" t="s">
        <v>3037</v>
      </c>
      <c r="I274" s="10" t="s">
        <v>2727</v>
      </c>
      <c r="J274" s="10" t="s">
        <v>16</v>
      </c>
      <c r="K274" s="10" t="s">
        <v>20</v>
      </c>
    </row>
    <row r="275" spans="2:11" x14ac:dyDescent="0.3">
      <c r="B275" s="10" t="s">
        <v>3277</v>
      </c>
      <c r="C275" s="10" t="s">
        <v>3278</v>
      </c>
      <c r="D275" s="10" t="s">
        <v>171</v>
      </c>
      <c r="E275" s="27">
        <v>24</v>
      </c>
      <c r="F275" s="28">
        <v>0.05</v>
      </c>
      <c r="G275" s="29">
        <f t="shared" si="16"/>
        <v>22.970999999999997</v>
      </c>
      <c r="H275" s="10" t="s">
        <v>3037</v>
      </c>
      <c r="I275" s="10" t="s">
        <v>2727</v>
      </c>
      <c r="J275" s="10" t="s">
        <v>16</v>
      </c>
      <c r="K275" s="10" t="s">
        <v>2878</v>
      </c>
    </row>
    <row r="276" spans="2:11" x14ac:dyDescent="0.3">
      <c r="B276" s="10" t="s">
        <v>3279</v>
      </c>
      <c r="C276" s="10" t="s">
        <v>3280</v>
      </c>
      <c r="D276" s="10" t="s">
        <v>15</v>
      </c>
      <c r="E276" s="27">
        <v>71</v>
      </c>
      <c r="F276" s="28">
        <v>0.05</v>
      </c>
      <c r="G276" s="29">
        <f t="shared" si="16"/>
        <v>67.955875000000006</v>
      </c>
      <c r="H276" s="10" t="s">
        <v>3037</v>
      </c>
      <c r="I276" s="10" t="s">
        <v>2727</v>
      </c>
      <c r="J276" s="10" t="s">
        <v>16</v>
      </c>
      <c r="K276" s="10" t="s">
        <v>20</v>
      </c>
    </row>
    <row r="277" spans="2:11" x14ac:dyDescent="0.3">
      <c r="B277" s="10" t="s">
        <v>3279</v>
      </c>
      <c r="C277" s="10" t="s">
        <v>3280</v>
      </c>
      <c r="D277" s="10" t="s">
        <v>15</v>
      </c>
      <c r="E277" s="27">
        <v>44</v>
      </c>
      <c r="F277" s="28">
        <v>0.05</v>
      </c>
      <c r="G277" s="29">
        <f t="shared" si="16"/>
        <v>42.113499999999995</v>
      </c>
      <c r="H277" s="10" t="s">
        <v>3037</v>
      </c>
      <c r="I277" s="10" t="s">
        <v>2727</v>
      </c>
      <c r="J277" s="10" t="s">
        <v>16</v>
      </c>
      <c r="K277" s="10" t="s">
        <v>2878</v>
      </c>
    </row>
    <row r="278" spans="2:11" x14ac:dyDescent="0.3">
      <c r="B278" s="10" t="s">
        <v>3281</v>
      </c>
      <c r="C278" s="10" t="s">
        <v>3282</v>
      </c>
      <c r="D278" s="10" t="s">
        <v>15</v>
      </c>
      <c r="E278" s="27">
        <v>47</v>
      </c>
      <c r="F278" s="28">
        <v>0.05</v>
      </c>
      <c r="G278" s="29">
        <f t="shared" si="16"/>
        <v>44.984874999999995</v>
      </c>
      <c r="H278" s="10" t="s">
        <v>3037</v>
      </c>
      <c r="I278" s="10" t="s">
        <v>2727</v>
      </c>
      <c r="J278" s="10" t="s">
        <v>16</v>
      </c>
      <c r="K278" s="10" t="s">
        <v>20</v>
      </c>
    </row>
    <row r="279" spans="2:11" x14ac:dyDescent="0.3">
      <c r="B279" s="10" t="s">
        <v>3281</v>
      </c>
      <c r="C279" s="10" t="s">
        <v>3282</v>
      </c>
      <c r="D279" s="10" t="s">
        <v>15</v>
      </c>
      <c r="E279" s="27">
        <v>29</v>
      </c>
      <c r="F279" s="28">
        <v>0.05</v>
      </c>
      <c r="G279" s="29">
        <f t="shared" si="16"/>
        <v>27.756624999999996</v>
      </c>
      <c r="H279" s="10" t="s">
        <v>3037</v>
      </c>
      <c r="I279" s="10" t="s">
        <v>2727</v>
      </c>
      <c r="J279" s="10" t="s">
        <v>16</v>
      </c>
      <c r="K279" s="10" t="s">
        <v>2878</v>
      </c>
    </row>
    <row r="280" spans="2:11" x14ac:dyDescent="0.3">
      <c r="B280" s="10" t="s">
        <v>3283</v>
      </c>
      <c r="C280" s="10" t="s">
        <v>3284</v>
      </c>
      <c r="D280" s="10" t="s">
        <v>15</v>
      </c>
      <c r="E280" s="27">
        <v>23</v>
      </c>
      <c r="F280" s="28">
        <v>0.05</v>
      </c>
      <c r="G280" s="29">
        <f t="shared" si="16"/>
        <v>22.013874999999999</v>
      </c>
      <c r="H280" s="10" t="s">
        <v>3037</v>
      </c>
      <c r="I280" s="10" t="s">
        <v>2727</v>
      </c>
      <c r="J280" s="10" t="s">
        <v>16</v>
      </c>
      <c r="K280" s="10" t="s">
        <v>20</v>
      </c>
    </row>
    <row r="281" spans="2:11" x14ac:dyDescent="0.3">
      <c r="B281" s="10" t="s">
        <v>3283</v>
      </c>
      <c r="C281" s="10" t="s">
        <v>3284</v>
      </c>
      <c r="D281" s="10" t="s">
        <v>15</v>
      </c>
      <c r="E281" s="27">
        <v>23</v>
      </c>
      <c r="F281" s="28">
        <v>0.05</v>
      </c>
      <c r="G281" s="29">
        <f t="shared" si="16"/>
        <v>22.013874999999999</v>
      </c>
      <c r="H281" s="10" t="s">
        <v>3037</v>
      </c>
      <c r="I281" s="10" t="s">
        <v>2727</v>
      </c>
      <c r="J281" s="10" t="s">
        <v>16</v>
      </c>
      <c r="K281" s="10" t="s">
        <v>2878</v>
      </c>
    </row>
    <row r="282" spans="2:11" x14ac:dyDescent="0.3">
      <c r="B282" s="10" t="s">
        <v>3285</v>
      </c>
      <c r="C282" s="10" t="s">
        <v>3286</v>
      </c>
      <c r="D282" s="10" t="s">
        <v>15</v>
      </c>
      <c r="E282" s="27">
        <v>35</v>
      </c>
      <c r="F282" s="28">
        <v>0.05</v>
      </c>
      <c r="G282" s="29">
        <f t="shared" si="16"/>
        <v>33.499375000000001</v>
      </c>
      <c r="H282" s="10" t="s">
        <v>3037</v>
      </c>
      <c r="I282" s="10" t="s">
        <v>2727</v>
      </c>
      <c r="J282" s="10" t="s">
        <v>16</v>
      </c>
      <c r="K282" s="10" t="s">
        <v>20</v>
      </c>
    </row>
    <row r="283" spans="2:11" x14ac:dyDescent="0.3">
      <c r="B283" s="10" t="s">
        <v>3285</v>
      </c>
      <c r="C283" s="10" t="s">
        <v>3286</v>
      </c>
      <c r="D283" s="10" t="s">
        <v>15</v>
      </c>
      <c r="E283" s="27">
        <v>35</v>
      </c>
      <c r="F283" s="28">
        <v>0.05</v>
      </c>
      <c r="G283" s="29">
        <f t="shared" si="16"/>
        <v>33.499375000000001</v>
      </c>
      <c r="H283" s="10" t="s">
        <v>3037</v>
      </c>
      <c r="I283" s="10" t="s">
        <v>2727</v>
      </c>
      <c r="J283" s="10" t="s">
        <v>16</v>
      </c>
      <c r="K283" s="10" t="s">
        <v>2878</v>
      </c>
    </row>
    <row r="284" spans="2:11" x14ac:dyDescent="0.3">
      <c r="B284" s="10" t="s">
        <v>3287</v>
      </c>
      <c r="C284" s="10" t="s">
        <v>3288</v>
      </c>
      <c r="D284" s="10" t="s">
        <v>15</v>
      </c>
      <c r="E284" s="27">
        <v>23.1</v>
      </c>
      <c r="F284" s="28">
        <v>0.05</v>
      </c>
      <c r="G284" s="29">
        <f t="shared" si="16"/>
        <v>22.1095875</v>
      </c>
      <c r="H284" s="10" t="s">
        <v>3037</v>
      </c>
      <c r="I284" s="10" t="s">
        <v>2727</v>
      </c>
      <c r="J284" s="10" t="s">
        <v>16</v>
      </c>
      <c r="K284" s="10" t="s">
        <v>20</v>
      </c>
    </row>
    <row r="285" spans="2:11" x14ac:dyDescent="0.3">
      <c r="B285" s="10" t="s">
        <v>3289</v>
      </c>
      <c r="C285" s="10" t="s">
        <v>3290</v>
      </c>
      <c r="D285" s="10" t="s">
        <v>15</v>
      </c>
      <c r="E285" s="27">
        <v>14</v>
      </c>
      <c r="F285" s="28">
        <v>0.05</v>
      </c>
      <c r="G285" s="29">
        <f t="shared" si="16"/>
        <v>13.399749999999999</v>
      </c>
      <c r="H285" s="10" t="s">
        <v>3037</v>
      </c>
      <c r="I285" s="10" t="s">
        <v>2727</v>
      </c>
      <c r="J285" s="10" t="s">
        <v>16</v>
      </c>
      <c r="K285" s="10" t="s">
        <v>20</v>
      </c>
    </row>
    <row r="286" spans="2:11" x14ac:dyDescent="0.3">
      <c r="B286" s="10" t="s">
        <v>3289</v>
      </c>
      <c r="C286" s="10" t="s">
        <v>3290</v>
      </c>
      <c r="D286" s="10" t="s">
        <v>15</v>
      </c>
      <c r="E286" s="27">
        <v>8.25</v>
      </c>
      <c r="F286" s="28">
        <v>0.05</v>
      </c>
      <c r="G286" s="29">
        <f t="shared" si="16"/>
        <v>7.8962812499999995</v>
      </c>
      <c r="H286" s="10" t="s">
        <v>3037</v>
      </c>
      <c r="I286" s="10" t="s">
        <v>2727</v>
      </c>
      <c r="J286" s="10" t="s">
        <v>16</v>
      </c>
      <c r="K286" s="10" t="s">
        <v>2878</v>
      </c>
    </row>
    <row r="287" spans="2:11" x14ac:dyDescent="0.3">
      <c r="B287" s="10" t="s">
        <v>3291</v>
      </c>
      <c r="C287" s="10" t="s">
        <v>3292</v>
      </c>
      <c r="D287" s="10" t="s">
        <v>15</v>
      </c>
      <c r="E287" s="27">
        <v>6.37</v>
      </c>
      <c r="F287" s="28">
        <v>0.05</v>
      </c>
      <c r="G287" s="29">
        <f t="shared" si="16"/>
        <v>6.0968862499999998</v>
      </c>
      <c r="H287" s="10" t="s">
        <v>3037</v>
      </c>
      <c r="I287" s="10" t="s">
        <v>2727</v>
      </c>
      <c r="J287" s="10" t="s">
        <v>16</v>
      </c>
      <c r="K287" s="10" t="s">
        <v>20</v>
      </c>
    </row>
    <row r="288" spans="2:11" x14ac:dyDescent="0.3">
      <c r="B288" s="10" t="s">
        <v>3291</v>
      </c>
      <c r="C288" s="10" t="s">
        <v>3292</v>
      </c>
      <c r="D288" s="10" t="s">
        <v>15</v>
      </c>
      <c r="E288" s="27">
        <v>6.37</v>
      </c>
      <c r="F288" s="28">
        <v>0.05</v>
      </c>
      <c r="G288" s="29">
        <f t="shared" si="16"/>
        <v>6.0968862499999998</v>
      </c>
      <c r="H288" s="10" t="s">
        <v>3037</v>
      </c>
      <c r="I288" s="10" t="s">
        <v>2727</v>
      </c>
      <c r="J288" s="10" t="s">
        <v>16</v>
      </c>
      <c r="K288" s="10" t="s">
        <v>2878</v>
      </c>
    </row>
    <row r="289" spans="2:11" x14ac:dyDescent="0.3">
      <c r="B289" s="10" t="s">
        <v>3293</v>
      </c>
      <c r="C289" s="10" t="s">
        <v>3294</v>
      </c>
      <c r="D289" s="10" t="s">
        <v>171</v>
      </c>
      <c r="E289" s="27">
        <v>80</v>
      </c>
      <c r="F289" s="28">
        <v>0.05</v>
      </c>
      <c r="G289" s="29">
        <f t="shared" si="16"/>
        <v>76.569999999999993</v>
      </c>
      <c r="H289" s="10" t="s">
        <v>3037</v>
      </c>
      <c r="I289" s="10" t="s">
        <v>2727</v>
      </c>
      <c r="J289" s="10" t="s">
        <v>16</v>
      </c>
      <c r="K289" s="10" t="s">
        <v>20</v>
      </c>
    </row>
    <row r="290" spans="2:11" x14ac:dyDescent="0.3">
      <c r="B290" s="10" t="s">
        <v>3293</v>
      </c>
      <c r="C290" s="10" t="s">
        <v>3294</v>
      </c>
      <c r="D290" s="10" t="s">
        <v>171</v>
      </c>
      <c r="E290" s="27">
        <v>50</v>
      </c>
      <c r="F290" s="28">
        <v>0.05</v>
      </c>
      <c r="G290" s="29">
        <f t="shared" si="16"/>
        <v>47.856250000000003</v>
      </c>
      <c r="H290" s="10" t="s">
        <v>3037</v>
      </c>
      <c r="I290" s="10" t="s">
        <v>2727</v>
      </c>
      <c r="J290" s="10" t="s">
        <v>16</v>
      </c>
      <c r="K290" s="10" t="s">
        <v>2878</v>
      </c>
    </row>
    <row r="291" spans="2:11" x14ac:dyDescent="0.3">
      <c r="B291" s="10" t="s">
        <v>3295</v>
      </c>
      <c r="C291" s="10" t="s">
        <v>3296</v>
      </c>
      <c r="D291" s="10" t="s">
        <v>171</v>
      </c>
      <c r="E291" s="27">
        <v>71</v>
      </c>
      <c r="F291" s="28">
        <v>0.05</v>
      </c>
      <c r="G291" s="29">
        <f t="shared" si="16"/>
        <v>67.955875000000006</v>
      </c>
      <c r="H291" s="10" t="s">
        <v>3037</v>
      </c>
      <c r="I291" s="10" t="s">
        <v>2727</v>
      </c>
      <c r="J291" s="10" t="s">
        <v>16</v>
      </c>
      <c r="K291" s="10" t="s">
        <v>20</v>
      </c>
    </row>
    <row r="292" spans="2:11" x14ac:dyDescent="0.3">
      <c r="B292" s="10" t="s">
        <v>3295</v>
      </c>
      <c r="C292" s="10" t="s">
        <v>3296</v>
      </c>
      <c r="D292" s="10" t="s">
        <v>171</v>
      </c>
      <c r="E292" s="27">
        <v>44</v>
      </c>
      <c r="F292" s="28">
        <v>0.05</v>
      </c>
      <c r="G292" s="29">
        <f t="shared" si="16"/>
        <v>42.113499999999995</v>
      </c>
      <c r="H292" s="10" t="s">
        <v>3037</v>
      </c>
      <c r="I292" s="10" t="s">
        <v>2727</v>
      </c>
      <c r="J292" s="10" t="s">
        <v>16</v>
      </c>
      <c r="K292" s="10" t="s">
        <v>2878</v>
      </c>
    </row>
    <row r="293" spans="2:11" x14ac:dyDescent="0.3">
      <c r="B293" s="10" t="s">
        <v>3297</v>
      </c>
      <c r="C293" s="10" t="s">
        <v>3298</v>
      </c>
      <c r="D293" s="10" t="s">
        <v>171</v>
      </c>
      <c r="E293" s="27">
        <v>89</v>
      </c>
      <c r="F293" s="28">
        <v>0.05</v>
      </c>
      <c r="G293" s="29">
        <f t="shared" si="16"/>
        <v>85.184124999999995</v>
      </c>
      <c r="H293" s="10" t="s">
        <v>3037</v>
      </c>
      <c r="I293" s="10" t="s">
        <v>2727</v>
      </c>
      <c r="J293" s="10" t="s">
        <v>16</v>
      </c>
      <c r="K293" s="10" t="s">
        <v>20</v>
      </c>
    </row>
    <row r="294" spans="2:11" x14ac:dyDescent="0.3">
      <c r="B294" s="10" t="s">
        <v>3297</v>
      </c>
      <c r="C294" s="10" t="s">
        <v>3298</v>
      </c>
      <c r="D294" s="10" t="s">
        <v>171</v>
      </c>
      <c r="E294" s="27">
        <v>56</v>
      </c>
      <c r="F294" s="28">
        <v>0.05</v>
      </c>
      <c r="G294" s="29">
        <f t="shared" si="16"/>
        <v>53.598999999999997</v>
      </c>
      <c r="H294" s="10" t="s">
        <v>3037</v>
      </c>
      <c r="I294" s="10" t="s">
        <v>2727</v>
      </c>
      <c r="J294" s="10" t="s">
        <v>16</v>
      </c>
      <c r="K294" s="10" t="s">
        <v>2878</v>
      </c>
    </row>
    <row r="295" spans="2:11" x14ac:dyDescent="0.3">
      <c r="B295" s="10" t="s">
        <v>3299</v>
      </c>
      <c r="C295" s="10" t="s">
        <v>3300</v>
      </c>
      <c r="D295" s="10" t="s">
        <v>15</v>
      </c>
      <c r="E295" s="27">
        <v>93</v>
      </c>
      <c r="F295" s="28">
        <v>0.05</v>
      </c>
      <c r="G295" s="29">
        <f t="shared" si="16"/>
        <v>89.012625</v>
      </c>
      <c r="H295" s="10" t="s">
        <v>3037</v>
      </c>
      <c r="I295" s="10" t="s">
        <v>2727</v>
      </c>
      <c r="J295" s="10" t="s">
        <v>16</v>
      </c>
      <c r="K295" s="10" t="s">
        <v>20</v>
      </c>
    </row>
    <row r="296" spans="2:11" x14ac:dyDescent="0.3">
      <c r="B296" s="10" t="s">
        <v>3299</v>
      </c>
      <c r="C296" s="10" t="s">
        <v>3300</v>
      </c>
      <c r="D296" s="10" t="s">
        <v>15</v>
      </c>
      <c r="E296" s="27">
        <v>58</v>
      </c>
      <c r="F296" s="28">
        <v>0.05</v>
      </c>
      <c r="G296" s="29">
        <f t="shared" si="16"/>
        <v>55.513249999999992</v>
      </c>
      <c r="H296" s="10" t="s">
        <v>3037</v>
      </c>
      <c r="I296" s="10" t="s">
        <v>2727</v>
      </c>
      <c r="J296" s="10" t="s">
        <v>16</v>
      </c>
      <c r="K296" s="10" t="s">
        <v>2878</v>
      </c>
    </row>
    <row r="297" spans="2:11" x14ac:dyDescent="0.3">
      <c r="B297" s="10" t="s">
        <v>3301</v>
      </c>
      <c r="C297" s="10" t="s">
        <v>3302</v>
      </c>
      <c r="D297" s="10" t="s">
        <v>15</v>
      </c>
      <c r="E297" s="27">
        <v>45</v>
      </c>
      <c r="F297" s="28">
        <v>0.05</v>
      </c>
      <c r="G297" s="29">
        <f t="shared" si="16"/>
        <v>43.070625</v>
      </c>
      <c r="H297" s="10" t="s">
        <v>3037</v>
      </c>
      <c r="I297" s="10" t="s">
        <v>2727</v>
      </c>
      <c r="J297" s="10" t="s">
        <v>16</v>
      </c>
      <c r="K297" s="10" t="s">
        <v>20</v>
      </c>
    </row>
    <row r="298" spans="2:11" x14ac:dyDescent="0.3">
      <c r="B298" s="10" t="s">
        <v>3301</v>
      </c>
      <c r="C298" s="10" t="s">
        <v>3302</v>
      </c>
      <c r="D298" s="10" t="s">
        <v>15</v>
      </c>
      <c r="E298" s="27">
        <v>45</v>
      </c>
      <c r="F298" s="28">
        <v>0.05</v>
      </c>
      <c r="G298" s="29">
        <f t="shared" si="16"/>
        <v>43.070625</v>
      </c>
      <c r="H298" s="10" t="s">
        <v>3037</v>
      </c>
      <c r="I298" s="10" t="s">
        <v>2727</v>
      </c>
      <c r="J298" s="10" t="s">
        <v>16</v>
      </c>
      <c r="K298" s="10" t="s">
        <v>2878</v>
      </c>
    </row>
    <row r="299" spans="2:11" x14ac:dyDescent="0.3">
      <c r="B299" s="10" t="s">
        <v>3303</v>
      </c>
      <c r="C299" s="10" t="s">
        <v>3304</v>
      </c>
      <c r="D299" s="10" t="s">
        <v>171</v>
      </c>
      <c r="E299" s="27">
        <v>169</v>
      </c>
      <c r="F299" s="28">
        <v>0.05</v>
      </c>
      <c r="G299" s="29">
        <f t="shared" si="16"/>
        <v>161.75412499999999</v>
      </c>
      <c r="H299" s="10" t="s">
        <v>3037</v>
      </c>
      <c r="I299" s="10" t="s">
        <v>2727</v>
      </c>
      <c r="J299" s="10" t="s">
        <v>16</v>
      </c>
      <c r="K299" s="10" t="s">
        <v>20</v>
      </c>
    </row>
    <row r="300" spans="2:11" x14ac:dyDescent="0.3">
      <c r="B300" s="10" t="s">
        <v>3303</v>
      </c>
      <c r="C300" s="10" t="s">
        <v>3304</v>
      </c>
      <c r="D300" s="10" t="s">
        <v>171</v>
      </c>
      <c r="E300" s="27">
        <v>124</v>
      </c>
      <c r="F300" s="28">
        <v>0.05</v>
      </c>
      <c r="G300" s="29">
        <f t="shared" si="16"/>
        <v>118.6835</v>
      </c>
      <c r="H300" s="10" t="s">
        <v>3037</v>
      </c>
      <c r="I300" s="10" t="s">
        <v>2727</v>
      </c>
      <c r="J300" s="10" t="s">
        <v>16</v>
      </c>
      <c r="K300" s="10" t="s">
        <v>2878</v>
      </c>
    </row>
    <row r="301" spans="2:11" x14ac:dyDescent="0.3">
      <c r="B301" s="10" t="s">
        <v>3305</v>
      </c>
      <c r="C301" s="10" t="s">
        <v>3306</v>
      </c>
      <c r="D301" s="10" t="s">
        <v>171</v>
      </c>
      <c r="E301" s="27">
        <v>103</v>
      </c>
      <c r="F301" s="28">
        <v>0.05</v>
      </c>
      <c r="G301" s="29">
        <f t="shared" si="16"/>
        <v>98.583874999999992</v>
      </c>
      <c r="H301" s="10" t="s">
        <v>3037</v>
      </c>
      <c r="I301" s="10" t="s">
        <v>2727</v>
      </c>
      <c r="J301" s="10" t="s">
        <v>16</v>
      </c>
      <c r="K301" s="10" t="s">
        <v>20</v>
      </c>
    </row>
    <row r="302" spans="2:11" x14ac:dyDescent="0.3">
      <c r="B302" s="10" t="s">
        <v>3305</v>
      </c>
      <c r="C302" s="10" t="s">
        <v>3306</v>
      </c>
      <c r="D302" s="10" t="s">
        <v>171</v>
      </c>
      <c r="E302" s="27">
        <v>83</v>
      </c>
      <c r="F302" s="28">
        <v>0.05</v>
      </c>
      <c r="G302" s="29">
        <f t="shared" si="16"/>
        <v>79.441374999999994</v>
      </c>
      <c r="H302" s="10" t="s">
        <v>3037</v>
      </c>
      <c r="I302" s="10" t="s">
        <v>2727</v>
      </c>
      <c r="J302" s="10" t="s">
        <v>16</v>
      </c>
      <c r="K302" s="10" t="s">
        <v>2878</v>
      </c>
    </row>
    <row r="303" spans="2:11" x14ac:dyDescent="0.3">
      <c r="B303" s="10" t="s">
        <v>3307</v>
      </c>
      <c r="C303" s="10" t="s">
        <v>3308</v>
      </c>
      <c r="D303" s="10" t="s">
        <v>171</v>
      </c>
      <c r="E303" s="27">
        <v>160</v>
      </c>
      <c r="F303" s="28">
        <v>0.05</v>
      </c>
      <c r="G303" s="29">
        <f t="shared" si="16"/>
        <v>153.13999999999999</v>
      </c>
      <c r="H303" s="10" t="s">
        <v>3037</v>
      </c>
      <c r="I303" s="10" t="s">
        <v>2727</v>
      </c>
      <c r="J303" s="10" t="s">
        <v>16</v>
      </c>
      <c r="K303" s="10" t="s">
        <v>20</v>
      </c>
    </row>
    <row r="304" spans="2:11" x14ac:dyDescent="0.3">
      <c r="B304" s="10" t="s">
        <v>3307</v>
      </c>
      <c r="C304" s="10" t="s">
        <v>3308</v>
      </c>
      <c r="D304" s="10" t="s">
        <v>171</v>
      </c>
      <c r="E304" s="27">
        <v>119</v>
      </c>
      <c r="F304" s="28">
        <v>0.05</v>
      </c>
      <c r="G304" s="29">
        <f t="shared" si="16"/>
        <v>113.897875</v>
      </c>
      <c r="H304" s="10" t="s">
        <v>3037</v>
      </c>
      <c r="I304" s="10" t="s">
        <v>2727</v>
      </c>
      <c r="J304" s="10" t="s">
        <v>16</v>
      </c>
      <c r="K304" s="10" t="s">
        <v>2878</v>
      </c>
    </row>
    <row r="305" spans="2:11" x14ac:dyDescent="0.3">
      <c r="B305" s="10" t="s">
        <v>3309</v>
      </c>
      <c r="C305" s="10" t="s">
        <v>3310</v>
      </c>
      <c r="D305" s="10" t="s">
        <v>171</v>
      </c>
      <c r="E305" s="27">
        <v>178</v>
      </c>
      <c r="F305" s="28">
        <v>0.05</v>
      </c>
      <c r="G305" s="29">
        <f t="shared" si="16"/>
        <v>170.36824999999999</v>
      </c>
      <c r="H305" s="10" t="s">
        <v>3037</v>
      </c>
      <c r="I305" s="10" t="s">
        <v>2727</v>
      </c>
      <c r="J305" s="10" t="s">
        <v>16</v>
      </c>
      <c r="K305" s="10" t="s">
        <v>20</v>
      </c>
    </row>
    <row r="306" spans="2:11" x14ac:dyDescent="0.3">
      <c r="B306" s="10" t="s">
        <v>3309</v>
      </c>
      <c r="C306" s="10" t="s">
        <v>3310</v>
      </c>
      <c r="D306" s="10" t="s">
        <v>171</v>
      </c>
      <c r="E306" s="27">
        <v>130</v>
      </c>
      <c r="F306" s="28">
        <v>0.05</v>
      </c>
      <c r="G306" s="29">
        <f t="shared" si="16"/>
        <v>124.42625</v>
      </c>
      <c r="H306" s="10" t="s">
        <v>3037</v>
      </c>
      <c r="I306" s="10" t="s">
        <v>2727</v>
      </c>
      <c r="J306" s="10" t="s">
        <v>16</v>
      </c>
      <c r="K306" s="10" t="s">
        <v>2878</v>
      </c>
    </row>
    <row r="307" spans="2:11" x14ac:dyDescent="0.3">
      <c r="B307" s="10" t="s">
        <v>3311</v>
      </c>
      <c r="C307" s="10" t="s">
        <v>3312</v>
      </c>
      <c r="D307" s="10" t="s">
        <v>15</v>
      </c>
      <c r="E307" s="27">
        <v>182</v>
      </c>
      <c r="F307" s="28">
        <v>0.05</v>
      </c>
      <c r="G307" s="29">
        <f t="shared" si="16"/>
        <v>174.19675000000001</v>
      </c>
      <c r="H307" s="10" t="s">
        <v>3037</v>
      </c>
      <c r="I307" s="10" t="s">
        <v>2727</v>
      </c>
      <c r="J307" s="10" t="s">
        <v>16</v>
      </c>
      <c r="K307" s="10" t="s">
        <v>20</v>
      </c>
    </row>
    <row r="308" spans="2:11" x14ac:dyDescent="0.3">
      <c r="B308" s="10" t="s">
        <v>3311</v>
      </c>
      <c r="C308" s="10" t="s">
        <v>3312</v>
      </c>
      <c r="D308" s="10" t="s">
        <v>15</v>
      </c>
      <c r="E308" s="27">
        <v>132</v>
      </c>
      <c r="F308" s="28">
        <v>0.05</v>
      </c>
      <c r="G308" s="29">
        <f t="shared" si="16"/>
        <v>126.34049999999999</v>
      </c>
      <c r="H308" s="10" t="s">
        <v>3037</v>
      </c>
      <c r="I308" s="10" t="s">
        <v>2727</v>
      </c>
      <c r="J308" s="10" t="s">
        <v>16</v>
      </c>
      <c r="K308" s="10" t="s">
        <v>2878</v>
      </c>
    </row>
    <row r="309" spans="2:11" x14ac:dyDescent="0.3">
      <c r="B309" s="10" t="s">
        <v>3313</v>
      </c>
      <c r="C309" s="10" t="s">
        <v>3314</v>
      </c>
      <c r="D309" s="10" t="s">
        <v>15</v>
      </c>
      <c r="E309" s="27">
        <v>261</v>
      </c>
      <c r="F309" s="28">
        <v>0.05</v>
      </c>
      <c r="G309" s="29">
        <f t="shared" si="16"/>
        <v>249.80962499999998</v>
      </c>
      <c r="H309" s="10" t="s">
        <v>3037</v>
      </c>
      <c r="I309" s="10" t="s">
        <v>2727</v>
      </c>
      <c r="J309" s="10" t="s">
        <v>16</v>
      </c>
      <c r="K309" s="10" t="s">
        <v>20</v>
      </c>
    </row>
    <row r="310" spans="2:11" x14ac:dyDescent="0.3">
      <c r="B310" s="10" t="s">
        <v>3313</v>
      </c>
      <c r="C310" s="10" t="s">
        <v>3314</v>
      </c>
      <c r="D310" s="10" t="s">
        <v>15</v>
      </c>
      <c r="E310" s="27">
        <v>163</v>
      </c>
      <c r="F310" s="28">
        <v>0.05</v>
      </c>
      <c r="G310" s="29">
        <f t="shared" si="16"/>
        <v>156.01137499999999</v>
      </c>
      <c r="H310" s="10" t="s">
        <v>3037</v>
      </c>
      <c r="I310" s="10" t="s">
        <v>2727</v>
      </c>
      <c r="J310" s="10" t="s">
        <v>16</v>
      </c>
      <c r="K310" s="10" t="s">
        <v>2878</v>
      </c>
    </row>
    <row r="311" spans="2:11" x14ac:dyDescent="0.3">
      <c r="B311" s="10" t="s">
        <v>3315</v>
      </c>
      <c r="C311" s="10" t="s">
        <v>3316</v>
      </c>
      <c r="D311" s="10" t="s">
        <v>15</v>
      </c>
      <c r="E311" s="27">
        <v>27</v>
      </c>
      <c r="F311" s="28">
        <v>0.05</v>
      </c>
      <c r="G311" s="29">
        <f t="shared" si="16"/>
        <v>25.842374999999997</v>
      </c>
      <c r="H311" s="10" t="s">
        <v>3037</v>
      </c>
      <c r="I311" s="10" t="s">
        <v>2727</v>
      </c>
      <c r="J311" s="10" t="s">
        <v>16</v>
      </c>
      <c r="K311" s="10" t="s">
        <v>20</v>
      </c>
    </row>
    <row r="312" spans="2:11" x14ac:dyDescent="0.3">
      <c r="B312" s="10" t="s">
        <v>3315</v>
      </c>
      <c r="C312" s="10" t="s">
        <v>3316</v>
      </c>
      <c r="D312" s="10" t="s">
        <v>15</v>
      </c>
      <c r="E312" s="27">
        <v>17</v>
      </c>
      <c r="F312" s="28">
        <v>0.05</v>
      </c>
      <c r="G312" s="29">
        <f t="shared" si="16"/>
        <v>16.271124999999998</v>
      </c>
      <c r="H312" s="10" t="s">
        <v>3037</v>
      </c>
      <c r="I312" s="10" t="s">
        <v>2727</v>
      </c>
      <c r="J312" s="10" t="s">
        <v>16</v>
      </c>
      <c r="K312" s="10" t="s">
        <v>2878</v>
      </c>
    </row>
    <row r="313" spans="2:11" x14ac:dyDescent="0.3">
      <c r="B313" s="10" t="s">
        <v>3317</v>
      </c>
      <c r="C313" s="10" t="s">
        <v>3318</v>
      </c>
      <c r="D313" s="10" t="s">
        <v>15</v>
      </c>
      <c r="E313" s="27">
        <v>14</v>
      </c>
      <c r="F313" s="28">
        <v>0.05</v>
      </c>
      <c r="G313" s="29">
        <f t="shared" si="16"/>
        <v>13.399749999999999</v>
      </c>
      <c r="H313" s="10" t="s">
        <v>3037</v>
      </c>
      <c r="I313" s="10" t="s">
        <v>2727</v>
      </c>
      <c r="J313" s="10" t="s">
        <v>16</v>
      </c>
      <c r="K313" s="10" t="s">
        <v>20</v>
      </c>
    </row>
    <row r="314" spans="2:11" x14ac:dyDescent="0.3">
      <c r="B314" s="10" t="s">
        <v>3317</v>
      </c>
      <c r="C314" s="10" t="s">
        <v>3318</v>
      </c>
      <c r="D314" s="10" t="s">
        <v>15</v>
      </c>
      <c r="E314" s="27">
        <v>8.25</v>
      </c>
      <c r="F314" s="28">
        <v>0.05</v>
      </c>
      <c r="G314" s="29">
        <f t="shared" si="16"/>
        <v>7.8962812499999995</v>
      </c>
      <c r="H314" s="10" t="s">
        <v>3037</v>
      </c>
      <c r="I314" s="10" t="s">
        <v>2727</v>
      </c>
      <c r="J314" s="10" t="s">
        <v>16</v>
      </c>
      <c r="K314" s="10" t="s">
        <v>2878</v>
      </c>
    </row>
    <row r="315" spans="2:11" x14ac:dyDescent="0.3">
      <c r="B315" s="10" t="s">
        <v>3319</v>
      </c>
      <c r="C315" s="10" t="s">
        <v>3320</v>
      </c>
      <c r="D315" s="10" t="s">
        <v>171</v>
      </c>
      <c r="E315" s="27">
        <v>47</v>
      </c>
      <c r="F315" s="28">
        <v>0.05</v>
      </c>
      <c r="G315" s="29">
        <f t="shared" si="16"/>
        <v>44.984874999999995</v>
      </c>
      <c r="H315" s="10" t="s">
        <v>3037</v>
      </c>
      <c r="I315" s="10" t="s">
        <v>2727</v>
      </c>
      <c r="J315" s="10" t="s">
        <v>16</v>
      </c>
      <c r="K315" s="10" t="s">
        <v>20</v>
      </c>
    </row>
    <row r="316" spans="2:11" x14ac:dyDescent="0.3">
      <c r="B316" s="10" t="s">
        <v>3319</v>
      </c>
      <c r="C316" s="10" t="s">
        <v>3320</v>
      </c>
      <c r="D316" s="10" t="s">
        <v>171</v>
      </c>
      <c r="E316" s="27">
        <v>29</v>
      </c>
      <c r="F316" s="28">
        <v>0.05</v>
      </c>
      <c r="G316" s="29">
        <f t="shared" si="16"/>
        <v>27.756624999999996</v>
      </c>
      <c r="H316" s="10" t="s">
        <v>3037</v>
      </c>
      <c r="I316" s="10" t="s">
        <v>2727</v>
      </c>
      <c r="J316" s="10" t="s">
        <v>16</v>
      </c>
      <c r="K316" s="10" t="s">
        <v>2878</v>
      </c>
    </row>
    <row r="317" spans="2:11" x14ac:dyDescent="0.3">
      <c r="B317" s="10" t="s">
        <v>3321</v>
      </c>
      <c r="C317" s="10" t="s">
        <v>3322</v>
      </c>
      <c r="D317" s="10" t="s">
        <v>171</v>
      </c>
      <c r="E317" s="27">
        <v>38</v>
      </c>
      <c r="F317" s="28">
        <v>0.05</v>
      </c>
      <c r="G317" s="29">
        <f t="shared" si="16"/>
        <v>36.370750000000001</v>
      </c>
      <c r="H317" s="10" t="s">
        <v>3037</v>
      </c>
      <c r="I317" s="10" t="s">
        <v>2727</v>
      </c>
      <c r="J317" s="10" t="s">
        <v>16</v>
      </c>
      <c r="K317" s="10" t="s">
        <v>20</v>
      </c>
    </row>
    <row r="318" spans="2:11" x14ac:dyDescent="0.3">
      <c r="B318" s="10" t="s">
        <v>3321</v>
      </c>
      <c r="C318" s="10" t="s">
        <v>3322</v>
      </c>
      <c r="D318" s="10" t="s">
        <v>171</v>
      </c>
      <c r="E318" s="27">
        <v>24</v>
      </c>
      <c r="F318" s="28">
        <v>0.05</v>
      </c>
      <c r="G318" s="29">
        <f t="shared" si="16"/>
        <v>22.970999999999997</v>
      </c>
      <c r="H318" s="10" t="s">
        <v>3037</v>
      </c>
      <c r="I318" s="10" t="s">
        <v>2727</v>
      </c>
      <c r="J318" s="10" t="s">
        <v>16</v>
      </c>
      <c r="K318" s="10" t="s">
        <v>2878</v>
      </c>
    </row>
    <row r="319" spans="2:11" x14ac:dyDescent="0.3">
      <c r="B319" s="10" t="s">
        <v>3323</v>
      </c>
      <c r="C319" s="10" t="s">
        <v>3324</v>
      </c>
      <c r="D319" s="10" t="s">
        <v>171</v>
      </c>
      <c r="E319" s="27">
        <v>56</v>
      </c>
      <c r="F319" s="28">
        <v>0.05</v>
      </c>
      <c r="G319" s="29">
        <f t="shared" si="16"/>
        <v>53.598999999999997</v>
      </c>
      <c r="H319" s="10" t="s">
        <v>3037</v>
      </c>
      <c r="I319" s="10" t="s">
        <v>2727</v>
      </c>
      <c r="J319" s="10" t="s">
        <v>16</v>
      </c>
      <c r="K319" s="10" t="s">
        <v>20</v>
      </c>
    </row>
    <row r="320" spans="2:11" x14ac:dyDescent="0.3">
      <c r="B320" s="10" t="s">
        <v>3323</v>
      </c>
      <c r="C320" s="10" t="s">
        <v>3324</v>
      </c>
      <c r="D320" s="10" t="s">
        <v>171</v>
      </c>
      <c r="E320" s="27">
        <v>35</v>
      </c>
      <c r="F320" s="28">
        <v>0.05</v>
      </c>
      <c r="G320" s="29">
        <f t="shared" ref="G320:G383" si="17">(E320*0.95)+((E320*0.95)*0.0075)</f>
        <v>33.499375000000001</v>
      </c>
      <c r="H320" s="10" t="s">
        <v>3037</v>
      </c>
      <c r="I320" s="10" t="s">
        <v>2727</v>
      </c>
      <c r="J320" s="10" t="s">
        <v>16</v>
      </c>
      <c r="K320" s="10" t="s">
        <v>2878</v>
      </c>
    </row>
    <row r="321" spans="2:11" x14ac:dyDescent="0.3">
      <c r="B321" s="10" t="s">
        <v>3325</v>
      </c>
      <c r="C321" s="10" t="s">
        <v>3326</v>
      </c>
      <c r="D321" s="10" t="s">
        <v>15</v>
      </c>
      <c r="E321" s="27">
        <v>60</v>
      </c>
      <c r="F321" s="28">
        <v>0.05</v>
      </c>
      <c r="G321" s="29">
        <f t="shared" si="17"/>
        <v>57.427500000000002</v>
      </c>
      <c r="H321" s="10" t="s">
        <v>3037</v>
      </c>
      <c r="I321" s="10" t="s">
        <v>2727</v>
      </c>
      <c r="J321" s="10" t="s">
        <v>16</v>
      </c>
      <c r="K321" s="10" t="s">
        <v>20</v>
      </c>
    </row>
    <row r="322" spans="2:11" x14ac:dyDescent="0.3">
      <c r="B322" s="10" t="s">
        <v>3325</v>
      </c>
      <c r="C322" s="10" t="s">
        <v>3326</v>
      </c>
      <c r="D322" s="10" t="s">
        <v>15</v>
      </c>
      <c r="E322" s="27">
        <v>38</v>
      </c>
      <c r="F322" s="28">
        <v>0.05</v>
      </c>
      <c r="G322" s="29">
        <f t="shared" si="17"/>
        <v>36.370750000000001</v>
      </c>
      <c r="H322" s="10" t="s">
        <v>3037</v>
      </c>
      <c r="I322" s="10" t="s">
        <v>2727</v>
      </c>
      <c r="J322" s="10" t="s">
        <v>16</v>
      </c>
      <c r="K322" s="10" t="s">
        <v>2878</v>
      </c>
    </row>
    <row r="323" spans="2:11" x14ac:dyDescent="0.3">
      <c r="B323" s="10" t="s">
        <v>3327</v>
      </c>
      <c r="C323" s="10" t="s">
        <v>3328</v>
      </c>
      <c r="D323" s="10" t="s">
        <v>15</v>
      </c>
      <c r="E323" s="27">
        <v>8.5</v>
      </c>
      <c r="F323" s="28">
        <v>0.05</v>
      </c>
      <c r="G323" s="29">
        <f t="shared" si="17"/>
        <v>8.1355624999999989</v>
      </c>
      <c r="H323" s="10" t="s">
        <v>3037</v>
      </c>
      <c r="I323" s="10" t="s">
        <v>2727</v>
      </c>
      <c r="J323" s="10" t="s">
        <v>16</v>
      </c>
      <c r="K323" s="10" t="s">
        <v>20</v>
      </c>
    </row>
    <row r="324" spans="2:11" x14ac:dyDescent="0.3">
      <c r="B324" s="10" t="s">
        <v>3327</v>
      </c>
      <c r="C324" s="10" t="s">
        <v>3328</v>
      </c>
      <c r="D324" s="10" t="s">
        <v>15</v>
      </c>
      <c r="E324" s="27">
        <v>8.5</v>
      </c>
      <c r="F324" s="28">
        <v>0.05</v>
      </c>
      <c r="G324" s="29">
        <f t="shared" si="17"/>
        <v>8.1355624999999989</v>
      </c>
      <c r="H324" s="10" t="s">
        <v>3037</v>
      </c>
      <c r="I324" s="10" t="s">
        <v>2727</v>
      </c>
      <c r="J324" s="10" t="s">
        <v>16</v>
      </c>
      <c r="K324" s="10" t="s">
        <v>2878</v>
      </c>
    </row>
    <row r="325" spans="2:11" x14ac:dyDescent="0.3">
      <c r="B325" s="10" t="s">
        <v>3329</v>
      </c>
      <c r="C325" s="10" t="s">
        <v>3330</v>
      </c>
      <c r="D325" s="10" t="s">
        <v>15</v>
      </c>
      <c r="E325" s="27">
        <v>51</v>
      </c>
      <c r="F325" s="28">
        <v>0.05</v>
      </c>
      <c r="G325" s="29">
        <f t="shared" si="17"/>
        <v>48.813374999999994</v>
      </c>
      <c r="H325" s="10" t="s">
        <v>3037</v>
      </c>
      <c r="I325" s="10" t="s">
        <v>2727</v>
      </c>
      <c r="J325" s="10" t="s">
        <v>16</v>
      </c>
      <c r="K325" s="10" t="s">
        <v>20</v>
      </c>
    </row>
    <row r="326" spans="2:11" x14ac:dyDescent="0.3">
      <c r="B326" s="10" t="s">
        <v>3329</v>
      </c>
      <c r="C326" s="10" t="s">
        <v>3330</v>
      </c>
      <c r="D326" s="10" t="s">
        <v>15</v>
      </c>
      <c r="E326" s="27">
        <v>51</v>
      </c>
      <c r="F326" s="28">
        <v>0.05</v>
      </c>
      <c r="G326" s="29">
        <f t="shared" si="17"/>
        <v>48.813374999999994</v>
      </c>
      <c r="H326" s="10" t="s">
        <v>3037</v>
      </c>
      <c r="I326" s="10" t="s">
        <v>2727</v>
      </c>
      <c r="J326" s="10" t="s">
        <v>16</v>
      </c>
      <c r="K326" s="10" t="s">
        <v>2878</v>
      </c>
    </row>
    <row r="327" spans="2:11" x14ac:dyDescent="0.3">
      <c r="B327" s="10" t="s">
        <v>3331</v>
      </c>
      <c r="C327" s="10" t="s">
        <v>3332</v>
      </c>
      <c r="D327" s="10" t="s">
        <v>15</v>
      </c>
      <c r="E327" s="27">
        <v>616</v>
      </c>
      <c r="F327" s="28">
        <v>0.05</v>
      </c>
      <c r="G327" s="29">
        <f t="shared" si="17"/>
        <v>589.58899999999994</v>
      </c>
      <c r="H327" s="10" t="s">
        <v>3037</v>
      </c>
      <c r="I327" s="10" t="s">
        <v>2727</v>
      </c>
      <c r="J327" s="10" t="s">
        <v>16</v>
      </c>
      <c r="K327" s="10" t="s">
        <v>20</v>
      </c>
    </row>
    <row r="328" spans="2:11" x14ac:dyDescent="0.3">
      <c r="B328" s="10" t="s">
        <v>3331</v>
      </c>
      <c r="C328" s="10" t="s">
        <v>3332</v>
      </c>
      <c r="D328" s="10" t="s">
        <v>15</v>
      </c>
      <c r="E328" s="27">
        <v>385</v>
      </c>
      <c r="F328" s="28">
        <v>0.05</v>
      </c>
      <c r="G328" s="29">
        <f t="shared" si="17"/>
        <v>368.49312500000002</v>
      </c>
      <c r="H328" s="10" t="s">
        <v>3037</v>
      </c>
      <c r="I328" s="10" t="s">
        <v>2727</v>
      </c>
      <c r="J328" s="10" t="s">
        <v>16</v>
      </c>
      <c r="K328" s="10" t="s">
        <v>2878</v>
      </c>
    </row>
    <row r="329" spans="2:11" x14ac:dyDescent="0.3">
      <c r="B329" s="10" t="s">
        <v>3333</v>
      </c>
      <c r="C329" s="10" t="s">
        <v>3334</v>
      </c>
      <c r="D329" s="10" t="s">
        <v>15</v>
      </c>
      <c r="E329" s="27">
        <v>1.76</v>
      </c>
      <c r="F329" s="28">
        <v>0.05</v>
      </c>
      <c r="G329" s="29">
        <f t="shared" si="17"/>
        <v>1.6845399999999999</v>
      </c>
      <c r="H329" s="10" t="s">
        <v>3037</v>
      </c>
      <c r="I329" s="10" t="s">
        <v>2727</v>
      </c>
      <c r="J329" s="10" t="s">
        <v>16</v>
      </c>
      <c r="K329" s="10" t="s">
        <v>20</v>
      </c>
    </row>
    <row r="330" spans="2:11" x14ac:dyDescent="0.3">
      <c r="B330" s="10" t="s">
        <v>3333</v>
      </c>
      <c r="C330" s="10" t="s">
        <v>3334</v>
      </c>
      <c r="D330" s="10" t="s">
        <v>15</v>
      </c>
      <c r="E330" s="27">
        <v>1.1000000000000001</v>
      </c>
      <c r="F330" s="28">
        <v>0.05</v>
      </c>
      <c r="G330" s="29">
        <f t="shared" si="17"/>
        <v>1.0528374999999999</v>
      </c>
      <c r="H330" s="10" t="s">
        <v>3037</v>
      </c>
      <c r="I330" s="10" t="s">
        <v>2727</v>
      </c>
      <c r="J330" s="10" t="s">
        <v>16</v>
      </c>
      <c r="K330" s="10" t="s">
        <v>2878</v>
      </c>
    </row>
    <row r="331" spans="2:11" x14ac:dyDescent="0.3">
      <c r="B331" s="10" t="s">
        <v>3335</v>
      </c>
      <c r="C331" s="10" t="s">
        <v>3336</v>
      </c>
      <c r="D331" s="10" t="s">
        <v>15</v>
      </c>
      <c r="E331" s="27">
        <v>182</v>
      </c>
      <c r="F331" s="28">
        <v>0.05</v>
      </c>
      <c r="G331" s="29">
        <f t="shared" si="17"/>
        <v>174.19675000000001</v>
      </c>
      <c r="H331" s="10" t="s">
        <v>3037</v>
      </c>
      <c r="I331" s="10" t="s">
        <v>2727</v>
      </c>
      <c r="J331" s="10" t="s">
        <v>16</v>
      </c>
      <c r="K331" s="10" t="s">
        <v>20</v>
      </c>
    </row>
    <row r="332" spans="2:11" x14ac:dyDescent="0.3">
      <c r="B332" s="10" t="s">
        <v>3335</v>
      </c>
      <c r="C332" s="10" t="s">
        <v>3336</v>
      </c>
      <c r="D332" s="10" t="s">
        <v>15</v>
      </c>
      <c r="E332" s="27">
        <v>132</v>
      </c>
      <c r="F332" s="28">
        <v>0.05</v>
      </c>
      <c r="G332" s="29">
        <f t="shared" si="17"/>
        <v>126.34049999999999</v>
      </c>
      <c r="H332" s="10" t="s">
        <v>3037</v>
      </c>
      <c r="I332" s="10" t="s">
        <v>2727</v>
      </c>
      <c r="J332" s="10" t="s">
        <v>16</v>
      </c>
      <c r="K332" s="10" t="s">
        <v>2878</v>
      </c>
    </row>
    <row r="333" spans="2:11" x14ac:dyDescent="0.3">
      <c r="B333" s="10" t="s">
        <v>3337</v>
      </c>
      <c r="C333" s="10" t="s">
        <v>3338</v>
      </c>
      <c r="D333" s="10" t="s">
        <v>15</v>
      </c>
      <c r="E333" s="27">
        <v>0</v>
      </c>
      <c r="F333" s="28">
        <v>0.05</v>
      </c>
      <c r="G333" s="29">
        <f t="shared" si="17"/>
        <v>0</v>
      </c>
      <c r="H333" s="10" t="s">
        <v>3037</v>
      </c>
      <c r="I333" s="10" t="s">
        <v>2727</v>
      </c>
      <c r="J333" s="10" t="s">
        <v>16</v>
      </c>
      <c r="K333" s="10" t="s">
        <v>20</v>
      </c>
    </row>
    <row r="334" spans="2:11" x14ac:dyDescent="0.3">
      <c r="B334" s="10" t="s">
        <v>3337</v>
      </c>
      <c r="C334" s="10" t="s">
        <v>3338</v>
      </c>
      <c r="D334" s="10" t="s">
        <v>15</v>
      </c>
      <c r="E334" s="27">
        <v>0</v>
      </c>
      <c r="F334" s="28">
        <v>0.05</v>
      </c>
      <c r="G334" s="29">
        <f t="shared" si="17"/>
        <v>0</v>
      </c>
      <c r="H334" s="10" t="s">
        <v>3037</v>
      </c>
      <c r="I334" s="10" t="s">
        <v>2727</v>
      </c>
      <c r="J334" s="10" t="s">
        <v>16</v>
      </c>
      <c r="K334" s="10" t="s">
        <v>2878</v>
      </c>
    </row>
    <row r="335" spans="2:11" x14ac:dyDescent="0.3">
      <c r="B335" s="10" t="s">
        <v>3339</v>
      </c>
      <c r="C335" s="10" t="s">
        <v>3340</v>
      </c>
      <c r="D335" s="10" t="s">
        <v>15</v>
      </c>
      <c r="E335" s="27">
        <v>110</v>
      </c>
      <c r="F335" s="28">
        <v>0.05</v>
      </c>
      <c r="G335" s="29">
        <f t="shared" si="17"/>
        <v>105.28375</v>
      </c>
      <c r="H335" s="10" t="s">
        <v>3037</v>
      </c>
      <c r="I335" s="10" t="s">
        <v>2727</v>
      </c>
      <c r="J335" s="10" t="s">
        <v>16</v>
      </c>
      <c r="K335" s="10" t="s">
        <v>20</v>
      </c>
    </row>
    <row r="336" spans="2:11" x14ac:dyDescent="0.3">
      <c r="B336" s="10" t="s">
        <v>3339</v>
      </c>
      <c r="C336" s="10" t="s">
        <v>3340</v>
      </c>
      <c r="D336" s="10" t="s">
        <v>15</v>
      </c>
      <c r="E336" s="27">
        <v>69</v>
      </c>
      <c r="F336" s="28">
        <v>0.05</v>
      </c>
      <c r="G336" s="29">
        <f t="shared" si="17"/>
        <v>66.041624999999996</v>
      </c>
      <c r="H336" s="10" t="s">
        <v>3037</v>
      </c>
      <c r="I336" s="10" t="s">
        <v>2727</v>
      </c>
      <c r="J336" s="10" t="s">
        <v>16</v>
      </c>
      <c r="K336" s="10" t="s">
        <v>2878</v>
      </c>
    </row>
    <row r="337" spans="2:11" x14ac:dyDescent="0.3">
      <c r="B337" s="10" t="s">
        <v>3341</v>
      </c>
      <c r="C337" s="10" t="s">
        <v>3342</v>
      </c>
      <c r="D337" s="10" t="s">
        <v>15</v>
      </c>
      <c r="E337" s="27">
        <v>660</v>
      </c>
      <c r="F337" s="28">
        <v>0.05</v>
      </c>
      <c r="G337" s="29">
        <f t="shared" si="17"/>
        <v>631.70249999999999</v>
      </c>
      <c r="H337" s="10" t="s">
        <v>3037</v>
      </c>
      <c r="I337" s="10" t="s">
        <v>2727</v>
      </c>
      <c r="J337" s="10" t="s">
        <v>16</v>
      </c>
      <c r="K337" s="10" t="s">
        <v>20</v>
      </c>
    </row>
    <row r="338" spans="2:11" x14ac:dyDescent="0.3">
      <c r="B338" s="10" t="s">
        <v>3341</v>
      </c>
      <c r="C338" s="10" t="s">
        <v>3342</v>
      </c>
      <c r="D338" s="10" t="s">
        <v>15</v>
      </c>
      <c r="E338" s="27">
        <v>413</v>
      </c>
      <c r="F338" s="28">
        <v>0.05</v>
      </c>
      <c r="G338" s="29">
        <f t="shared" si="17"/>
        <v>395.29262499999999</v>
      </c>
      <c r="H338" s="10" t="s">
        <v>3037</v>
      </c>
      <c r="I338" s="10" t="s">
        <v>2727</v>
      </c>
      <c r="J338" s="10" t="s">
        <v>16</v>
      </c>
      <c r="K338" s="10" t="s">
        <v>2878</v>
      </c>
    </row>
    <row r="339" spans="2:11" x14ac:dyDescent="0.3">
      <c r="B339" s="10" t="s">
        <v>3343</v>
      </c>
      <c r="C339" s="10" t="s">
        <v>3344</v>
      </c>
      <c r="D339" s="10" t="s">
        <v>15</v>
      </c>
      <c r="E339" s="27">
        <v>22</v>
      </c>
      <c r="F339" s="28">
        <v>0.05</v>
      </c>
      <c r="G339" s="29">
        <f t="shared" si="17"/>
        <v>21.056749999999997</v>
      </c>
      <c r="H339" s="10" t="s">
        <v>3037</v>
      </c>
      <c r="I339" s="10" t="s">
        <v>2727</v>
      </c>
      <c r="J339" s="10" t="s">
        <v>16</v>
      </c>
      <c r="K339" s="10" t="s">
        <v>20</v>
      </c>
    </row>
    <row r="340" spans="2:11" x14ac:dyDescent="0.3">
      <c r="B340" s="10" t="s">
        <v>3343</v>
      </c>
      <c r="C340" s="10" t="s">
        <v>3344</v>
      </c>
      <c r="D340" s="10" t="s">
        <v>15</v>
      </c>
      <c r="E340" s="27">
        <v>14</v>
      </c>
      <c r="F340" s="28">
        <v>0.05</v>
      </c>
      <c r="G340" s="29">
        <f t="shared" si="17"/>
        <v>13.399749999999999</v>
      </c>
      <c r="H340" s="10" t="s">
        <v>3037</v>
      </c>
      <c r="I340" s="10" t="s">
        <v>2727</v>
      </c>
      <c r="J340" s="10" t="s">
        <v>16</v>
      </c>
      <c r="K340" s="10" t="s">
        <v>2878</v>
      </c>
    </row>
    <row r="341" spans="2:11" x14ac:dyDescent="0.3">
      <c r="B341" s="10" t="s">
        <v>3345</v>
      </c>
      <c r="C341" s="10" t="s">
        <v>3346</v>
      </c>
      <c r="D341" s="10" t="s">
        <v>15</v>
      </c>
      <c r="E341" s="27">
        <v>10.63</v>
      </c>
      <c r="F341" s="28">
        <v>0.05</v>
      </c>
      <c r="G341" s="29">
        <f t="shared" si="17"/>
        <v>10.174238749999999</v>
      </c>
      <c r="H341" s="10" t="s">
        <v>3037</v>
      </c>
      <c r="I341" s="10" t="s">
        <v>2727</v>
      </c>
      <c r="J341" s="10" t="s">
        <v>16</v>
      </c>
      <c r="K341" s="10" t="s">
        <v>20</v>
      </c>
    </row>
    <row r="342" spans="2:11" x14ac:dyDescent="0.3">
      <c r="B342" s="10" t="s">
        <v>3345</v>
      </c>
      <c r="C342" s="10" t="s">
        <v>3346</v>
      </c>
      <c r="D342" s="10" t="s">
        <v>15</v>
      </c>
      <c r="E342" s="27">
        <v>10.63</v>
      </c>
      <c r="F342" s="28">
        <v>0.05</v>
      </c>
      <c r="G342" s="29">
        <f t="shared" si="17"/>
        <v>10.174238749999999</v>
      </c>
      <c r="H342" s="10" t="s">
        <v>3037</v>
      </c>
      <c r="I342" s="10" t="s">
        <v>2727</v>
      </c>
      <c r="J342" s="10" t="s">
        <v>16</v>
      </c>
      <c r="K342" s="10" t="s">
        <v>2878</v>
      </c>
    </row>
    <row r="343" spans="2:11" x14ac:dyDescent="0.3">
      <c r="B343" s="10" t="s">
        <v>3347</v>
      </c>
      <c r="C343" s="10" t="s">
        <v>3348</v>
      </c>
      <c r="D343" s="10" t="s">
        <v>15</v>
      </c>
      <c r="E343" s="27">
        <v>31</v>
      </c>
      <c r="F343" s="28">
        <v>0.05</v>
      </c>
      <c r="G343" s="29">
        <f t="shared" si="17"/>
        <v>29.670874999999999</v>
      </c>
      <c r="H343" s="10" t="s">
        <v>3037</v>
      </c>
      <c r="I343" s="10" t="s">
        <v>2727</v>
      </c>
      <c r="J343" s="10" t="s">
        <v>16</v>
      </c>
      <c r="K343" s="10" t="s">
        <v>20</v>
      </c>
    </row>
    <row r="344" spans="2:11" x14ac:dyDescent="0.3">
      <c r="B344" s="10" t="s">
        <v>3349</v>
      </c>
      <c r="C344" s="10" t="s">
        <v>3350</v>
      </c>
      <c r="D344" s="10" t="s">
        <v>15</v>
      </c>
      <c r="E344" s="27">
        <v>19</v>
      </c>
      <c r="F344" s="28">
        <v>0.05</v>
      </c>
      <c r="G344" s="29">
        <f t="shared" si="17"/>
        <v>18.185375000000001</v>
      </c>
      <c r="H344" s="10" t="s">
        <v>3037</v>
      </c>
      <c r="I344" s="10" t="s">
        <v>2727</v>
      </c>
      <c r="J344" s="10" t="s">
        <v>16</v>
      </c>
      <c r="K344" s="10" t="s">
        <v>20</v>
      </c>
    </row>
    <row r="345" spans="2:11" x14ac:dyDescent="0.3">
      <c r="B345" s="10" t="s">
        <v>3349</v>
      </c>
      <c r="C345" s="10" t="s">
        <v>3350</v>
      </c>
      <c r="D345" s="10" t="s">
        <v>15</v>
      </c>
      <c r="E345" s="27">
        <v>14</v>
      </c>
      <c r="F345" s="28">
        <v>0.05</v>
      </c>
      <c r="G345" s="29">
        <f t="shared" si="17"/>
        <v>13.399749999999999</v>
      </c>
      <c r="H345" s="10" t="s">
        <v>3037</v>
      </c>
      <c r="I345" s="10" t="s">
        <v>2727</v>
      </c>
      <c r="J345" s="10" t="s">
        <v>16</v>
      </c>
      <c r="K345" s="10" t="s">
        <v>2878</v>
      </c>
    </row>
    <row r="346" spans="2:11" x14ac:dyDescent="0.3">
      <c r="B346" s="10" t="s">
        <v>3351</v>
      </c>
      <c r="C346" s="10" t="s">
        <v>3352</v>
      </c>
      <c r="D346" s="10" t="s">
        <v>15</v>
      </c>
      <c r="E346" s="27">
        <v>1.54</v>
      </c>
      <c r="F346" s="28">
        <v>0.05</v>
      </c>
      <c r="G346" s="29">
        <f t="shared" si="17"/>
        <v>1.4739724999999999</v>
      </c>
      <c r="H346" s="10" t="s">
        <v>3037</v>
      </c>
      <c r="I346" s="10" t="s">
        <v>2727</v>
      </c>
      <c r="J346" s="10" t="s">
        <v>16</v>
      </c>
      <c r="K346" s="10" t="s">
        <v>20</v>
      </c>
    </row>
    <row r="347" spans="2:11" x14ac:dyDescent="0.3">
      <c r="B347" s="10" t="s">
        <v>3353</v>
      </c>
      <c r="C347" s="10" t="s">
        <v>3354</v>
      </c>
      <c r="D347" s="10" t="s">
        <v>15</v>
      </c>
      <c r="E347" s="27">
        <v>38</v>
      </c>
      <c r="F347" s="28">
        <v>0.05</v>
      </c>
      <c r="G347" s="29">
        <f t="shared" si="17"/>
        <v>36.370750000000001</v>
      </c>
      <c r="H347" s="10" t="s">
        <v>3037</v>
      </c>
      <c r="I347" s="10" t="s">
        <v>2727</v>
      </c>
      <c r="J347" s="10" t="s">
        <v>16</v>
      </c>
      <c r="K347" s="10" t="s">
        <v>20</v>
      </c>
    </row>
    <row r="348" spans="2:11" x14ac:dyDescent="0.3">
      <c r="B348" s="10" t="s">
        <v>3353</v>
      </c>
      <c r="C348" s="10" t="s">
        <v>3354</v>
      </c>
      <c r="D348" s="10" t="s">
        <v>15</v>
      </c>
      <c r="E348" s="27">
        <v>24</v>
      </c>
      <c r="F348" s="28">
        <v>0.05</v>
      </c>
      <c r="G348" s="29">
        <f t="shared" si="17"/>
        <v>22.970999999999997</v>
      </c>
      <c r="H348" s="10" t="s">
        <v>3037</v>
      </c>
      <c r="I348" s="10" t="s">
        <v>2727</v>
      </c>
      <c r="J348" s="10" t="s">
        <v>16</v>
      </c>
      <c r="K348" s="10" t="s">
        <v>2878</v>
      </c>
    </row>
    <row r="349" spans="2:11" x14ac:dyDescent="0.3">
      <c r="B349" s="10" t="s">
        <v>3355</v>
      </c>
      <c r="C349" s="10" t="s">
        <v>3356</v>
      </c>
      <c r="D349" s="10" t="s">
        <v>15</v>
      </c>
      <c r="E349" s="27">
        <v>19</v>
      </c>
      <c r="F349" s="28">
        <v>0.05</v>
      </c>
      <c r="G349" s="29">
        <f t="shared" si="17"/>
        <v>18.185375000000001</v>
      </c>
      <c r="H349" s="10" t="s">
        <v>3037</v>
      </c>
      <c r="I349" s="10" t="s">
        <v>2727</v>
      </c>
      <c r="J349" s="10" t="s">
        <v>16</v>
      </c>
      <c r="K349" s="10" t="s">
        <v>20</v>
      </c>
    </row>
    <row r="350" spans="2:11" x14ac:dyDescent="0.3">
      <c r="B350" s="10" t="s">
        <v>3355</v>
      </c>
      <c r="C350" s="10" t="s">
        <v>3356</v>
      </c>
      <c r="D350" s="10" t="s">
        <v>15</v>
      </c>
      <c r="E350" s="27">
        <v>19</v>
      </c>
      <c r="F350" s="28">
        <v>0.05</v>
      </c>
      <c r="G350" s="29">
        <f t="shared" si="17"/>
        <v>18.185375000000001</v>
      </c>
      <c r="H350" s="10" t="s">
        <v>3037</v>
      </c>
      <c r="I350" s="10" t="s">
        <v>2727</v>
      </c>
      <c r="J350" s="10" t="s">
        <v>16</v>
      </c>
      <c r="K350" s="10" t="s">
        <v>2878</v>
      </c>
    </row>
    <row r="351" spans="2:11" x14ac:dyDescent="0.3">
      <c r="B351" s="10" t="s">
        <v>3357</v>
      </c>
      <c r="C351" s="10" t="s">
        <v>3358</v>
      </c>
      <c r="D351" s="10" t="s">
        <v>15</v>
      </c>
      <c r="E351" s="27">
        <v>220</v>
      </c>
      <c r="F351" s="28">
        <v>0.05</v>
      </c>
      <c r="G351" s="29">
        <f t="shared" si="17"/>
        <v>210.5675</v>
      </c>
      <c r="H351" s="10" t="s">
        <v>3037</v>
      </c>
      <c r="I351" s="10" t="s">
        <v>2727</v>
      </c>
      <c r="J351" s="10" t="s">
        <v>16</v>
      </c>
      <c r="K351" s="10" t="s">
        <v>20</v>
      </c>
    </row>
    <row r="352" spans="2:11" x14ac:dyDescent="0.3">
      <c r="B352" s="10" t="s">
        <v>3359</v>
      </c>
      <c r="C352" s="10" t="s">
        <v>3360</v>
      </c>
      <c r="D352" s="10" t="s">
        <v>15</v>
      </c>
      <c r="E352" s="27">
        <v>594</v>
      </c>
      <c r="F352" s="28">
        <v>0.05</v>
      </c>
      <c r="G352" s="29">
        <f t="shared" si="17"/>
        <v>568.53224999999998</v>
      </c>
      <c r="H352" s="10" t="s">
        <v>3037</v>
      </c>
      <c r="I352" s="10" t="s">
        <v>2727</v>
      </c>
      <c r="J352" s="10" t="s">
        <v>16</v>
      </c>
      <c r="K352" s="10" t="s">
        <v>20</v>
      </c>
    </row>
    <row r="353" spans="2:11" x14ac:dyDescent="0.3">
      <c r="B353" s="10" t="s">
        <v>3359</v>
      </c>
      <c r="C353" s="10" t="s">
        <v>3360</v>
      </c>
      <c r="D353" s="10" t="s">
        <v>15</v>
      </c>
      <c r="E353" s="27">
        <v>371.25</v>
      </c>
      <c r="F353" s="28">
        <v>0.05</v>
      </c>
      <c r="G353" s="29">
        <f t="shared" si="17"/>
        <v>355.33265625000001</v>
      </c>
      <c r="H353" s="10" t="s">
        <v>3037</v>
      </c>
      <c r="I353" s="10" t="s">
        <v>2727</v>
      </c>
      <c r="J353" s="10" t="s">
        <v>16</v>
      </c>
      <c r="K353" s="10" t="s">
        <v>2878</v>
      </c>
    </row>
    <row r="354" spans="2:11" x14ac:dyDescent="0.3">
      <c r="B354" s="10" t="s">
        <v>3361</v>
      </c>
      <c r="C354" s="10" t="s">
        <v>3362</v>
      </c>
      <c r="D354" s="10" t="s">
        <v>15</v>
      </c>
      <c r="E354" s="27">
        <v>1782</v>
      </c>
      <c r="F354" s="28">
        <v>0.05</v>
      </c>
      <c r="G354" s="29">
        <f t="shared" si="17"/>
        <v>1705.5967499999999</v>
      </c>
      <c r="H354" s="10" t="s">
        <v>3037</v>
      </c>
      <c r="I354" s="10" t="s">
        <v>2727</v>
      </c>
      <c r="J354" s="10" t="s">
        <v>16</v>
      </c>
      <c r="K354" s="10" t="s">
        <v>20</v>
      </c>
    </row>
    <row r="355" spans="2:11" x14ac:dyDescent="0.3">
      <c r="B355" s="10" t="s">
        <v>3361</v>
      </c>
      <c r="C355" s="10" t="s">
        <v>3362</v>
      </c>
      <c r="D355" s="10" t="s">
        <v>15</v>
      </c>
      <c r="E355" s="27">
        <v>1113.75</v>
      </c>
      <c r="F355" s="28">
        <v>0.05</v>
      </c>
      <c r="G355" s="29">
        <f t="shared" si="17"/>
        <v>1065.9979687499999</v>
      </c>
      <c r="H355" s="10" t="s">
        <v>3037</v>
      </c>
      <c r="I355" s="10" t="s">
        <v>2727</v>
      </c>
      <c r="J355" s="10" t="s">
        <v>16</v>
      </c>
      <c r="K355" s="10" t="s">
        <v>2878</v>
      </c>
    </row>
    <row r="356" spans="2:11" x14ac:dyDescent="0.3">
      <c r="B356" s="10" t="s">
        <v>3363</v>
      </c>
      <c r="C356" s="10" t="s">
        <v>3364</v>
      </c>
      <c r="D356" s="10" t="s">
        <v>15</v>
      </c>
      <c r="E356" s="27">
        <v>3476</v>
      </c>
      <c r="F356" s="28">
        <v>0.05</v>
      </c>
      <c r="G356" s="29">
        <f t="shared" si="17"/>
        <v>3326.9665</v>
      </c>
      <c r="H356" s="10" t="s">
        <v>3037</v>
      </c>
      <c r="I356" s="10" t="s">
        <v>2727</v>
      </c>
      <c r="J356" s="10" t="s">
        <v>16</v>
      </c>
      <c r="K356" s="10" t="s">
        <v>20</v>
      </c>
    </row>
    <row r="357" spans="2:11" x14ac:dyDescent="0.3">
      <c r="B357" s="10" t="s">
        <v>3363</v>
      </c>
      <c r="C357" s="10" t="s">
        <v>3364</v>
      </c>
      <c r="D357" s="10" t="s">
        <v>15</v>
      </c>
      <c r="E357" s="27">
        <v>2172.5</v>
      </c>
      <c r="F357" s="28">
        <v>0.05</v>
      </c>
      <c r="G357" s="29">
        <f t="shared" si="17"/>
        <v>2079.3540625000001</v>
      </c>
      <c r="H357" s="10" t="s">
        <v>3037</v>
      </c>
      <c r="I357" s="10" t="s">
        <v>2727</v>
      </c>
      <c r="J357" s="10" t="s">
        <v>16</v>
      </c>
      <c r="K357" s="10" t="s">
        <v>2878</v>
      </c>
    </row>
    <row r="358" spans="2:11" x14ac:dyDescent="0.3">
      <c r="B358" s="10" t="s">
        <v>3365</v>
      </c>
      <c r="C358" s="10" t="s">
        <v>3366</v>
      </c>
      <c r="D358" s="10" t="s">
        <v>15</v>
      </c>
      <c r="E358" s="27">
        <v>5280</v>
      </c>
      <c r="F358" s="28">
        <v>0.05</v>
      </c>
      <c r="G358" s="29">
        <f t="shared" si="17"/>
        <v>5053.62</v>
      </c>
      <c r="H358" s="10" t="s">
        <v>3037</v>
      </c>
      <c r="I358" s="10" t="s">
        <v>2727</v>
      </c>
      <c r="J358" s="10" t="s">
        <v>16</v>
      </c>
      <c r="K358" s="10" t="s">
        <v>20</v>
      </c>
    </row>
    <row r="359" spans="2:11" x14ac:dyDescent="0.3">
      <c r="B359" s="10" t="s">
        <v>3365</v>
      </c>
      <c r="C359" s="10" t="s">
        <v>3366</v>
      </c>
      <c r="D359" s="10" t="s">
        <v>15</v>
      </c>
      <c r="E359" s="27">
        <v>3300</v>
      </c>
      <c r="F359" s="28">
        <v>0.05</v>
      </c>
      <c r="G359" s="29">
        <f t="shared" si="17"/>
        <v>3158.5124999999998</v>
      </c>
      <c r="H359" s="10" t="s">
        <v>3037</v>
      </c>
      <c r="I359" s="10" t="s">
        <v>2727</v>
      </c>
      <c r="J359" s="10" t="s">
        <v>16</v>
      </c>
      <c r="K359" s="10" t="s">
        <v>2878</v>
      </c>
    </row>
    <row r="360" spans="2:11" x14ac:dyDescent="0.3">
      <c r="B360" s="10" t="s">
        <v>3367</v>
      </c>
      <c r="C360" s="10" t="s">
        <v>3368</v>
      </c>
      <c r="D360" s="10" t="s">
        <v>15</v>
      </c>
      <c r="E360" s="27">
        <v>17</v>
      </c>
      <c r="F360" s="28">
        <v>0.05</v>
      </c>
      <c r="G360" s="29">
        <f t="shared" si="17"/>
        <v>16.271124999999998</v>
      </c>
      <c r="H360" s="10" t="s">
        <v>3037</v>
      </c>
      <c r="I360" s="10" t="s">
        <v>2727</v>
      </c>
      <c r="J360" s="10" t="s">
        <v>16</v>
      </c>
      <c r="K360" s="10" t="s">
        <v>20</v>
      </c>
    </row>
    <row r="361" spans="2:11" x14ac:dyDescent="0.3">
      <c r="B361" s="10" t="s">
        <v>3367</v>
      </c>
      <c r="C361" s="10" t="s">
        <v>3368</v>
      </c>
      <c r="D361" s="10" t="s">
        <v>15</v>
      </c>
      <c r="E361" s="27">
        <v>12</v>
      </c>
      <c r="F361" s="28">
        <v>0.05</v>
      </c>
      <c r="G361" s="29">
        <f t="shared" si="17"/>
        <v>11.485499999999998</v>
      </c>
      <c r="H361" s="10" t="s">
        <v>3037</v>
      </c>
      <c r="I361" s="10" t="s">
        <v>2727</v>
      </c>
      <c r="J361" s="10" t="s">
        <v>16</v>
      </c>
      <c r="K361" s="10" t="s">
        <v>2878</v>
      </c>
    </row>
    <row r="362" spans="2:11" x14ac:dyDescent="0.3">
      <c r="B362" s="10" t="s">
        <v>3369</v>
      </c>
      <c r="C362" s="10" t="s">
        <v>3370</v>
      </c>
      <c r="D362" s="10" t="s">
        <v>15</v>
      </c>
      <c r="E362" s="27">
        <v>13.2</v>
      </c>
      <c r="F362" s="28">
        <v>0.05</v>
      </c>
      <c r="G362" s="29">
        <f t="shared" si="17"/>
        <v>12.634049999999998</v>
      </c>
      <c r="H362" s="10" t="s">
        <v>3037</v>
      </c>
      <c r="I362" s="10" t="s">
        <v>2727</v>
      </c>
      <c r="J362" s="10" t="s">
        <v>16</v>
      </c>
      <c r="K362" s="10" t="s">
        <v>20</v>
      </c>
    </row>
    <row r="363" spans="2:11" x14ac:dyDescent="0.3">
      <c r="B363" s="10" t="s">
        <v>3369</v>
      </c>
      <c r="C363" s="10" t="s">
        <v>3370</v>
      </c>
      <c r="D363" s="10" t="s">
        <v>15</v>
      </c>
      <c r="E363" s="27">
        <v>9.6</v>
      </c>
      <c r="F363" s="28">
        <v>0.05</v>
      </c>
      <c r="G363" s="29">
        <f t="shared" si="17"/>
        <v>9.1883999999999997</v>
      </c>
      <c r="H363" s="10" t="s">
        <v>3037</v>
      </c>
      <c r="I363" s="10" t="s">
        <v>2727</v>
      </c>
      <c r="J363" s="10" t="s">
        <v>16</v>
      </c>
      <c r="K363" s="10" t="s">
        <v>2878</v>
      </c>
    </row>
    <row r="364" spans="2:11" x14ac:dyDescent="0.3">
      <c r="B364" s="10" t="s">
        <v>3371</v>
      </c>
      <c r="C364" s="10" t="s">
        <v>3372</v>
      </c>
      <c r="D364" s="10" t="s">
        <v>171</v>
      </c>
      <c r="E364" s="27">
        <v>53</v>
      </c>
      <c r="F364" s="28">
        <v>0.05</v>
      </c>
      <c r="G364" s="29">
        <f t="shared" si="17"/>
        <v>50.727624999999996</v>
      </c>
      <c r="H364" s="10" t="s">
        <v>3037</v>
      </c>
      <c r="I364" s="10" t="s">
        <v>2727</v>
      </c>
      <c r="J364" s="10" t="s">
        <v>16</v>
      </c>
      <c r="K364" s="10" t="s">
        <v>20</v>
      </c>
    </row>
    <row r="365" spans="2:11" x14ac:dyDescent="0.3">
      <c r="B365" s="10" t="s">
        <v>3371</v>
      </c>
      <c r="C365" s="10" t="s">
        <v>3372</v>
      </c>
      <c r="D365" s="10" t="s">
        <v>171</v>
      </c>
      <c r="E365" s="27">
        <v>41</v>
      </c>
      <c r="F365" s="28">
        <v>0.05</v>
      </c>
      <c r="G365" s="29">
        <f t="shared" si="17"/>
        <v>39.242124999999994</v>
      </c>
      <c r="H365" s="10" t="s">
        <v>3037</v>
      </c>
      <c r="I365" s="10" t="s">
        <v>2727</v>
      </c>
      <c r="J365" s="10" t="s">
        <v>16</v>
      </c>
      <c r="K365" s="10" t="s">
        <v>2878</v>
      </c>
    </row>
    <row r="366" spans="2:11" x14ac:dyDescent="0.3">
      <c r="B366" s="10" t="s">
        <v>3373</v>
      </c>
      <c r="C366" s="10" t="s">
        <v>3374</v>
      </c>
      <c r="D366" s="10" t="s">
        <v>171</v>
      </c>
      <c r="E366" s="27">
        <v>58</v>
      </c>
      <c r="F366" s="28">
        <v>0.05</v>
      </c>
      <c r="G366" s="29">
        <f t="shared" si="17"/>
        <v>55.513249999999992</v>
      </c>
      <c r="H366" s="10" t="s">
        <v>3037</v>
      </c>
      <c r="I366" s="10" t="s">
        <v>2727</v>
      </c>
      <c r="J366" s="10" t="s">
        <v>16</v>
      </c>
      <c r="K366" s="10" t="s">
        <v>20</v>
      </c>
    </row>
    <row r="367" spans="2:11" x14ac:dyDescent="0.3">
      <c r="B367" s="10" t="s">
        <v>3373</v>
      </c>
      <c r="C367" s="10" t="s">
        <v>3374</v>
      </c>
      <c r="D367" s="10" t="s">
        <v>171</v>
      </c>
      <c r="E367" s="27">
        <v>43</v>
      </c>
      <c r="F367" s="28">
        <v>0.05</v>
      </c>
      <c r="G367" s="29">
        <f t="shared" si="17"/>
        <v>41.156375000000004</v>
      </c>
      <c r="H367" s="10" t="s">
        <v>3037</v>
      </c>
      <c r="I367" s="10" t="s">
        <v>2727</v>
      </c>
      <c r="J367" s="10" t="s">
        <v>16</v>
      </c>
      <c r="K367" s="10" t="s">
        <v>2878</v>
      </c>
    </row>
    <row r="368" spans="2:11" x14ac:dyDescent="0.3">
      <c r="B368" s="10" t="s">
        <v>3375</v>
      </c>
      <c r="C368" s="10" t="s">
        <v>3376</v>
      </c>
      <c r="D368" s="10" t="s">
        <v>171</v>
      </c>
      <c r="E368" s="27">
        <v>71</v>
      </c>
      <c r="F368" s="28">
        <v>0.05</v>
      </c>
      <c r="G368" s="29">
        <f t="shared" si="17"/>
        <v>67.955875000000006</v>
      </c>
      <c r="H368" s="10" t="s">
        <v>3037</v>
      </c>
      <c r="I368" s="10" t="s">
        <v>2727</v>
      </c>
      <c r="J368" s="10" t="s">
        <v>16</v>
      </c>
      <c r="K368" s="10" t="s">
        <v>20</v>
      </c>
    </row>
    <row r="369" spans="2:11" x14ac:dyDescent="0.3">
      <c r="B369" s="10" t="s">
        <v>3375</v>
      </c>
      <c r="C369" s="10" t="s">
        <v>3376</v>
      </c>
      <c r="D369" s="10" t="s">
        <v>171</v>
      </c>
      <c r="E369" s="27">
        <v>52</v>
      </c>
      <c r="F369" s="28">
        <v>0.05</v>
      </c>
      <c r="G369" s="29">
        <f t="shared" si="17"/>
        <v>49.770499999999998</v>
      </c>
      <c r="H369" s="10" t="s">
        <v>3037</v>
      </c>
      <c r="I369" s="10" t="s">
        <v>2727</v>
      </c>
      <c r="J369" s="10" t="s">
        <v>16</v>
      </c>
      <c r="K369" s="10" t="s">
        <v>2878</v>
      </c>
    </row>
    <row r="370" spans="2:11" x14ac:dyDescent="0.3">
      <c r="B370" s="10" t="s">
        <v>3377</v>
      </c>
      <c r="C370" s="10" t="s">
        <v>3378</v>
      </c>
      <c r="D370" s="10" t="s">
        <v>15</v>
      </c>
      <c r="E370" s="27">
        <v>75</v>
      </c>
      <c r="F370" s="28">
        <v>0.05</v>
      </c>
      <c r="G370" s="29">
        <f t="shared" si="17"/>
        <v>71.784374999999997</v>
      </c>
      <c r="H370" s="10" t="s">
        <v>3037</v>
      </c>
      <c r="I370" s="10" t="s">
        <v>2727</v>
      </c>
      <c r="J370" s="10" t="s">
        <v>16</v>
      </c>
      <c r="K370" s="10" t="s">
        <v>20</v>
      </c>
    </row>
    <row r="371" spans="2:11" x14ac:dyDescent="0.3">
      <c r="B371" s="10" t="s">
        <v>3377</v>
      </c>
      <c r="C371" s="10" t="s">
        <v>3378</v>
      </c>
      <c r="D371" s="10" t="s">
        <v>15</v>
      </c>
      <c r="E371" s="27">
        <v>55</v>
      </c>
      <c r="F371" s="28">
        <v>0.05</v>
      </c>
      <c r="G371" s="29">
        <f t="shared" si="17"/>
        <v>52.641874999999999</v>
      </c>
      <c r="H371" s="10" t="s">
        <v>3037</v>
      </c>
      <c r="I371" s="10" t="s">
        <v>2727</v>
      </c>
      <c r="J371" s="10" t="s">
        <v>16</v>
      </c>
      <c r="K371" s="10" t="s">
        <v>2878</v>
      </c>
    </row>
    <row r="372" spans="2:11" x14ac:dyDescent="0.3">
      <c r="B372" s="10" t="s">
        <v>3379</v>
      </c>
      <c r="C372" s="10" t="s">
        <v>3380</v>
      </c>
      <c r="D372" s="10" t="s">
        <v>15</v>
      </c>
      <c r="E372" s="27">
        <v>60</v>
      </c>
      <c r="F372" s="28">
        <v>0.05</v>
      </c>
      <c r="G372" s="29">
        <f t="shared" si="17"/>
        <v>57.427500000000002</v>
      </c>
      <c r="H372" s="10" t="s">
        <v>3037</v>
      </c>
      <c r="I372" s="10" t="s">
        <v>2727</v>
      </c>
      <c r="J372" s="10" t="s">
        <v>16</v>
      </c>
      <c r="K372" s="10" t="s">
        <v>20</v>
      </c>
    </row>
    <row r="373" spans="2:11" x14ac:dyDescent="0.3">
      <c r="B373" s="10" t="s">
        <v>3379</v>
      </c>
      <c r="C373" s="10" t="s">
        <v>3380</v>
      </c>
      <c r="D373" s="10" t="s">
        <v>15</v>
      </c>
      <c r="E373" s="27">
        <v>44</v>
      </c>
      <c r="F373" s="28">
        <v>0.05</v>
      </c>
      <c r="G373" s="29">
        <f t="shared" si="17"/>
        <v>42.113499999999995</v>
      </c>
      <c r="H373" s="10" t="s">
        <v>3037</v>
      </c>
      <c r="I373" s="10" t="s">
        <v>2727</v>
      </c>
      <c r="J373" s="10" t="s">
        <v>16</v>
      </c>
      <c r="K373" s="10" t="s">
        <v>2878</v>
      </c>
    </row>
    <row r="374" spans="2:11" x14ac:dyDescent="0.3">
      <c r="B374" s="10" t="s">
        <v>3381</v>
      </c>
      <c r="C374" s="10" t="s">
        <v>3382</v>
      </c>
      <c r="D374" s="10" t="s">
        <v>15</v>
      </c>
      <c r="E374" s="27">
        <v>9</v>
      </c>
      <c r="F374" s="28">
        <v>0.05</v>
      </c>
      <c r="G374" s="29">
        <f t="shared" si="17"/>
        <v>8.6141249999999996</v>
      </c>
      <c r="H374" s="10" t="s">
        <v>3037</v>
      </c>
      <c r="I374" s="10" t="s">
        <v>2727</v>
      </c>
      <c r="J374" s="10" t="s">
        <v>16</v>
      </c>
      <c r="K374" s="10" t="s">
        <v>20</v>
      </c>
    </row>
    <row r="375" spans="2:11" x14ac:dyDescent="0.3">
      <c r="B375" s="10" t="s">
        <v>3381</v>
      </c>
      <c r="C375" s="10" t="s">
        <v>3382</v>
      </c>
      <c r="D375" s="10" t="s">
        <v>15</v>
      </c>
      <c r="E375" s="27">
        <v>6</v>
      </c>
      <c r="F375" s="28">
        <v>0.05</v>
      </c>
      <c r="G375" s="29">
        <f t="shared" si="17"/>
        <v>5.7427499999999991</v>
      </c>
      <c r="H375" s="10" t="s">
        <v>3037</v>
      </c>
      <c r="I375" s="10" t="s">
        <v>2727</v>
      </c>
      <c r="J375" s="10" t="s">
        <v>16</v>
      </c>
      <c r="K375" s="10" t="s">
        <v>2878</v>
      </c>
    </row>
    <row r="376" spans="2:11" x14ac:dyDescent="0.3">
      <c r="B376" s="10" t="s">
        <v>3383</v>
      </c>
      <c r="C376" s="10" t="s">
        <v>3384</v>
      </c>
      <c r="D376" s="10" t="s">
        <v>15</v>
      </c>
      <c r="E376" s="27">
        <v>358</v>
      </c>
      <c r="F376" s="28">
        <v>0.05</v>
      </c>
      <c r="G376" s="29">
        <f t="shared" si="17"/>
        <v>342.65074999999996</v>
      </c>
      <c r="H376" s="10" t="s">
        <v>3037</v>
      </c>
      <c r="I376" s="10" t="s">
        <v>2727</v>
      </c>
      <c r="J376" s="10" t="s">
        <v>16</v>
      </c>
      <c r="K376" s="10" t="s">
        <v>20</v>
      </c>
    </row>
    <row r="377" spans="2:11" x14ac:dyDescent="0.3">
      <c r="B377" s="10" t="s">
        <v>3383</v>
      </c>
      <c r="C377" s="10" t="s">
        <v>3384</v>
      </c>
      <c r="D377" s="10" t="s">
        <v>15</v>
      </c>
      <c r="E377" s="27">
        <v>260</v>
      </c>
      <c r="F377" s="28">
        <v>0.05</v>
      </c>
      <c r="G377" s="29">
        <f t="shared" si="17"/>
        <v>248.85249999999999</v>
      </c>
      <c r="H377" s="10" t="s">
        <v>3037</v>
      </c>
      <c r="I377" s="10" t="s">
        <v>2727</v>
      </c>
      <c r="J377" s="10" t="s">
        <v>16</v>
      </c>
      <c r="K377" s="10" t="s">
        <v>2878</v>
      </c>
    </row>
    <row r="378" spans="2:11" x14ac:dyDescent="0.3">
      <c r="B378" s="10" t="s">
        <v>3385</v>
      </c>
      <c r="C378" s="10" t="s">
        <v>3386</v>
      </c>
      <c r="D378" s="10" t="s">
        <v>15</v>
      </c>
      <c r="E378" s="27">
        <v>25</v>
      </c>
      <c r="F378" s="28">
        <v>0.05</v>
      </c>
      <c r="G378" s="29">
        <f t="shared" si="17"/>
        <v>23.928125000000001</v>
      </c>
      <c r="H378" s="10" t="s">
        <v>3037</v>
      </c>
      <c r="I378" s="10" t="s">
        <v>2727</v>
      </c>
      <c r="J378" s="10" t="s">
        <v>16</v>
      </c>
      <c r="K378" s="10" t="s">
        <v>20</v>
      </c>
    </row>
    <row r="379" spans="2:11" x14ac:dyDescent="0.3">
      <c r="B379" s="10" t="s">
        <v>3385</v>
      </c>
      <c r="C379" s="10" t="s">
        <v>3386</v>
      </c>
      <c r="D379" s="10" t="s">
        <v>15</v>
      </c>
      <c r="E379" s="27">
        <v>16</v>
      </c>
      <c r="F379" s="28">
        <v>0.05</v>
      </c>
      <c r="G379" s="29">
        <f t="shared" si="17"/>
        <v>15.314</v>
      </c>
      <c r="H379" s="10" t="s">
        <v>3037</v>
      </c>
      <c r="I379" s="10" t="s">
        <v>2727</v>
      </c>
      <c r="J379" s="10" t="s">
        <v>16</v>
      </c>
      <c r="K379" s="10" t="s">
        <v>2878</v>
      </c>
    </row>
    <row r="380" spans="2:11" x14ac:dyDescent="0.3">
      <c r="B380" s="10" t="s">
        <v>3387</v>
      </c>
      <c r="C380" s="10" t="s">
        <v>3388</v>
      </c>
      <c r="D380" s="10" t="s">
        <v>15</v>
      </c>
      <c r="E380" s="27">
        <v>484</v>
      </c>
      <c r="F380" s="28">
        <v>0.05</v>
      </c>
      <c r="G380" s="29">
        <f t="shared" si="17"/>
        <v>463.24849999999998</v>
      </c>
      <c r="H380" s="10" t="s">
        <v>3037</v>
      </c>
      <c r="I380" s="10" t="s">
        <v>2727</v>
      </c>
      <c r="J380" s="10" t="s">
        <v>16</v>
      </c>
      <c r="K380" s="10" t="s">
        <v>20</v>
      </c>
    </row>
    <row r="381" spans="2:11" x14ac:dyDescent="0.3">
      <c r="B381" s="10" t="s">
        <v>3387</v>
      </c>
      <c r="C381" s="10" t="s">
        <v>3388</v>
      </c>
      <c r="D381" s="10" t="s">
        <v>15</v>
      </c>
      <c r="E381" s="27">
        <v>352</v>
      </c>
      <c r="F381" s="28">
        <v>0.05</v>
      </c>
      <c r="G381" s="29">
        <f t="shared" si="17"/>
        <v>336.90799999999996</v>
      </c>
      <c r="H381" s="10" t="s">
        <v>3037</v>
      </c>
      <c r="I381" s="10" t="s">
        <v>2727</v>
      </c>
      <c r="J381" s="10" t="s">
        <v>16</v>
      </c>
      <c r="K381" s="10" t="s">
        <v>2878</v>
      </c>
    </row>
    <row r="382" spans="2:11" x14ac:dyDescent="0.3">
      <c r="B382" s="10" t="s">
        <v>3389</v>
      </c>
      <c r="C382" s="10" t="s">
        <v>3390</v>
      </c>
      <c r="D382" s="10" t="s">
        <v>15</v>
      </c>
      <c r="E382" s="27">
        <v>8.8000000000000007</v>
      </c>
      <c r="F382" s="28">
        <v>0.05</v>
      </c>
      <c r="G382" s="29">
        <f t="shared" si="17"/>
        <v>8.422699999999999</v>
      </c>
      <c r="H382" s="10" t="s">
        <v>3037</v>
      </c>
      <c r="I382" s="10" t="s">
        <v>2727</v>
      </c>
      <c r="J382" s="10" t="s">
        <v>16</v>
      </c>
      <c r="K382" s="10" t="s">
        <v>20</v>
      </c>
    </row>
    <row r="383" spans="2:11" x14ac:dyDescent="0.3">
      <c r="B383" s="10" t="s">
        <v>3389</v>
      </c>
      <c r="C383" s="10" t="s">
        <v>3390</v>
      </c>
      <c r="D383" s="10" t="s">
        <v>15</v>
      </c>
      <c r="E383" s="27">
        <v>5.5</v>
      </c>
      <c r="F383" s="28">
        <v>0.05</v>
      </c>
      <c r="G383" s="29">
        <f t="shared" si="17"/>
        <v>5.2641874999999994</v>
      </c>
      <c r="H383" s="10" t="s">
        <v>3037</v>
      </c>
      <c r="I383" s="10" t="s">
        <v>2727</v>
      </c>
      <c r="J383" s="10" t="s">
        <v>16</v>
      </c>
      <c r="K383" s="10" t="s">
        <v>2878</v>
      </c>
    </row>
    <row r="384" spans="2:11" x14ac:dyDescent="0.3">
      <c r="B384" s="10" t="s">
        <v>3391</v>
      </c>
      <c r="C384" s="10" t="s">
        <v>3392</v>
      </c>
      <c r="D384" s="10" t="s">
        <v>15</v>
      </c>
      <c r="E384" s="27">
        <v>4.25</v>
      </c>
      <c r="F384" s="28">
        <v>0.05</v>
      </c>
      <c r="G384" s="29">
        <f t="shared" ref="G384:G447" si="18">(E384*0.95)+((E384*0.95)*0.0075)</f>
        <v>4.0677812499999995</v>
      </c>
      <c r="H384" s="10" t="s">
        <v>3037</v>
      </c>
      <c r="I384" s="10" t="s">
        <v>2727</v>
      </c>
      <c r="J384" s="10" t="s">
        <v>16</v>
      </c>
      <c r="K384" s="10" t="s">
        <v>20</v>
      </c>
    </row>
    <row r="385" spans="2:11" x14ac:dyDescent="0.3">
      <c r="B385" s="10" t="s">
        <v>3391</v>
      </c>
      <c r="C385" s="10" t="s">
        <v>3392</v>
      </c>
      <c r="D385" s="10" t="s">
        <v>15</v>
      </c>
      <c r="E385" s="27">
        <v>4.25</v>
      </c>
      <c r="F385" s="28">
        <v>0.05</v>
      </c>
      <c r="G385" s="29">
        <f t="shared" si="18"/>
        <v>4.0677812499999995</v>
      </c>
      <c r="H385" s="10" t="s">
        <v>3037</v>
      </c>
      <c r="I385" s="10" t="s">
        <v>2727</v>
      </c>
      <c r="J385" s="10" t="s">
        <v>16</v>
      </c>
      <c r="K385" s="10" t="s">
        <v>2878</v>
      </c>
    </row>
    <row r="386" spans="2:11" x14ac:dyDescent="0.3">
      <c r="B386" s="10" t="s">
        <v>3393</v>
      </c>
      <c r="C386" s="10" t="s">
        <v>3394</v>
      </c>
      <c r="D386" s="10" t="s">
        <v>171</v>
      </c>
      <c r="E386" s="27">
        <v>38</v>
      </c>
      <c r="F386" s="28">
        <v>0.05</v>
      </c>
      <c r="G386" s="29">
        <f t="shared" si="18"/>
        <v>36.370750000000001</v>
      </c>
      <c r="H386" s="10" t="s">
        <v>3037</v>
      </c>
      <c r="I386" s="10" t="s">
        <v>2727</v>
      </c>
      <c r="J386" s="10" t="s">
        <v>16</v>
      </c>
      <c r="K386" s="10" t="s">
        <v>20</v>
      </c>
    </row>
    <row r="387" spans="2:11" x14ac:dyDescent="0.3">
      <c r="B387" s="10" t="s">
        <v>3393</v>
      </c>
      <c r="C387" s="10" t="s">
        <v>3394</v>
      </c>
      <c r="D387" s="10" t="s">
        <v>171</v>
      </c>
      <c r="E387" s="27">
        <v>24</v>
      </c>
      <c r="F387" s="28">
        <v>0.05</v>
      </c>
      <c r="G387" s="29">
        <f t="shared" si="18"/>
        <v>22.970999999999997</v>
      </c>
      <c r="H387" s="10" t="s">
        <v>3037</v>
      </c>
      <c r="I387" s="10" t="s">
        <v>2727</v>
      </c>
      <c r="J387" s="10" t="s">
        <v>16</v>
      </c>
      <c r="K387" s="10" t="s">
        <v>2878</v>
      </c>
    </row>
    <row r="388" spans="2:11" x14ac:dyDescent="0.3">
      <c r="B388" s="10" t="s">
        <v>3395</v>
      </c>
      <c r="C388" s="10" t="s">
        <v>3396</v>
      </c>
      <c r="D388" s="10" t="s">
        <v>171</v>
      </c>
      <c r="E388" s="27">
        <v>18</v>
      </c>
      <c r="F388" s="28">
        <v>0.05</v>
      </c>
      <c r="G388" s="29">
        <f t="shared" si="18"/>
        <v>17.228249999999999</v>
      </c>
      <c r="H388" s="10" t="s">
        <v>3037</v>
      </c>
      <c r="I388" s="10" t="s">
        <v>2727</v>
      </c>
      <c r="J388" s="10" t="s">
        <v>16</v>
      </c>
      <c r="K388" s="10" t="s">
        <v>20</v>
      </c>
    </row>
    <row r="389" spans="2:11" x14ac:dyDescent="0.3">
      <c r="B389" s="10" t="s">
        <v>3395</v>
      </c>
      <c r="C389" s="10" t="s">
        <v>3396</v>
      </c>
      <c r="D389" s="10" t="s">
        <v>171</v>
      </c>
      <c r="E389" s="27">
        <v>11</v>
      </c>
      <c r="F389" s="28">
        <v>0.05</v>
      </c>
      <c r="G389" s="29">
        <f t="shared" si="18"/>
        <v>10.528374999999999</v>
      </c>
      <c r="H389" s="10" t="s">
        <v>3037</v>
      </c>
      <c r="I389" s="10" t="s">
        <v>2727</v>
      </c>
      <c r="J389" s="10" t="s">
        <v>16</v>
      </c>
      <c r="K389" s="10" t="s">
        <v>2878</v>
      </c>
    </row>
    <row r="390" spans="2:11" x14ac:dyDescent="0.3">
      <c r="B390" s="10" t="s">
        <v>3397</v>
      </c>
      <c r="C390" s="10" t="s">
        <v>3398</v>
      </c>
      <c r="D390" s="10" t="s">
        <v>15</v>
      </c>
      <c r="E390" s="27">
        <v>71</v>
      </c>
      <c r="F390" s="28">
        <v>0.05</v>
      </c>
      <c r="G390" s="29">
        <f t="shared" si="18"/>
        <v>67.955875000000006</v>
      </c>
      <c r="H390" s="10" t="s">
        <v>3037</v>
      </c>
      <c r="I390" s="10" t="s">
        <v>2727</v>
      </c>
      <c r="J390" s="10" t="s">
        <v>16</v>
      </c>
      <c r="K390" s="10" t="s">
        <v>20</v>
      </c>
    </row>
    <row r="391" spans="2:11" x14ac:dyDescent="0.3">
      <c r="B391" s="10" t="s">
        <v>3397</v>
      </c>
      <c r="C391" s="10" t="s">
        <v>3398</v>
      </c>
      <c r="D391" s="10" t="s">
        <v>15</v>
      </c>
      <c r="E391" s="27">
        <v>44</v>
      </c>
      <c r="F391" s="28">
        <v>0.05</v>
      </c>
      <c r="G391" s="29">
        <f t="shared" si="18"/>
        <v>42.113499999999995</v>
      </c>
      <c r="H391" s="10" t="s">
        <v>3037</v>
      </c>
      <c r="I391" s="10" t="s">
        <v>2727</v>
      </c>
      <c r="J391" s="10" t="s">
        <v>16</v>
      </c>
      <c r="K391" s="10" t="s">
        <v>2878</v>
      </c>
    </row>
    <row r="392" spans="2:11" x14ac:dyDescent="0.3">
      <c r="B392" s="10" t="s">
        <v>3399</v>
      </c>
      <c r="C392" s="10" t="s">
        <v>3400</v>
      </c>
      <c r="D392" s="10" t="s">
        <v>15</v>
      </c>
      <c r="E392" s="27">
        <v>47</v>
      </c>
      <c r="F392" s="28">
        <v>0.05</v>
      </c>
      <c r="G392" s="29">
        <f t="shared" si="18"/>
        <v>44.984874999999995</v>
      </c>
      <c r="H392" s="10" t="s">
        <v>3037</v>
      </c>
      <c r="I392" s="10" t="s">
        <v>2727</v>
      </c>
      <c r="J392" s="10" t="s">
        <v>16</v>
      </c>
      <c r="K392" s="10" t="s">
        <v>20</v>
      </c>
    </row>
    <row r="393" spans="2:11" x14ac:dyDescent="0.3">
      <c r="B393" s="10" t="s">
        <v>3399</v>
      </c>
      <c r="C393" s="10" t="s">
        <v>3400</v>
      </c>
      <c r="D393" s="10" t="s">
        <v>15</v>
      </c>
      <c r="E393" s="27">
        <v>29</v>
      </c>
      <c r="F393" s="28">
        <v>0.05</v>
      </c>
      <c r="G393" s="29">
        <f t="shared" si="18"/>
        <v>27.756624999999996</v>
      </c>
      <c r="H393" s="10" t="s">
        <v>3037</v>
      </c>
      <c r="I393" s="10" t="s">
        <v>2727</v>
      </c>
      <c r="J393" s="10" t="s">
        <v>16</v>
      </c>
      <c r="K393" s="10" t="s">
        <v>2878</v>
      </c>
    </row>
    <row r="394" spans="2:11" x14ac:dyDescent="0.3">
      <c r="B394" s="10" t="s">
        <v>3401</v>
      </c>
      <c r="C394" s="10" t="s">
        <v>3402</v>
      </c>
      <c r="D394" s="10" t="s">
        <v>15</v>
      </c>
      <c r="E394" s="27">
        <v>40</v>
      </c>
      <c r="F394" s="28">
        <v>0.05</v>
      </c>
      <c r="G394" s="29">
        <f t="shared" si="18"/>
        <v>38.284999999999997</v>
      </c>
      <c r="H394" s="10" t="s">
        <v>3037</v>
      </c>
      <c r="I394" s="10" t="s">
        <v>2727</v>
      </c>
      <c r="J394" s="10" t="s">
        <v>16</v>
      </c>
      <c r="K394" s="10" t="s">
        <v>20</v>
      </c>
    </row>
    <row r="395" spans="2:11" x14ac:dyDescent="0.3">
      <c r="B395" s="10" t="s">
        <v>3401</v>
      </c>
      <c r="C395" s="10" t="s">
        <v>3402</v>
      </c>
      <c r="D395" s="10" t="s">
        <v>15</v>
      </c>
      <c r="E395" s="27">
        <v>25</v>
      </c>
      <c r="F395" s="28">
        <v>0.05</v>
      </c>
      <c r="G395" s="29">
        <f t="shared" si="18"/>
        <v>23.928125000000001</v>
      </c>
      <c r="H395" s="10" t="s">
        <v>3037</v>
      </c>
      <c r="I395" s="10" t="s">
        <v>2727</v>
      </c>
      <c r="J395" s="10" t="s">
        <v>16</v>
      </c>
      <c r="K395" s="10" t="s">
        <v>2878</v>
      </c>
    </row>
    <row r="396" spans="2:11" x14ac:dyDescent="0.3">
      <c r="B396" s="10" t="s">
        <v>3403</v>
      </c>
      <c r="C396" s="10" t="s">
        <v>3404</v>
      </c>
      <c r="D396" s="10" t="s">
        <v>15</v>
      </c>
      <c r="E396" s="27">
        <v>22</v>
      </c>
      <c r="F396" s="28">
        <v>0.05</v>
      </c>
      <c r="G396" s="29">
        <f t="shared" si="18"/>
        <v>21.056749999999997</v>
      </c>
      <c r="H396" s="10" t="s">
        <v>3037</v>
      </c>
      <c r="I396" s="10" t="s">
        <v>2727</v>
      </c>
      <c r="J396" s="10" t="s">
        <v>16</v>
      </c>
      <c r="K396" s="10" t="s">
        <v>20</v>
      </c>
    </row>
    <row r="397" spans="2:11" x14ac:dyDescent="0.3">
      <c r="B397" s="10" t="s">
        <v>3403</v>
      </c>
      <c r="C397" s="10" t="s">
        <v>3404</v>
      </c>
      <c r="D397" s="10" t="s">
        <v>15</v>
      </c>
      <c r="E397" s="27">
        <v>13.75</v>
      </c>
      <c r="F397" s="28">
        <v>0.05</v>
      </c>
      <c r="G397" s="29">
        <f t="shared" si="18"/>
        <v>13.16046875</v>
      </c>
      <c r="H397" s="10" t="s">
        <v>3037</v>
      </c>
      <c r="I397" s="10" t="s">
        <v>2727</v>
      </c>
      <c r="J397" s="10" t="s">
        <v>16</v>
      </c>
      <c r="K397" s="10" t="s">
        <v>2878</v>
      </c>
    </row>
    <row r="398" spans="2:11" x14ac:dyDescent="0.3">
      <c r="B398" s="10" t="s">
        <v>3405</v>
      </c>
      <c r="C398" s="10" t="s">
        <v>3406</v>
      </c>
      <c r="D398" s="10" t="s">
        <v>171</v>
      </c>
      <c r="E398" s="27">
        <v>37</v>
      </c>
      <c r="F398" s="28">
        <v>0.05</v>
      </c>
      <c r="G398" s="29">
        <f t="shared" si="18"/>
        <v>35.413624999999996</v>
      </c>
      <c r="H398" s="10" t="s">
        <v>3037</v>
      </c>
      <c r="I398" s="10" t="s">
        <v>2727</v>
      </c>
      <c r="J398" s="10" t="s">
        <v>16</v>
      </c>
      <c r="K398" s="10" t="s">
        <v>20</v>
      </c>
    </row>
    <row r="399" spans="2:11" x14ac:dyDescent="0.3">
      <c r="B399" s="10" t="s">
        <v>3405</v>
      </c>
      <c r="C399" s="10" t="s">
        <v>3406</v>
      </c>
      <c r="D399" s="10" t="s">
        <v>171</v>
      </c>
      <c r="E399" s="27">
        <v>32</v>
      </c>
      <c r="F399" s="28">
        <v>0.05</v>
      </c>
      <c r="G399" s="29">
        <f t="shared" si="18"/>
        <v>30.628</v>
      </c>
      <c r="H399" s="10" t="s">
        <v>3037</v>
      </c>
      <c r="I399" s="10" t="s">
        <v>2727</v>
      </c>
      <c r="J399" s="10" t="s">
        <v>16</v>
      </c>
      <c r="K399" s="10" t="s">
        <v>2878</v>
      </c>
    </row>
    <row r="400" spans="2:11" x14ac:dyDescent="0.3">
      <c r="B400" s="10" t="s">
        <v>3407</v>
      </c>
      <c r="C400" s="10" t="s">
        <v>3408</v>
      </c>
      <c r="D400" s="10" t="s">
        <v>15</v>
      </c>
      <c r="E400" s="27">
        <v>83</v>
      </c>
      <c r="F400" s="28">
        <v>0.05</v>
      </c>
      <c r="G400" s="29">
        <f t="shared" si="18"/>
        <v>79.441374999999994</v>
      </c>
      <c r="H400" s="10" t="s">
        <v>3037</v>
      </c>
      <c r="I400" s="10" t="s">
        <v>2727</v>
      </c>
      <c r="J400" s="10" t="s">
        <v>16</v>
      </c>
      <c r="K400" s="10" t="s">
        <v>20</v>
      </c>
    </row>
    <row r="401" spans="2:11" x14ac:dyDescent="0.3">
      <c r="B401" s="10" t="s">
        <v>3407</v>
      </c>
      <c r="C401" s="10" t="s">
        <v>3408</v>
      </c>
      <c r="D401" s="10" t="s">
        <v>15</v>
      </c>
      <c r="E401" s="27">
        <v>60</v>
      </c>
      <c r="F401" s="28">
        <v>0.05</v>
      </c>
      <c r="G401" s="29">
        <f t="shared" si="18"/>
        <v>57.427500000000002</v>
      </c>
      <c r="H401" s="10" t="s">
        <v>3037</v>
      </c>
      <c r="I401" s="10" t="s">
        <v>2727</v>
      </c>
      <c r="J401" s="10" t="s">
        <v>16</v>
      </c>
      <c r="K401" s="10" t="s">
        <v>2878</v>
      </c>
    </row>
    <row r="402" spans="2:11" x14ac:dyDescent="0.3">
      <c r="B402" s="10" t="s">
        <v>3409</v>
      </c>
      <c r="C402" s="10" t="s">
        <v>3410</v>
      </c>
      <c r="D402" s="10" t="s">
        <v>15</v>
      </c>
      <c r="E402" s="27">
        <v>8.8000000000000007</v>
      </c>
      <c r="F402" s="28">
        <v>0.05</v>
      </c>
      <c r="G402" s="29">
        <f t="shared" si="18"/>
        <v>8.422699999999999</v>
      </c>
      <c r="H402" s="10" t="s">
        <v>3037</v>
      </c>
      <c r="I402" s="10" t="s">
        <v>2727</v>
      </c>
      <c r="J402" s="10" t="s">
        <v>16</v>
      </c>
      <c r="K402" s="10" t="s">
        <v>20</v>
      </c>
    </row>
    <row r="403" spans="2:11" x14ac:dyDescent="0.3">
      <c r="B403" s="10" t="s">
        <v>3409</v>
      </c>
      <c r="C403" s="10" t="s">
        <v>3410</v>
      </c>
      <c r="D403" s="10" t="s">
        <v>15</v>
      </c>
      <c r="E403" s="27">
        <v>5.5</v>
      </c>
      <c r="F403" s="28">
        <v>0.05</v>
      </c>
      <c r="G403" s="29">
        <f t="shared" si="18"/>
        <v>5.2641874999999994</v>
      </c>
      <c r="H403" s="10" t="s">
        <v>3037</v>
      </c>
      <c r="I403" s="10" t="s">
        <v>2727</v>
      </c>
      <c r="J403" s="10" t="s">
        <v>16</v>
      </c>
      <c r="K403" s="10" t="s">
        <v>2878</v>
      </c>
    </row>
    <row r="404" spans="2:11" x14ac:dyDescent="0.3">
      <c r="B404" s="10" t="s">
        <v>3411</v>
      </c>
      <c r="C404" s="10" t="s">
        <v>3412</v>
      </c>
      <c r="D404" s="10" t="s">
        <v>15</v>
      </c>
      <c r="E404" s="27">
        <v>4.25</v>
      </c>
      <c r="F404" s="28">
        <v>0.05</v>
      </c>
      <c r="G404" s="29">
        <f t="shared" si="18"/>
        <v>4.0677812499999995</v>
      </c>
      <c r="H404" s="10" t="s">
        <v>3037</v>
      </c>
      <c r="I404" s="10" t="s">
        <v>2727</v>
      </c>
      <c r="J404" s="10" t="s">
        <v>16</v>
      </c>
      <c r="K404" s="10" t="s">
        <v>20</v>
      </c>
    </row>
    <row r="405" spans="2:11" x14ac:dyDescent="0.3">
      <c r="B405" s="10" t="s">
        <v>3411</v>
      </c>
      <c r="C405" s="10" t="s">
        <v>3412</v>
      </c>
      <c r="D405" s="10" t="s">
        <v>15</v>
      </c>
      <c r="E405" s="27">
        <v>4.25</v>
      </c>
      <c r="F405" s="28">
        <v>0.05</v>
      </c>
      <c r="G405" s="29">
        <f t="shared" si="18"/>
        <v>4.0677812499999995</v>
      </c>
      <c r="H405" s="10" t="s">
        <v>3037</v>
      </c>
      <c r="I405" s="10" t="s">
        <v>2727</v>
      </c>
      <c r="J405" s="10" t="s">
        <v>16</v>
      </c>
      <c r="K405" s="10" t="s">
        <v>2878</v>
      </c>
    </row>
    <row r="406" spans="2:11" x14ac:dyDescent="0.3">
      <c r="B406" s="10" t="s">
        <v>3413</v>
      </c>
      <c r="C406" s="10" t="s">
        <v>3414</v>
      </c>
      <c r="D406" s="10" t="s">
        <v>171</v>
      </c>
      <c r="E406" s="27">
        <v>20</v>
      </c>
      <c r="F406" s="28">
        <v>0.05</v>
      </c>
      <c r="G406" s="29">
        <f t="shared" si="18"/>
        <v>19.142499999999998</v>
      </c>
      <c r="H406" s="10" t="s">
        <v>3037</v>
      </c>
      <c r="I406" s="10" t="s">
        <v>2727</v>
      </c>
      <c r="J406" s="10" t="s">
        <v>16</v>
      </c>
      <c r="K406" s="10" t="s">
        <v>20</v>
      </c>
    </row>
    <row r="407" spans="2:11" x14ac:dyDescent="0.3">
      <c r="B407" s="10" t="s">
        <v>3413</v>
      </c>
      <c r="C407" s="10" t="s">
        <v>3414</v>
      </c>
      <c r="D407" s="10" t="s">
        <v>171</v>
      </c>
      <c r="E407" s="27">
        <v>13</v>
      </c>
      <c r="F407" s="28">
        <v>0.05</v>
      </c>
      <c r="G407" s="29">
        <f t="shared" si="18"/>
        <v>12.442625</v>
      </c>
      <c r="H407" s="10" t="s">
        <v>3037</v>
      </c>
      <c r="I407" s="10" t="s">
        <v>2727</v>
      </c>
      <c r="J407" s="10" t="s">
        <v>16</v>
      </c>
      <c r="K407" s="10" t="s">
        <v>2878</v>
      </c>
    </row>
    <row r="408" spans="2:11" x14ac:dyDescent="0.3">
      <c r="B408" s="10" t="s">
        <v>3415</v>
      </c>
      <c r="C408" s="10" t="s">
        <v>3416</v>
      </c>
      <c r="D408" s="10" t="s">
        <v>15</v>
      </c>
      <c r="E408" s="27">
        <v>29</v>
      </c>
      <c r="F408" s="28">
        <v>0.05</v>
      </c>
      <c r="G408" s="29">
        <f t="shared" si="18"/>
        <v>27.756624999999996</v>
      </c>
      <c r="H408" s="10" t="s">
        <v>3037</v>
      </c>
      <c r="I408" s="10" t="s">
        <v>2727</v>
      </c>
      <c r="J408" s="10" t="s">
        <v>16</v>
      </c>
      <c r="K408" s="10" t="s">
        <v>20</v>
      </c>
    </row>
    <row r="409" spans="2:11" x14ac:dyDescent="0.3">
      <c r="B409" s="10" t="s">
        <v>3415</v>
      </c>
      <c r="C409" s="10" t="s">
        <v>3416</v>
      </c>
      <c r="D409" s="10" t="s">
        <v>15</v>
      </c>
      <c r="E409" s="27">
        <v>18</v>
      </c>
      <c r="F409" s="28">
        <v>0.05</v>
      </c>
      <c r="G409" s="29">
        <f t="shared" si="18"/>
        <v>17.228249999999999</v>
      </c>
      <c r="H409" s="10" t="s">
        <v>3037</v>
      </c>
      <c r="I409" s="10" t="s">
        <v>2727</v>
      </c>
      <c r="J409" s="10" t="s">
        <v>16</v>
      </c>
      <c r="K409" s="10" t="s">
        <v>2878</v>
      </c>
    </row>
    <row r="410" spans="2:11" x14ac:dyDescent="0.3">
      <c r="B410" s="10" t="s">
        <v>3417</v>
      </c>
      <c r="C410" s="10" t="s">
        <v>3418</v>
      </c>
      <c r="D410" s="10" t="s">
        <v>15</v>
      </c>
      <c r="E410" s="27">
        <v>14</v>
      </c>
      <c r="F410" s="28">
        <v>0.05</v>
      </c>
      <c r="G410" s="29">
        <f t="shared" si="18"/>
        <v>13.399749999999999</v>
      </c>
      <c r="H410" s="10" t="s">
        <v>3037</v>
      </c>
      <c r="I410" s="10" t="s">
        <v>2727</v>
      </c>
      <c r="J410" s="10" t="s">
        <v>16</v>
      </c>
      <c r="K410" s="10" t="s">
        <v>20</v>
      </c>
    </row>
    <row r="411" spans="2:11" x14ac:dyDescent="0.3">
      <c r="B411" s="10" t="s">
        <v>3417</v>
      </c>
      <c r="C411" s="10" t="s">
        <v>3418</v>
      </c>
      <c r="D411" s="10" t="s">
        <v>15</v>
      </c>
      <c r="E411" s="27">
        <v>8.25</v>
      </c>
      <c r="F411" s="28">
        <v>0.05</v>
      </c>
      <c r="G411" s="29">
        <f t="shared" si="18"/>
        <v>7.8962812499999995</v>
      </c>
      <c r="H411" s="10" t="s">
        <v>3037</v>
      </c>
      <c r="I411" s="10" t="s">
        <v>2727</v>
      </c>
      <c r="J411" s="10" t="s">
        <v>16</v>
      </c>
      <c r="K411" s="10" t="s">
        <v>2878</v>
      </c>
    </row>
    <row r="412" spans="2:11" x14ac:dyDescent="0.3">
      <c r="B412" s="10" t="s">
        <v>3419</v>
      </c>
      <c r="C412" s="10" t="s">
        <v>3420</v>
      </c>
      <c r="D412" s="10" t="s">
        <v>15</v>
      </c>
      <c r="E412" s="27">
        <v>6.37</v>
      </c>
      <c r="F412" s="28">
        <v>0.05</v>
      </c>
      <c r="G412" s="29">
        <f t="shared" si="18"/>
        <v>6.0968862499999998</v>
      </c>
      <c r="H412" s="10" t="s">
        <v>3037</v>
      </c>
      <c r="I412" s="10" t="s">
        <v>2727</v>
      </c>
      <c r="J412" s="10" t="s">
        <v>16</v>
      </c>
      <c r="K412" s="10" t="s">
        <v>20</v>
      </c>
    </row>
    <row r="413" spans="2:11" x14ac:dyDescent="0.3">
      <c r="B413" s="10" t="s">
        <v>3419</v>
      </c>
      <c r="C413" s="10" t="s">
        <v>3420</v>
      </c>
      <c r="D413" s="10" t="s">
        <v>15</v>
      </c>
      <c r="E413" s="27">
        <v>6.37</v>
      </c>
      <c r="F413" s="28">
        <v>0.05</v>
      </c>
      <c r="G413" s="29">
        <f t="shared" si="18"/>
        <v>6.0968862499999998</v>
      </c>
      <c r="H413" s="10" t="s">
        <v>3037</v>
      </c>
      <c r="I413" s="10" t="s">
        <v>2727</v>
      </c>
      <c r="J413" s="10" t="s">
        <v>16</v>
      </c>
      <c r="K413" s="10" t="s">
        <v>2878</v>
      </c>
    </row>
    <row r="414" spans="2:11" x14ac:dyDescent="0.3">
      <c r="B414" s="10" t="s">
        <v>3421</v>
      </c>
      <c r="C414" s="10" t="s">
        <v>3422</v>
      </c>
      <c r="D414" s="10" t="s">
        <v>171</v>
      </c>
      <c r="E414" s="27">
        <v>71</v>
      </c>
      <c r="F414" s="28">
        <v>0.05</v>
      </c>
      <c r="G414" s="29">
        <f t="shared" si="18"/>
        <v>67.955875000000006</v>
      </c>
      <c r="H414" s="10" t="s">
        <v>3037</v>
      </c>
      <c r="I414" s="10" t="s">
        <v>2727</v>
      </c>
      <c r="J414" s="10" t="s">
        <v>16</v>
      </c>
      <c r="K414" s="10" t="s">
        <v>20</v>
      </c>
    </row>
    <row r="415" spans="2:11" x14ac:dyDescent="0.3">
      <c r="B415" s="10" t="s">
        <v>3421</v>
      </c>
      <c r="C415" s="10" t="s">
        <v>3422</v>
      </c>
      <c r="D415" s="10" t="s">
        <v>171</v>
      </c>
      <c r="E415" s="27">
        <v>44</v>
      </c>
      <c r="F415" s="28">
        <v>0.05</v>
      </c>
      <c r="G415" s="29">
        <f t="shared" si="18"/>
        <v>42.113499999999995</v>
      </c>
      <c r="H415" s="10" t="s">
        <v>3037</v>
      </c>
      <c r="I415" s="10" t="s">
        <v>2727</v>
      </c>
      <c r="J415" s="10" t="s">
        <v>16</v>
      </c>
      <c r="K415" s="10" t="s">
        <v>2878</v>
      </c>
    </row>
    <row r="416" spans="2:11" x14ac:dyDescent="0.3">
      <c r="B416" s="10" t="s">
        <v>3423</v>
      </c>
      <c r="C416" s="10" t="s">
        <v>3424</v>
      </c>
      <c r="D416" s="10" t="s">
        <v>171</v>
      </c>
      <c r="E416" s="27">
        <v>80</v>
      </c>
      <c r="F416" s="28">
        <v>0.05</v>
      </c>
      <c r="G416" s="29">
        <f t="shared" si="18"/>
        <v>76.569999999999993</v>
      </c>
      <c r="H416" s="10" t="s">
        <v>3037</v>
      </c>
      <c r="I416" s="10" t="s">
        <v>2727</v>
      </c>
      <c r="J416" s="10" t="s">
        <v>16</v>
      </c>
      <c r="K416" s="10" t="s">
        <v>20</v>
      </c>
    </row>
    <row r="417" spans="2:11" x14ac:dyDescent="0.3">
      <c r="B417" s="10" t="s">
        <v>3423</v>
      </c>
      <c r="C417" s="10" t="s">
        <v>3424</v>
      </c>
      <c r="D417" s="10" t="s">
        <v>171</v>
      </c>
      <c r="E417" s="27">
        <v>50</v>
      </c>
      <c r="F417" s="28">
        <v>0.05</v>
      </c>
      <c r="G417" s="29">
        <f t="shared" si="18"/>
        <v>47.856250000000003</v>
      </c>
      <c r="H417" s="10" t="s">
        <v>3037</v>
      </c>
      <c r="I417" s="10" t="s">
        <v>2727</v>
      </c>
      <c r="J417" s="10" t="s">
        <v>16</v>
      </c>
      <c r="K417" s="10" t="s">
        <v>2878</v>
      </c>
    </row>
    <row r="418" spans="2:11" x14ac:dyDescent="0.3">
      <c r="B418" s="10" t="s">
        <v>3425</v>
      </c>
      <c r="C418" s="10" t="s">
        <v>3426</v>
      </c>
      <c r="D418" s="10" t="s">
        <v>171</v>
      </c>
      <c r="E418" s="27">
        <v>89</v>
      </c>
      <c r="F418" s="28">
        <v>0.05</v>
      </c>
      <c r="G418" s="29">
        <f t="shared" si="18"/>
        <v>85.184124999999995</v>
      </c>
      <c r="H418" s="10" t="s">
        <v>3037</v>
      </c>
      <c r="I418" s="10" t="s">
        <v>2727</v>
      </c>
      <c r="J418" s="10" t="s">
        <v>16</v>
      </c>
      <c r="K418" s="10" t="s">
        <v>20</v>
      </c>
    </row>
    <row r="419" spans="2:11" x14ac:dyDescent="0.3">
      <c r="B419" s="10" t="s">
        <v>3425</v>
      </c>
      <c r="C419" s="10" t="s">
        <v>3426</v>
      </c>
      <c r="D419" s="10" t="s">
        <v>171</v>
      </c>
      <c r="E419" s="27">
        <v>56</v>
      </c>
      <c r="F419" s="28">
        <v>0.05</v>
      </c>
      <c r="G419" s="29">
        <f t="shared" si="18"/>
        <v>53.598999999999997</v>
      </c>
      <c r="H419" s="10" t="s">
        <v>3037</v>
      </c>
      <c r="I419" s="10" t="s">
        <v>2727</v>
      </c>
      <c r="J419" s="10" t="s">
        <v>16</v>
      </c>
      <c r="K419" s="10" t="s">
        <v>2878</v>
      </c>
    </row>
    <row r="420" spans="2:11" x14ac:dyDescent="0.3">
      <c r="B420" s="10" t="s">
        <v>3427</v>
      </c>
      <c r="C420" s="10" t="s">
        <v>3428</v>
      </c>
      <c r="D420" s="10" t="s">
        <v>171</v>
      </c>
      <c r="E420" s="27">
        <v>89</v>
      </c>
      <c r="F420" s="28">
        <v>0.05</v>
      </c>
      <c r="G420" s="29">
        <f t="shared" si="18"/>
        <v>85.184124999999995</v>
      </c>
      <c r="H420" s="10" t="s">
        <v>3037</v>
      </c>
      <c r="I420" s="10" t="s">
        <v>2727</v>
      </c>
      <c r="J420" s="10" t="s">
        <v>16</v>
      </c>
      <c r="K420" s="10" t="s">
        <v>20</v>
      </c>
    </row>
    <row r="421" spans="2:11" x14ac:dyDescent="0.3">
      <c r="B421" s="10" t="s">
        <v>3427</v>
      </c>
      <c r="C421" s="10" t="s">
        <v>3428</v>
      </c>
      <c r="D421" s="10" t="s">
        <v>171</v>
      </c>
      <c r="E421" s="27">
        <v>56</v>
      </c>
      <c r="F421" s="28">
        <v>0.05</v>
      </c>
      <c r="G421" s="29">
        <f t="shared" si="18"/>
        <v>53.598999999999997</v>
      </c>
      <c r="H421" s="10" t="s">
        <v>3037</v>
      </c>
      <c r="I421" s="10" t="s">
        <v>2727</v>
      </c>
      <c r="J421" s="10" t="s">
        <v>16</v>
      </c>
      <c r="K421" s="10" t="s">
        <v>2878</v>
      </c>
    </row>
    <row r="422" spans="2:11" x14ac:dyDescent="0.3">
      <c r="B422" s="10" t="s">
        <v>3429</v>
      </c>
      <c r="C422" s="10" t="s">
        <v>3430</v>
      </c>
      <c r="D422" s="10" t="s">
        <v>15</v>
      </c>
      <c r="E422" s="27">
        <v>93</v>
      </c>
      <c r="F422" s="28">
        <v>0.05</v>
      </c>
      <c r="G422" s="29">
        <f t="shared" si="18"/>
        <v>89.012625</v>
      </c>
      <c r="H422" s="10" t="s">
        <v>3037</v>
      </c>
      <c r="I422" s="10" t="s">
        <v>2727</v>
      </c>
      <c r="J422" s="10" t="s">
        <v>16</v>
      </c>
      <c r="K422" s="10" t="s">
        <v>20</v>
      </c>
    </row>
    <row r="423" spans="2:11" x14ac:dyDescent="0.3">
      <c r="B423" s="10" t="s">
        <v>3429</v>
      </c>
      <c r="C423" s="10" t="s">
        <v>3430</v>
      </c>
      <c r="D423" s="10" t="s">
        <v>15</v>
      </c>
      <c r="E423" s="27">
        <v>58</v>
      </c>
      <c r="F423" s="28">
        <v>0.05</v>
      </c>
      <c r="G423" s="29">
        <f t="shared" si="18"/>
        <v>55.513249999999992</v>
      </c>
      <c r="H423" s="10" t="s">
        <v>3037</v>
      </c>
      <c r="I423" s="10" t="s">
        <v>2727</v>
      </c>
      <c r="J423" s="10" t="s">
        <v>16</v>
      </c>
      <c r="K423" s="10" t="s">
        <v>2878</v>
      </c>
    </row>
    <row r="424" spans="2:11" x14ac:dyDescent="0.3">
      <c r="B424" s="10" t="s">
        <v>3431</v>
      </c>
      <c r="C424" s="10" t="s">
        <v>3432</v>
      </c>
      <c r="D424" s="10" t="s">
        <v>15</v>
      </c>
      <c r="E424" s="27">
        <v>45</v>
      </c>
      <c r="F424" s="28">
        <v>0.05</v>
      </c>
      <c r="G424" s="29">
        <f t="shared" si="18"/>
        <v>43.070625</v>
      </c>
      <c r="H424" s="10" t="s">
        <v>3037</v>
      </c>
      <c r="I424" s="10" t="s">
        <v>2727</v>
      </c>
      <c r="J424" s="10" t="s">
        <v>16</v>
      </c>
      <c r="K424" s="10" t="s">
        <v>20</v>
      </c>
    </row>
    <row r="425" spans="2:11" x14ac:dyDescent="0.3">
      <c r="B425" s="10" t="s">
        <v>3431</v>
      </c>
      <c r="C425" s="10" t="s">
        <v>3432</v>
      </c>
      <c r="D425" s="10" t="s">
        <v>15</v>
      </c>
      <c r="E425" s="27">
        <v>45</v>
      </c>
      <c r="F425" s="28">
        <v>0.05</v>
      </c>
      <c r="G425" s="29">
        <f t="shared" si="18"/>
        <v>43.070625</v>
      </c>
      <c r="H425" s="10" t="s">
        <v>3037</v>
      </c>
      <c r="I425" s="10" t="s">
        <v>2727</v>
      </c>
      <c r="J425" s="10" t="s">
        <v>16</v>
      </c>
      <c r="K425" s="10" t="s">
        <v>2878</v>
      </c>
    </row>
    <row r="426" spans="2:11" x14ac:dyDescent="0.3">
      <c r="B426" s="10" t="s">
        <v>3433</v>
      </c>
      <c r="C426" s="10" t="s">
        <v>3434</v>
      </c>
      <c r="D426" s="10" t="s">
        <v>171</v>
      </c>
      <c r="E426" s="27">
        <v>103</v>
      </c>
      <c r="F426" s="28">
        <v>0.05</v>
      </c>
      <c r="G426" s="29">
        <f t="shared" si="18"/>
        <v>98.583874999999992</v>
      </c>
      <c r="H426" s="10" t="s">
        <v>3037</v>
      </c>
      <c r="I426" s="10" t="s">
        <v>2727</v>
      </c>
      <c r="J426" s="10" t="s">
        <v>16</v>
      </c>
      <c r="K426" s="10" t="s">
        <v>20</v>
      </c>
    </row>
    <row r="427" spans="2:11" x14ac:dyDescent="0.3">
      <c r="B427" s="10" t="s">
        <v>3433</v>
      </c>
      <c r="C427" s="10" t="s">
        <v>3434</v>
      </c>
      <c r="D427" s="10" t="s">
        <v>171</v>
      </c>
      <c r="E427" s="27">
        <v>83</v>
      </c>
      <c r="F427" s="28">
        <v>0.05</v>
      </c>
      <c r="G427" s="29">
        <f t="shared" si="18"/>
        <v>79.441374999999994</v>
      </c>
      <c r="H427" s="10" t="s">
        <v>3037</v>
      </c>
      <c r="I427" s="10" t="s">
        <v>2727</v>
      </c>
      <c r="J427" s="10" t="s">
        <v>16</v>
      </c>
      <c r="K427" s="10" t="s">
        <v>2878</v>
      </c>
    </row>
    <row r="428" spans="2:11" x14ac:dyDescent="0.3">
      <c r="B428" s="10" t="s">
        <v>3435</v>
      </c>
      <c r="C428" s="10" t="s">
        <v>3436</v>
      </c>
      <c r="D428" s="10" t="s">
        <v>15</v>
      </c>
      <c r="E428" s="27">
        <v>182</v>
      </c>
      <c r="F428" s="28">
        <v>0.05</v>
      </c>
      <c r="G428" s="29">
        <f t="shared" si="18"/>
        <v>174.19675000000001</v>
      </c>
      <c r="H428" s="10" t="s">
        <v>3037</v>
      </c>
      <c r="I428" s="10" t="s">
        <v>2727</v>
      </c>
      <c r="J428" s="10" t="s">
        <v>16</v>
      </c>
      <c r="K428" s="10" t="s">
        <v>20</v>
      </c>
    </row>
    <row r="429" spans="2:11" x14ac:dyDescent="0.3">
      <c r="B429" s="10" t="s">
        <v>3435</v>
      </c>
      <c r="C429" s="10" t="s">
        <v>3436</v>
      </c>
      <c r="D429" s="10" t="s">
        <v>15</v>
      </c>
      <c r="E429" s="27">
        <v>132</v>
      </c>
      <c r="F429" s="28">
        <v>0.05</v>
      </c>
      <c r="G429" s="29">
        <f t="shared" si="18"/>
        <v>126.34049999999999</v>
      </c>
      <c r="H429" s="10" t="s">
        <v>3037</v>
      </c>
      <c r="I429" s="10" t="s">
        <v>2727</v>
      </c>
      <c r="J429" s="10" t="s">
        <v>16</v>
      </c>
      <c r="K429" s="10" t="s">
        <v>2878</v>
      </c>
    </row>
    <row r="430" spans="2:11" x14ac:dyDescent="0.3">
      <c r="B430" s="10" t="s">
        <v>3437</v>
      </c>
      <c r="C430" s="10" t="s">
        <v>3438</v>
      </c>
      <c r="D430" s="10" t="s">
        <v>171</v>
      </c>
      <c r="E430" s="27">
        <v>1.76</v>
      </c>
      <c r="F430" s="28">
        <v>0.05</v>
      </c>
      <c r="G430" s="29">
        <f t="shared" si="18"/>
        <v>1.6845399999999999</v>
      </c>
      <c r="H430" s="10" t="s">
        <v>3037</v>
      </c>
      <c r="I430" s="10" t="s">
        <v>2727</v>
      </c>
      <c r="J430" s="10" t="s">
        <v>16</v>
      </c>
      <c r="K430" s="10" t="s">
        <v>20</v>
      </c>
    </row>
    <row r="431" spans="2:11" x14ac:dyDescent="0.3">
      <c r="B431" s="10" t="s">
        <v>3437</v>
      </c>
      <c r="C431" s="10" t="s">
        <v>3438</v>
      </c>
      <c r="D431" s="10" t="s">
        <v>171</v>
      </c>
      <c r="E431" s="27">
        <v>1.1000000000000001</v>
      </c>
      <c r="F431" s="28">
        <v>0.05</v>
      </c>
      <c r="G431" s="29">
        <f t="shared" si="18"/>
        <v>1.0528374999999999</v>
      </c>
      <c r="H431" s="10" t="s">
        <v>3037</v>
      </c>
      <c r="I431" s="10" t="s">
        <v>2727</v>
      </c>
      <c r="J431" s="10" t="s">
        <v>16</v>
      </c>
      <c r="K431" s="10" t="s">
        <v>2878</v>
      </c>
    </row>
    <row r="432" spans="2:11" x14ac:dyDescent="0.3">
      <c r="B432" s="10" t="s">
        <v>3439</v>
      </c>
      <c r="C432" s="10" t="s">
        <v>3440</v>
      </c>
      <c r="D432" s="10" t="s">
        <v>15</v>
      </c>
      <c r="E432" s="27">
        <v>3.52</v>
      </c>
      <c r="F432" s="28">
        <v>0.05</v>
      </c>
      <c r="G432" s="29">
        <f t="shared" si="18"/>
        <v>3.3690799999999999</v>
      </c>
      <c r="H432" s="10" t="s">
        <v>3037</v>
      </c>
      <c r="I432" s="10" t="s">
        <v>2727</v>
      </c>
      <c r="J432" s="10" t="s">
        <v>16</v>
      </c>
      <c r="K432" s="10" t="s">
        <v>20</v>
      </c>
    </row>
    <row r="433" spans="2:11" x14ac:dyDescent="0.3">
      <c r="B433" s="10" t="s">
        <v>3439</v>
      </c>
      <c r="C433" s="10" t="s">
        <v>3440</v>
      </c>
      <c r="D433" s="10" t="s">
        <v>15</v>
      </c>
      <c r="E433" s="27">
        <v>2.2000000000000002</v>
      </c>
      <c r="F433" s="28">
        <v>0.05</v>
      </c>
      <c r="G433" s="29">
        <f t="shared" si="18"/>
        <v>2.1056749999999997</v>
      </c>
      <c r="H433" s="10" t="s">
        <v>3037</v>
      </c>
      <c r="I433" s="10" t="s">
        <v>2727</v>
      </c>
      <c r="J433" s="10" t="s">
        <v>16</v>
      </c>
      <c r="K433" s="10" t="s">
        <v>2878</v>
      </c>
    </row>
    <row r="434" spans="2:11" x14ac:dyDescent="0.3">
      <c r="B434" s="10" t="s">
        <v>3441</v>
      </c>
      <c r="C434" s="10" t="s">
        <v>3442</v>
      </c>
      <c r="D434" s="10" t="s">
        <v>15</v>
      </c>
      <c r="E434" s="27">
        <v>2.99</v>
      </c>
      <c r="F434" s="28">
        <v>0.05</v>
      </c>
      <c r="G434" s="29">
        <f t="shared" si="18"/>
        <v>2.86180375</v>
      </c>
      <c r="H434" s="10" t="s">
        <v>3037</v>
      </c>
      <c r="I434" s="10" t="s">
        <v>2727</v>
      </c>
      <c r="J434" s="10" t="s">
        <v>16</v>
      </c>
      <c r="K434" s="10" t="s">
        <v>20</v>
      </c>
    </row>
    <row r="435" spans="2:11" x14ac:dyDescent="0.3">
      <c r="B435" s="10" t="s">
        <v>3441</v>
      </c>
      <c r="C435" s="10" t="s">
        <v>3442</v>
      </c>
      <c r="D435" s="10" t="s">
        <v>15</v>
      </c>
      <c r="E435" s="27">
        <v>1.87</v>
      </c>
      <c r="F435" s="28">
        <v>0.05</v>
      </c>
      <c r="G435" s="29">
        <f t="shared" si="18"/>
        <v>1.78982375</v>
      </c>
      <c r="H435" s="10" t="s">
        <v>3037</v>
      </c>
      <c r="I435" s="10" t="s">
        <v>2727</v>
      </c>
      <c r="J435" s="10" t="s">
        <v>16</v>
      </c>
      <c r="K435" s="10" t="s">
        <v>2878</v>
      </c>
    </row>
    <row r="436" spans="2:11" x14ac:dyDescent="0.3">
      <c r="B436" s="10" t="s">
        <v>3443</v>
      </c>
      <c r="C436" s="10" t="s">
        <v>3444</v>
      </c>
      <c r="D436" s="10" t="s">
        <v>171</v>
      </c>
      <c r="E436" s="27">
        <v>9.08</v>
      </c>
      <c r="F436" s="28">
        <v>0.05</v>
      </c>
      <c r="G436" s="29">
        <f t="shared" si="18"/>
        <v>8.6906949999999998</v>
      </c>
      <c r="H436" s="10" t="s">
        <v>3037</v>
      </c>
      <c r="I436" s="10" t="s">
        <v>2727</v>
      </c>
      <c r="J436" s="10" t="s">
        <v>16</v>
      </c>
      <c r="K436" s="10" t="s">
        <v>20</v>
      </c>
    </row>
    <row r="437" spans="2:11" x14ac:dyDescent="0.3">
      <c r="B437" s="10" t="s">
        <v>3443</v>
      </c>
      <c r="C437" s="10" t="s">
        <v>3444</v>
      </c>
      <c r="D437" s="10" t="s">
        <v>171</v>
      </c>
      <c r="E437" s="27">
        <v>6.6</v>
      </c>
      <c r="F437" s="28">
        <v>0.05</v>
      </c>
      <c r="G437" s="29">
        <f t="shared" si="18"/>
        <v>6.3170249999999992</v>
      </c>
      <c r="H437" s="10" t="s">
        <v>3037</v>
      </c>
      <c r="I437" s="10" t="s">
        <v>2727</v>
      </c>
      <c r="J437" s="10" t="s">
        <v>16</v>
      </c>
      <c r="K437" s="10" t="s">
        <v>2878</v>
      </c>
    </row>
    <row r="438" spans="2:11" x14ac:dyDescent="0.3">
      <c r="B438" s="10" t="s">
        <v>3445</v>
      </c>
      <c r="C438" s="10" t="s">
        <v>3446</v>
      </c>
      <c r="D438" s="10" t="s">
        <v>171</v>
      </c>
      <c r="E438" s="27">
        <v>9.08</v>
      </c>
      <c r="F438" s="28">
        <v>0.05</v>
      </c>
      <c r="G438" s="29">
        <f t="shared" si="18"/>
        <v>8.6906949999999998</v>
      </c>
      <c r="H438" s="10" t="s">
        <v>3037</v>
      </c>
      <c r="I438" s="10" t="s">
        <v>2727</v>
      </c>
      <c r="J438" s="10" t="s">
        <v>16</v>
      </c>
      <c r="K438" s="10" t="s">
        <v>20</v>
      </c>
    </row>
    <row r="439" spans="2:11" x14ac:dyDescent="0.3">
      <c r="B439" s="10" t="s">
        <v>3445</v>
      </c>
      <c r="C439" s="10" t="s">
        <v>3446</v>
      </c>
      <c r="D439" s="10" t="s">
        <v>171</v>
      </c>
      <c r="E439" s="27">
        <v>6.6</v>
      </c>
      <c r="F439" s="28">
        <v>0.05</v>
      </c>
      <c r="G439" s="29">
        <f t="shared" si="18"/>
        <v>6.3170249999999992</v>
      </c>
      <c r="H439" s="10" t="s">
        <v>3037</v>
      </c>
      <c r="I439" s="10" t="s">
        <v>2727</v>
      </c>
      <c r="J439" s="10" t="s">
        <v>16</v>
      </c>
      <c r="K439" s="10" t="s">
        <v>2878</v>
      </c>
    </row>
    <row r="440" spans="2:11" x14ac:dyDescent="0.3">
      <c r="B440" s="10" t="s">
        <v>3447</v>
      </c>
      <c r="C440" s="10" t="s">
        <v>3448</v>
      </c>
      <c r="D440" s="10" t="s">
        <v>15</v>
      </c>
      <c r="E440" s="27">
        <v>55</v>
      </c>
      <c r="F440" s="28">
        <v>0.05</v>
      </c>
      <c r="G440" s="29">
        <f t="shared" si="18"/>
        <v>52.641874999999999</v>
      </c>
      <c r="H440" s="10" t="s">
        <v>3037</v>
      </c>
      <c r="I440" s="10" t="s">
        <v>2727</v>
      </c>
      <c r="J440" s="10" t="s">
        <v>16</v>
      </c>
      <c r="K440" s="10" t="s">
        <v>20</v>
      </c>
    </row>
    <row r="441" spans="2:11" x14ac:dyDescent="0.3">
      <c r="B441" s="10" t="s">
        <v>3447</v>
      </c>
      <c r="C441" s="10" t="s">
        <v>3448</v>
      </c>
      <c r="D441" s="10" t="s">
        <v>15</v>
      </c>
      <c r="E441" s="27">
        <v>40</v>
      </c>
      <c r="F441" s="28">
        <v>0.05</v>
      </c>
      <c r="G441" s="29">
        <f t="shared" si="18"/>
        <v>38.284999999999997</v>
      </c>
      <c r="H441" s="10" t="s">
        <v>3037</v>
      </c>
      <c r="I441" s="10" t="s">
        <v>2727</v>
      </c>
      <c r="J441" s="10" t="s">
        <v>16</v>
      </c>
      <c r="K441" s="10" t="s">
        <v>2878</v>
      </c>
    </row>
    <row r="442" spans="2:11" x14ac:dyDescent="0.3">
      <c r="B442" s="10" t="s">
        <v>3449</v>
      </c>
      <c r="C442" s="10" t="s">
        <v>3450</v>
      </c>
      <c r="D442" s="10" t="s">
        <v>15</v>
      </c>
      <c r="E442" s="27">
        <v>76</v>
      </c>
      <c r="F442" s="28">
        <v>0.05</v>
      </c>
      <c r="G442" s="29">
        <f t="shared" si="18"/>
        <v>72.741500000000002</v>
      </c>
      <c r="H442" s="10" t="s">
        <v>3037</v>
      </c>
      <c r="I442" s="10" t="s">
        <v>2727</v>
      </c>
      <c r="J442" s="10" t="s">
        <v>16</v>
      </c>
      <c r="K442" s="10" t="s">
        <v>20</v>
      </c>
    </row>
    <row r="443" spans="2:11" x14ac:dyDescent="0.3">
      <c r="B443" s="10" t="s">
        <v>3449</v>
      </c>
      <c r="C443" s="10" t="s">
        <v>3450</v>
      </c>
      <c r="D443" s="10" t="s">
        <v>15</v>
      </c>
      <c r="E443" s="27">
        <v>55</v>
      </c>
      <c r="F443" s="28">
        <v>0.05</v>
      </c>
      <c r="G443" s="29">
        <f t="shared" si="18"/>
        <v>52.641874999999999</v>
      </c>
      <c r="H443" s="10" t="s">
        <v>3037</v>
      </c>
      <c r="I443" s="10" t="s">
        <v>2727</v>
      </c>
      <c r="J443" s="10" t="s">
        <v>16</v>
      </c>
      <c r="K443" s="10" t="s">
        <v>2878</v>
      </c>
    </row>
    <row r="444" spans="2:11" x14ac:dyDescent="0.3">
      <c r="B444" s="10" t="s">
        <v>3451</v>
      </c>
      <c r="C444" s="10" t="s">
        <v>3452</v>
      </c>
      <c r="D444" s="10" t="s">
        <v>15</v>
      </c>
      <c r="E444" s="27">
        <v>31</v>
      </c>
      <c r="F444" s="28">
        <v>0.05</v>
      </c>
      <c r="G444" s="29">
        <f t="shared" si="18"/>
        <v>29.670874999999999</v>
      </c>
      <c r="H444" s="10" t="s">
        <v>3037</v>
      </c>
      <c r="I444" s="10" t="s">
        <v>2727</v>
      </c>
      <c r="J444" s="10" t="s">
        <v>16</v>
      </c>
      <c r="K444" s="10" t="s">
        <v>20</v>
      </c>
    </row>
    <row r="445" spans="2:11" x14ac:dyDescent="0.3">
      <c r="B445" s="10" t="s">
        <v>3453</v>
      </c>
      <c r="C445" s="10" t="s">
        <v>3454</v>
      </c>
      <c r="D445" s="10" t="s">
        <v>15</v>
      </c>
      <c r="E445" s="27">
        <v>19</v>
      </c>
      <c r="F445" s="28">
        <v>0.05</v>
      </c>
      <c r="G445" s="29">
        <f t="shared" si="18"/>
        <v>18.185375000000001</v>
      </c>
      <c r="H445" s="10" t="s">
        <v>3037</v>
      </c>
      <c r="I445" s="10" t="s">
        <v>2727</v>
      </c>
      <c r="J445" s="10" t="s">
        <v>16</v>
      </c>
      <c r="K445" s="10" t="s">
        <v>20</v>
      </c>
    </row>
    <row r="446" spans="2:11" x14ac:dyDescent="0.3">
      <c r="B446" s="10" t="s">
        <v>3453</v>
      </c>
      <c r="C446" s="10" t="s">
        <v>3454</v>
      </c>
      <c r="D446" s="10" t="s">
        <v>15</v>
      </c>
      <c r="E446" s="27">
        <v>14</v>
      </c>
      <c r="F446" s="28">
        <v>0.05</v>
      </c>
      <c r="G446" s="29">
        <f t="shared" si="18"/>
        <v>13.399749999999999</v>
      </c>
      <c r="H446" s="10" t="s">
        <v>3037</v>
      </c>
      <c r="I446" s="10" t="s">
        <v>2727</v>
      </c>
      <c r="J446" s="10" t="s">
        <v>16</v>
      </c>
      <c r="K446" s="10" t="s">
        <v>2878</v>
      </c>
    </row>
    <row r="447" spans="2:11" x14ac:dyDescent="0.3">
      <c r="B447" s="10" t="s">
        <v>3455</v>
      </c>
      <c r="C447" s="10" t="s">
        <v>3456</v>
      </c>
      <c r="D447" s="10" t="s">
        <v>15</v>
      </c>
      <c r="E447" s="27">
        <v>1.54</v>
      </c>
      <c r="F447" s="28">
        <v>0.05</v>
      </c>
      <c r="G447" s="29">
        <f t="shared" si="18"/>
        <v>1.4739724999999999</v>
      </c>
      <c r="H447" s="10" t="s">
        <v>3037</v>
      </c>
      <c r="I447" s="10" t="s">
        <v>2727</v>
      </c>
      <c r="J447" s="10" t="s">
        <v>16</v>
      </c>
      <c r="K447" s="10" t="s">
        <v>20</v>
      </c>
    </row>
    <row r="448" spans="2:11" x14ac:dyDescent="0.3">
      <c r="B448" s="10" t="s">
        <v>3457</v>
      </c>
      <c r="C448" s="10" t="s">
        <v>3458</v>
      </c>
      <c r="D448" s="10" t="s">
        <v>15</v>
      </c>
      <c r="E448" s="27">
        <v>8</v>
      </c>
      <c r="F448" s="28">
        <v>0.05</v>
      </c>
      <c r="G448" s="29">
        <f t="shared" ref="G448:G498" si="19">(E448*0.95)+((E448*0.95)*0.0075)</f>
        <v>7.657</v>
      </c>
      <c r="H448" s="10" t="s">
        <v>3037</v>
      </c>
      <c r="I448" s="10" t="s">
        <v>2727</v>
      </c>
      <c r="J448" s="10" t="s">
        <v>16</v>
      </c>
      <c r="K448" s="10" t="s">
        <v>20</v>
      </c>
    </row>
    <row r="449" spans="2:11" x14ac:dyDescent="0.3">
      <c r="B449" s="10" t="s">
        <v>3459</v>
      </c>
      <c r="C449" s="10" t="s">
        <v>3460</v>
      </c>
      <c r="D449" s="10" t="s">
        <v>15</v>
      </c>
      <c r="E449" s="27">
        <v>0.9</v>
      </c>
      <c r="F449" s="28">
        <v>0.05</v>
      </c>
      <c r="G449" s="29">
        <f t="shared" si="19"/>
        <v>0.86141250000000003</v>
      </c>
      <c r="H449" s="10" t="s">
        <v>3037</v>
      </c>
      <c r="I449" s="10" t="s">
        <v>2727</v>
      </c>
      <c r="J449" s="10" t="s">
        <v>16</v>
      </c>
      <c r="K449" s="10" t="s">
        <v>20</v>
      </c>
    </row>
    <row r="450" spans="2:11" x14ac:dyDescent="0.3">
      <c r="B450" s="10" t="s">
        <v>3459</v>
      </c>
      <c r="C450" s="10" t="s">
        <v>3460</v>
      </c>
      <c r="D450" s="10" t="s">
        <v>15</v>
      </c>
      <c r="E450" s="27">
        <v>0.5</v>
      </c>
      <c r="F450" s="28">
        <v>0.05</v>
      </c>
      <c r="G450" s="29">
        <f t="shared" si="19"/>
        <v>0.4785625</v>
      </c>
      <c r="H450" s="10" t="s">
        <v>3037</v>
      </c>
      <c r="I450" s="10" t="s">
        <v>2727</v>
      </c>
      <c r="J450" s="10" t="s">
        <v>16</v>
      </c>
      <c r="K450" s="10" t="s">
        <v>2878</v>
      </c>
    </row>
    <row r="451" spans="2:11" x14ac:dyDescent="0.3">
      <c r="B451" s="10" t="s">
        <v>3461</v>
      </c>
      <c r="C451" s="10" t="s">
        <v>3462</v>
      </c>
      <c r="D451" s="10" t="s">
        <v>15</v>
      </c>
      <c r="E451" s="27">
        <v>0.61</v>
      </c>
      <c r="F451" s="28">
        <v>0.05</v>
      </c>
      <c r="G451" s="29">
        <f t="shared" si="19"/>
        <v>0.58384625000000001</v>
      </c>
      <c r="H451" s="10" t="s">
        <v>3037</v>
      </c>
      <c r="I451" s="10" t="s">
        <v>2727</v>
      </c>
      <c r="J451" s="10" t="s">
        <v>16</v>
      </c>
      <c r="K451" s="10" t="s">
        <v>20</v>
      </c>
    </row>
    <row r="452" spans="2:11" x14ac:dyDescent="0.3">
      <c r="B452" s="10" t="s">
        <v>3461</v>
      </c>
      <c r="C452" s="10" t="s">
        <v>3462</v>
      </c>
      <c r="D452" s="10" t="s">
        <v>15</v>
      </c>
      <c r="E452" s="27">
        <v>0.61</v>
      </c>
      <c r="F452" s="28">
        <v>0.05</v>
      </c>
      <c r="G452" s="29">
        <f t="shared" si="19"/>
        <v>0.58384625000000001</v>
      </c>
      <c r="H452" s="10" t="s">
        <v>3037</v>
      </c>
      <c r="I452" s="10" t="s">
        <v>2727</v>
      </c>
      <c r="J452" s="10" t="s">
        <v>16</v>
      </c>
      <c r="K452" s="10" t="s">
        <v>2878</v>
      </c>
    </row>
    <row r="453" spans="2:11" x14ac:dyDescent="0.3">
      <c r="B453" s="10" t="s">
        <v>3463</v>
      </c>
      <c r="C453" s="10" t="s">
        <v>3464</v>
      </c>
      <c r="D453" s="10" t="s">
        <v>171</v>
      </c>
      <c r="E453" s="27">
        <v>1.91</v>
      </c>
      <c r="F453" s="28">
        <v>0.05</v>
      </c>
      <c r="G453" s="29">
        <f t="shared" si="19"/>
        <v>1.8281087499999997</v>
      </c>
      <c r="H453" s="10" t="s">
        <v>3037</v>
      </c>
      <c r="I453" s="10" t="s">
        <v>2727</v>
      </c>
      <c r="J453" s="10" t="s">
        <v>16</v>
      </c>
      <c r="K453" s="10" t="s">
        <v>20</v>
      </c>
    </row>
    <row r="454" spans="2:11" x14ac:dyDescent="0.3">
      <c r="B454" s="10" t="s">
        <v>3463</v>
      </c>
      <c r="C454" s="10" t="s">
        <v>3464</v>
      </c>
      <c r="D454" s="10" t="s">
        <v>171</v>
      </c>
      <c r="E454" s="27">
        <v>1.91</v>
      </c>
      <c r="F454" s="28">
        <v>0.05</v>
      </c>
      <c r="G454" s="29">
        <f t="shared" si="19"/>
        <v>1.8281087499999997</v>
      </c>
      <c r="H454" s="10" t="s">
        <v>3037</v>
      </c>
      <c r="I454" s="10" t="s">
        <v>2727</v>
      </c>
      <c r="J454" s="10" t="s">
        <v>16</v>
      </c>
      <c r="K454" s="10" t="s">
        <v>2878</v>
      </c>
    </row>
    <row r="455" spans="2:11" x14ac:dyDescent="0.3">
      <c r="B455" s="10" t="s">
        <v>3465</v>
      </c>
      <c r="C455" s="10" t="s">
        <v>3466</v>
      </c>
      <c r="D455" s="10" t="s">
        <v>15</v>
      </c>
      <c r="E455" s="27">
        <v>2.52</v>
      </c>
      <c r="F455" s="28">
        <v>0.05</v>
      </c>
      <c r="G455" s="29">
        <f t="shared" si="19"/>
        <v>2.4119549999999998</v>
      </c>
      <c r="H455" s="10" t="s">
        <v>3037</v>
      </c>
      <c r="I455" s="10" t="s">
        <v>2727</v>
      </c>
      <c r="J455" s="10" t="s">
        <v>16</v>
      </c>
      <c r="K455" s="10" t="s">
        <v>20</v>
      </c>
    </row>
    <row r="456" spans="2:11" x14ac:dyDescent="0.3">
      <c r="B456" s="10" t="s">
        <v>3465</v>
      </c>
      <c r="C456" s="10" t="s">
        <v>3466</v>
      </c>
      <c r="D456" s="10" t="s">
        <v>15</v>
      </c>
      <c r="E456" s="27">
        <v>2.52</v>
      </c>
      <c r="F456" s="28">
        <v>0.05</v>
      </c>
      <c r="G456" s="29">
        <f t="shared" si="19"/>
        <v>2.4119549999999998</v>
      </c>
      <c r="H456" s="10" t="s">
        <v>3037</v>
      </c>
      <c r="I456" s="10" t="s">
        <v>2727</v>
      </c>
      <c r="J456" s="10" t="s">
        <v>16</v>
      </c>
      <c r="K456" s="10" t="s">
        <v>2878</v>
      </c>
    </row>
    <row r="457" spans="2:11" x14ac:dyDescent="0.3">
      <c r="B457" s="10" t="s">
        <v>3467</v>
      </c>
      <c r="C457" s="10" t="s">
        <v>3468</v>
      </c>
      <c r="D457" s="10" t="s">
        <v>15</v>
      </c>
      <c r="E457" s="27">
        <v>1</v>
      </c>
      <c r="F457" s="28">
        <v>0.05</v>
      </c>
      <c r="G457" s="29">
        <f t="shared" si="19"/>
        <v>0.957125</v>
      </c>
      <c r="H457" s="10" t="s">
        <v>3037</v>
      </c>
      <c r="I457" s="10" t="s">
        <v>2727</v>
      </c>
      <c r="J457" s="10" t="s">
        <v>16</v>
      </c>
      <c r="K457" s="10" t="s">
        <v>2878</v>
      </c>
    </row>
    <row r="458" spans="2:11" x14ac:dyDescent="0.3">
      <c r="B458" s="10" t="s">
        <v>3469</v>
      </c>
      <c r="C458" s="10" t="s">
        <v>3470</v>
      </c>
      <c r="D458" s="10" t="s">
        <v>15</v>
      </c>
      <c r="E458" s="27">
        <v>5.18</v>
      </c>
      <c r="F458" s="28">
        <v>0.05</v>
      </c>
      <c r="G458" s="29">
        <f t="shared" si="19"/>
        <v>4.9579074999999992</v>
      </c>
      <c r="H458" s="10" t="s">
        <v>3037</v>
      </c>
      <c r="I458" s="10" t="s">
        <v>2727</v>
      </c>
      <c r="J458" s="10" t="s">
        <v>16</v>
      </c>
      <c r="K458" s="10" t="s">
        <v>20</v>
      </c>
    </row>
    <row r="459" spans="2:11" x14ac:dyDescent="0.3">
      <c r="B459" s="10" t="s">
        <v>3471</v>
      </c>
      <c r="C459" s="10" t="s">
        <v>3472</v>
      </c>
      <c r="D459" s="10" t="s">
        <v>15</v>
      </c>
      <c r="E459" s="27">
        <v>1.24</v>
      </c>
      <c r="F459" s="28">
        <v>0.05</v>
      </c>
      <c r="G459" s="29">
        <f t="shared" si="19"/>
        <v>1.1868349999999999</v>
      </c>
      <c r="H459" s="10" t="s">
        <v>3037</v>
      </c>
      <c r="I459" s="10" t="s">
        <v>2727</v>
      </c>
      <c r="J459" s="10" t="s">
        <v>16</v>
      </c>
      <c r="K459" s="10" t="s">
        <v>20</v>
      </c>
    </row>
    <row r="460" spans="2:11" x14ac:dyDescent="0.3">
      <c r="B460" s="10" t="s">
        <v>3471</v>
      </c>
      <c r="C460" s="10" t="s">
        <v>3472</v>
      </c>
      <c r="D460" s="10" t="s">
        <v>15</v>
      </c>
      <c r="E460" s="27">
        <v>1.24</v>
      </c>
      <c r="F460" s="28">
        <v>0.05</v>
      </c>
      <c r="G460" s="29">
        <f t="shared" si="19"/>
        <v>1.1868349999999999</v>
      </c>
      <c r="H460" s="10" t="s">
        <v>3037</v>
      </c>
      <c r="I460" s="10" t="s">
        <v>2727</v>
      </c>
      <c r="J460" s="10" t="s">
        <v>16</v>
      </c>
      <c r="K460" s="10" t="s">
        <v>2878</v>
      </c>
    </row>
    <row r="461" spans="2:11" x14ac:dyDescent="0.3">
      <c r="B461" s="10" t="s">
        <v>3473</v>
      </c>
      <c r="C461" s="10" t="s">
        <v>3474</v>
      </c>
      <c r="D461" s="10" t="s">
        <v>171</v>
      </c>
      <c r="E461" s="27">
        <v>5.9</v>
      </c>
      <c r="F461" s="28">
        <v>0.05</v>
      </c>
      <c r="G461" s="29">
        <f t="shared" si="19"/>
        <v>5.6470375000000006</v>
      </c>
      <c r="H461" s="10" t="s">
        <v>3037</v>
      </c>
      <c r="I461" s="10" t="s">
        <v>2727</v>
      </c>
      <c r="J461" s="10" t="s">
        <v>16</v>
      </c>
      <c r="K461" s="10" t="s">
        <v>20</v>
      </c>
    </row>
    <row r="462" spans="2:11" x14ac:dyDescent="0.3">
      <c r="B462" s="10" t="s">
        <v>3473</v>
      </c>
      <c r="C462" s="10" t="s">
        <v>3474</v>
      </c>
      <c r="D462" s="10" t="s">
        <v>171</v>
      </c>
      <c r="E462" s="27">
        <v>5.9</v>
      </c>
      <c r="F462" s="28">
        <v>0.05</v>
      </c>
      <c r="G462" s="29">
        <f t="shared" si="19"/>
        <v>5.6470375000000006</v>
      </c>
      <c r="H462" s="10" t="s">
        <v>3037</v>
      </c>
      <c r="I462" s="10" t="s">
        <v>2727</v>
      </c>
      <c r="J462" s="10" t="s">
        <v>16</v>
      </c>
      <c r="K462" s="10" t="s">
        <v>2878</v>
      </c>
    </row>
    <row r="463" spans="2:11" x14ac:dyDescent="0.3">
      <c r="B463" s="10" t="s">
        <v>3475</v>
      </c>
      <c r="C463" s="10" t="s">
        <v>3476</v>
      </c>
      <c r="D463" s="10" t="s">
        <v>15</v>
      </c>
      <c r="E463" s="27">
        <v>7.1</v>
      </c>
      <c r="F463" s="28">
        <v>0.05</v>
      </c>
      <c r="G463" s="29">
        <f t="shared" si="19"/>
        <v>6.795587499999999</v>
      </c>
      <c r="H463" s="10" t="s">
        <v>3037</v>
      </c>
      <c r="I463" s="10" t="s">
        <v>2727</v>
      </c>
      <c r="J463" s="10" t="s">
        <v>16</v>
      </c>
      <c r="K463" s="10" t="s">
        <v>20</v>
      </c>
    </row>
    <row r="464" spans="2:11" x14ac:dyDescent="0.3">
      <c r="B464" s="10" t="s">
        <v>3475</v>
      </c>
      <c r="C464" s="10" t="s">
        <v>3476</v>
      </c>
      <c r="D464" s="10" t="s">
        <v>15</v>
      </c>
      <c r="E464" s="27">
        <v>7.1</v>
      </c>
      <c r="F464" s="28">
        <v>0.05</v>
      </c>
      <c r="G464" s="29">
        <f t="shared" si="19"/>
        <v>6.795587499999999</v>
      </c>
      <c r="H464" s="10" t="s">
        <v>3037</v>
      </c>
      <c r="I464" s="10" t="s">
        <v>2727</v>
      </c>
      <c r="J464" s="10" t="s">
        <v>16</v>
      </c>
      <c r="K464" s="10" t="s">
        <v>2878</v>
      </c>
    </row>
    <row r="465" spans="2:11" x14ac:dyDescent="0.3">
      <c r="B465" s="10" t="s">
        <v>3477</v>
      </c>
      <c r="C465" s="10" t="s">
        <v>3478</v>
      </c>
      <c r="D465" s="10" t="s">
        <v>15</v>
      </c>
      <c r="E465" s="27">
        <v>0.53</v>
      </c>
      <c r="F465" s="28">
        <v>0.05</v>
      </c>
      <c r="G465" s="29">
        <f t="shared" si="19"/>
        <v>0.50727624999999998</v>
      </c>
      <c r="H465" s="10" t="s">
        <v>3037</v>
      </c>
      <c r="I465" s="10" t="s">
        <v>2727</v>
      </c>
      <c r="J465" s="10" t="s">
        <v>16</v>
      </c>
      <c r="K465" s="10" t="s">
        <v>20</v>
      </c>
    </row>
    <row r="466" spans="2:11" x14ac:dyDescent="0.3">
      <c r="B466" s="10" t="s">
        <v>3477</v>
      </c>
      <c r="C466" s="10" t="s">
        <v>3478</v>
      </c>
      <c r="D466" s="10" t="s">
        <v>15</v>
      </c>
      <c r="E466" s="27">
        <v>0.53</v>
      </c>
      <c r="F466" s="28">
        <v>0.05</v>
      </c>
      <c r="G466" s="29">
        <f t="shared" si="19"/>
        <v>0.50727624999999998</v>
      </c>
      <c r="H466" s="10" t="s">
        <v>3037</v>
      </c>
      <c r="I466" s="10" t="s">
        <v>2727</v>
      </c>
      <c r="J466" s="10" t="s">
        <v>16</v>
      </c>
      <c r="K466" s="10" t="s">
        <v>2878</v>
      </c>
    </row>
    <row r="467" spans="2:11" x14ac:dyDescent="0.3">
      <c r="B467" s="10" t="s">
        <v>3479</v>
      </c>
      <c r="C467" s="10" t="s">
        <v>3480</v>
      </c>
      <c r="D467" s="10" t="s">
        <v>15</v>
      </c>
      <c r="E467" s="27">
        <v>1.29</v>
      </c>
      <c r="F467" s="28">
        <v>0.05</v>
      </c>
      <c r="G467" s="29">
        <f t="shared" si="19"/>
        <v>1.23469125</v>
      </c>
      <c r="H467" s="10" t="s">
        <v>3037</v>
      </c>
      <c r="I467" s="10" t="s">
        <v>2727</v>
      </c>
      <c r="J467" s="10" t="s">
        <v>16</v>
      </c>
      <c r="K467" s="10" t="s">
        <v>20</v>
      </c>
    </row>
    <row r="468" spans="2:11" x14ac:dyDescent="0.3">
      <c r="B468" s="10" t="s">
        <v>3479</v>
      </c>
      <c r="C468" s="10" t="s">
        <v>3480</v>
      </c>
      <c r="D468" s="10" t="s">
        <v>15</v>
      </c>
      <c r="E468" s="27">
        <v>1.29</v>
      </c>
      <c r="F468" s="28">
        <v>0.05</v>
      </c>
      <c r="G468" s="29">
        <f t="shared" si="19"/>
        <v>1.23469125</v>
      </c>
      <c r="H468" s="10" t="s">
        <v>3037</v>
      </c>
      <c r="I468" s="10" t="s">
        <v>2727</v>
      </c>
      <c r="J468" s="10" t="s">
        <v>16</v>
      </c>
      <c r="K468" s="10" t="s">
        <v>2878</v>
      </c>
    </row>
    <row r="469" spans="2:11" x14ac:dyDescent="0.3">
      <c r="B469" s="10" t="s">
        <v>3481</v>
      </c>
      <c r="C469" s="10" t="s">
        <v>3482</v>
      </c>
      <c r="D469" s="10" t="s">
        <v>15</v>
      </c>
      <c r="E469" s="27">
        <v>0.94</v>
      </c>
      <c r="F469" s="28">
        <v>0.05</v>
      </c>
      <c r="G469" s="29">
        <f t="shared" si="19"/>
        <v>0.89969749999999993</v>
      </c>
      <c r="H469" s="10" t="s">
        <v>3037</v>
      </c>
      <c r="I469" s="10" t="s">
        <v>2727</v>
      </c>
      <c r="J469" s="10" t="s">
        <v>16</v>
      </c>
      <c r="K469" s="10" t="s">
        <v>20</v>
      </c>
    </row>
    <row r="470" spans="2:11" x14ac:dyDescent="0.3">
      <c r="B470" s="10" t="s">
        <v>3481</v>
      </c>
      <c r="C470" s="10" t="s">
        <v>3482</v>
      </c>
      <c r="D470" s="10" t="s">
        <v>15</v>
      </c>
      <c r="E470" s="27">
        <v>0.94</v>
      </c>
      <c r="F470" s="28">
        <v>0.05</v>
      </c>
      <c r="G470" s="29">
        <f t="shared" si="19"/>
        <v>0.89969749999999993</v>
      </c>
      <c r="H470" s="10" t="s">
        <v>3037</v>
      </c>
      <c r="I470" s="10" t="s">
        <v>2727</v>
      </c>
      <c r="J470" s="10" t="s">
        <v>16</v>
      </c>
      <c r="K470" s="10" t="s">
        <v>2878</v>
      </c>
    </row>
    <row r="471" spans="2:11" x14ac:dyDescent="0.3">
      <c r="B471" s="10" t="s">
        <v>3483</v>
      </c>
      <c r="C471" s="10" t="s">
        <v>3484</v>
      </c>
      <c r="D471" s="10" t="s">
        <v>15</v>
      </c>
      <c r="E471" s="27">
        <v>1650</v>
      </c>
      <c r="F471" s="28">
        <v>0.05</v>
      </c>
      <c r="G471" s="29">
        <f t="shared" si="19"/>
        <v>1579.2562499999999</v>
      </c>
      <c r="H471" s="10" t="s">
        <v>3037</v>
      </c>
      <c r="I471" s="10" t="s">
        <v>2727</v>
      </c>
      <c r="J471" s="10" t="s">
        <v>16</v>
      </c>
      <c r="K471" s="10" t="s">
        <v>20</v>
      </c>
    </row>
    <row r="472" spans="2:11" x14ac:dyDescent="0.3">
      <c r="B472" s="10" t="s">
        <v>3483</v>
      </c>
      <c r="C472" s="10" t="s">
        <v>3484</v>
      </c>
      <c r="D472" s="10" t="s">
        <v>15</v>
      </c>
      <c r="E472" s="27">
        <v>1650</v>
      </c>
      <c r="F472" s="28">
        <v>0.05</v>
      </c>
      <c r="G472" s="29">
        <f t="shared" si="19"/>
        <v>1579.2562499999999</v>
      </c>
      <c r="H472" s="10" t="s">
        <v>3037</v>
      </c>
      <c r="I472" s="10" t="s">
        <v>2727</v>
      </c>
      <c r="J472" s="10" t="s">
        <v>16</v>
      </c>
      <c r="K472" s="10" t="s">
        <v>2878</v>
      </c>
    </row>
    <row r="473" spans="2:11" x14ac:dyDescent="0.3">
      <c r="B473" s="10" t="s">
        <v>3485</v>
      </c>
      <c r="C473" s="10" t="s">
        <v>3486</v>
      </c>
      <c r="D473" s="10" t="s">
        <v>15</v>
      </c>
      <c r="E473" s="27">
        <v>77</v>
      </c>
      <c r="F473" s="28">
        <v>0.05</v>
      </c>
      <c r="G473" s="29">
        <f t="shared" si="19"/>
        <v>73.698624999999993</v>
      </c>
      <c r="H473" s="10" t="s">
        <v>3037</v>
      </c>
      <c r="I473" s="10" t="s">
        <v>2727</v>
      </c>
      <c r="J473" s="10" t="s">
        <v>16</v>
      </c>
      <c r="K473" s="10" t="s">
        <v>20</v>
      </c>
    </row>
    <row r="474" spans="2:11" x14ac:dyDescent="0.3">
      <c r="B474" s="10" t="s">
        <v>3485</v>
      </c>
      <c r="C474" s="10" t="s">
        <v>3486</v>
      </c>
      <c r="D474" s="10" t="s">
        <v>15</v>
      </c>
      <c r="E474" s="27">
        <v>77</v>
      </c>
      <c r="F474" s="28">
        <v>0.05</v>
      </c>
      <c r="G474" s="29">
        <f t="shared" si="19"/>
        <v>73.698624999999993</v>
      </c>
      <c r="H474" s="10" t="s">
        <v>3037</v>
      </c>
      <c r="I474" s="10" t="s">
        <v>2727</v>
      </c>
      <c r="J474" s="10" t="s">
        <v>16</v>
      </c>
      <c r="K474" s="10" t="s">
        <v>2878</v>
      </c>
    </row>
    <row r="475" spans="2:11" x14ac:dyDescent="0.3">
      <c r="B475" s="10" t="s">
        <v>3487</v>
      </c>
      <c r="C475" s="10" t="s">
        <v>3488</v>
      </c>
      <c r="D475" s="10" t="s">
        <v>15</v>
      </c>
      <c r="E475" s="27">
        <v>440</v>
      </c>
      <c r="F475" s="28">
        <v>0.05</v>
      </c>
      <c r="G475" s="29">
        <f t="shared" si="19"/>
        <v>421.13499999999999</v>
      </c>
      <c r="H475" s="10" t="s">
        <v>3037</v>
      </c>
      <c r="I475" s="10" t="s">
        <v>2727</v>
      </c>
      <c r="J475" s="10" t="s">
        <v>16</v>
      </c>
      <c r="K475" s="10" t="s">
        <v>20</v>
      </c>
    </row>
    <row r="476" spans="2:11" x14ac:dyDescent="0.3">
      <c r="B476" s="10" t="s">
        <v>3487</v>
      </c>
      <c r="C476" s="10" t="s">
        <v>3488</v>
      </c>
      <c r="D476" s="10" t="s">
        <v>15</v>
      </c>
      <c r="E476" s="27">
        <v>440</v>
      </c>
      <c r="F476" s="28">
        <v>0.05</v>
      </c>
      <c r="G476" s="29">
        <f t="shared" si="19"/>
        <v>421.13499999999999</v>
      </c>
      <c r="H476" s="10" t="s">
        <v>3037</v>
      </c>
      <c r="I476" s="10" t="s">
        <v>2727</v>
      </c>
      <c r="J476" s="10" t="s">
        <v>16</v>
      </c>
      <c r="K476" s="10" t="s">
        <v>2878</v>
      </c>
    </row>
    <row r="477" spans="2:11" x14ac:dyDescent="0.3">
      <c r="B477" s="10" t="s">
        <v>3489</v>
      </c>
      <c r="C477" s="10" t="s">
        <v>3490</v>
      </c>
      <c r="D477" s="10" t="s">
        <v>15</v>
      </c>
      <c r="E477" s="27">
        <v>275</v>
      </c>
      <c r="F477" s="28">
        <v>0.05</v>
      </c>
      <c r="G477" s="29">
        <f t="shared" si="19"/>
        <v>263.20937500000002</v>
      </c>
      <c r="H477" s="10" t="s">
        <v>3037</v>
      </c>
      <c r="I477" s="10" t="s">
        <v>2727</v>
      </c>
      <c r="J477" s="10" t="s">
        <v>16</v>
      </c>
      <c r="K477" s="10" t="s">
        <v>20</v>
      </c>
    </row>
    <row r="478" spans="2:11" x14ac:dyDescent="0.3">
      <c r="B478" s="10" t="s">
        <v>3489</v>
      </c>
      <c r="C478" s="10" t="s">
        <v>3490</v>
      </c>
      <c r="D478" s="10" t="s">
        <v>15</v>
      </c>
      <c r="E478" s="27">
        <v>275</v>
      </c>
      <c r="F478" s="28">
        <v>0.05</v>
      </c>
      <c r="G478" s="29">
        <f t="shared" si="19"/>
        <v>263.20937500000002</v>
      </c>
      <c r="H478" s="10" t="s">
        <v>3037</v>
      </c>
      <c r="I478" s="10" t="s">
        <v>2727</v>
      </c>
      <c r="J478" s="10" t="s">
        <v>16</v>
      </c>
      <c r="K478" s="10" t="s">
        <v>2878</v>
      </c>
    </row>
    <row r="479" spans="2:11" x14ac:dyDescent="0.3">
      <c r="B479" s="10" t="s">
        <v>3491</v>
      </c>
      <c r="C479" s="10" t="s">
        <v>3492</v>
      </c>
      <c r="D479" s="10" t="s">
        <v>15</v>
      </c>
      <c r="E479" s="27">
        <v>165</v>
      </c>
      <c r="F479" s="28">
        <v>0.05</v>
      </c>
      <c r="G479" s="29">
        <f t="shared" si="19"/>
        <v>157.925625</v>
      </c>
      <c r="H479" s="10" t="s">
        <v>3037</v>
      </c>
      <c r="I479" s="10" t="s">
        <v>2727</v>
      </c>
      <c r="J479" s="10" t="s">
        <v>16</v>
      </c>
      <c r="K479" s="10" t="s">
        <v>20</v>
      </c>
    </row>
    <row r="480" spans="2:11" x14ac:dyDescent="0.3">
      <c r="B480" s="10" t="s">
        <v>3491</v>
      </c>
      <c r="C480" s="10" t="s">
        <v>3492</v>
      </c>
      <c r="D480" s="10" t="s">
        <v>15</v>
      </c>
      <c r="E480" s="27">
        <v>165</v>
      </c>
      <c r="F480" s="28">
        <v>0.05</v>
      </c>
      <c r="G480" s="29">
        <f t="shared" si="19"/>
        <v>157.925625</v>
      </c>
      <c r="H480" s="10" t="s">
        <v>3037</v>
      </c>
      <c r="I480" s="10" t="s">
        <v>2727</v>
      </c>
      <c r="J480" s="10" t="s">
        <v>16</v>
      </c>
      <c r="K480" s="10" t="s">
        <v>2878</v>
      </c>
    </row>
    <row r="481" spans="2:11" x14ac:dyDescent="0.3">
      <c r="B481" s="10" t="s">
        <v>3493</v>
      </c>
      <c r="C481" s="10" t="s">
        <v>3494</v>
      </c>
      <c r="D481" s="10" t="s">
        <v>15</v>
      </c>
      <c r="E481" s="27">
        <v>1.4</v>
      </c>
      <c r="F481" s="28">
        <v>0.05</v>
      </c>
      <c r="G481" s="29">
        <f t="shared" si="19"/>
        <v>1.3399749999999999</v>
      </c>
      <c r="H481" s="10" t="s">
        <v>3037</v>
      </c>
      <c r="I481" s="10" t="s">
        <v>2727</v>
      </c>
      <c r="J481" s="10" t="s">
        <v>16</v>
      </c>
      <c r="K481" s="10" t="s">
        <v>20</v>
      </c>
    </row>
    <row r="482" spans="2:11" x14ac:dyDescent="0.3">
      <c r="B482" s="10" t="s">
        <v>3493</v>
      </c>
      <c r="C482" s="10" t="s">
        <v>3494</v>
      </c>
      <c r="D482" s="10" t="s">
        <v>15</v>
      </c>
      <c r="E482" s="27">
        <v>0.7</v>
      </c>
      <c r="F482" s="28">
        <v>0.05</v>
      </c>
      <c r="G482" s="29">
        <f t="shared" si="19"/>
        <v>0.66998749999999996</v>
      </c>
      <c r="H482" s="10" t="s">
        <v>3037</v>
      </c>
      <c r="I482" s="10" t="s">
        <v>2727</v>
      </c>
      <c r="J482" s="10" t="s">
        <v>16</v>
      </c>
      <c r="K482" s="10" t="s">
        <v>2878</v>
      </c>
    </row>
    <row r="483" spans="2:11" x14ac:dyDescent="0.3">
      <c r="B483" s="10" t="s">
        <v>3495</v>
      </c>
      <c r="C483" s="10" t="s">
        <v>3496</v>
      </c>
      <c r="D483" s="10" t="s">
        <v>15</v>
      </c>
      <c r="E483" s="27">
        <v>0</v>
      </c>
      <c r="F483" s="28">
        <v>0.05</v>
      </c>
      <c r="G483" s="29">
        <f t="shared" si="19"/>
        <v>0</v>
      </c>
      <c r="H483" s="10" t="s">
        <v>3037</v>
      </c>
      <c r="I483" s="10" t="s">
        <v>2727</v>
      </c>
      <c r="J483" s="10" t="s">
        <v>16</v>
      </c>
      <c r="K483" s="10" t="s">
        <v>2878</v>
      </c>
    </row>
    <row r="484" spans="2:11" x14ac:dyDescent="0.3">
      <c r="B484" s="10" t="s">
        <v>3497</v>
      </c>
      <c r="C484" s="10" t="s">
        <v>3498</v>
      </c>
      <c r="D484" s="10" t="s">
        <v>171</v>
      </c>
      <c r="E484" s="27">
        <v>0.8</v>
      </c>
      <c r="F484" s="28">
        <v>0.05</v>
      </c>
      <c r="G484" s="29">
        <f t="shared" si="19"/>
        <v>0.76570000000000005</v>
      </c>
      <c r="H484" s="10" t="s">
        <v>3037</v>
      </c>
      <c r="I484" s="10" t="s">
        <v>2727</v>
      </c>
      <c r="J484" s="10" t="s">
        <v>16</v>
      </c>
      <c r="K484" s="10" t="s">
        <v>20</v>
      </c>
    </row>
    <row r="485" spans="2:11" x14ac:dyDescent="0.3">
      <c r="B485" s="10" t="s">
        <v>3497</v>
      </c>
      <c r="C485" s="10" t="s">
        <v>3498</v>
      </c>
      <c r="D485" s="10" t="s">
        <v>171</v>
      </c>
      <c r="E485" s="27">
        <v>0.79</v>
      </c>
      <c r="F485" s="28">
        <v>0.05</v>
      </c>
      <c r="G485" s="29">
        <f t="shared" si="19"/>
        <v>0.75612874999999991</v>
      </c>
      <c r="H485" s="10" t="s">
        <v>3037</v>
      </c>
      <c r="I485" s="10" t="s">
        <v>2727</v>
      </c>
      <c r="J485" s="10" t="s">
        <v>16</v>
      </c>
      <c r="K485" s="10" t="s">
        <v>2878</v>
      </c>
    </row>
    <row r="486" spans="2:11" x14ac:dyDescent="0.3">
      <c r="B486" s="10" t="s">
        <v>3499</v>
      </c>
      <c r="C486" s="10" t="s">
        <v>3500</v>
      </c>
      <c r="D486" s="10" t="s">
        <v>15</v>
      </c>
      <c r="E486" s="27">
        <v>2.2000000000000002</v>
      </c>
      <c r="F486" s="28">
        <v>0.05</v>
      </c>
      <c r="G486" s="29">
        <f t="shared" si="19"/>
        <v>2.1056749999999997</v>
      </c>
      <c r="H486" s="10" t="s">
        <v>3037</v>
      </c>
      <c r="I486" s="10" t="s">
        <v>2727</v>
      </c>
      <c r="J486" s="10" t="s">
        <v>16</v>
      </c>
      <c r="K486" s="10" t="s">
        <v>20</v>
      </c>
    </row>
    <row r="487" spans="2:11" x14ac:dyDescent="0.3">
      <c r="B487" s="10" t="s">
        <v>3499</v>
      </c>
      <c r="C487" s="10" t="s">
        <v>3500</v>
      </c>
      <c r="D487" s="10" t="s">
        <v>15</v>
      </c>
      <c r="E487" s="27">
        <v>1.5</v>
      </c>
      <c r="F487" s="28">
        <v>0.05</v>
      </c>
      <c r="G487" s="29">
        <f t="shared" si="19"/>
        <v>1.4356874999999998</v>
      </c>
      <c r="H487" s="10" t="s">
        <v>3037</v>
      </c>
      <c r="I487" s="10" t="s">
        <v>2727</v>
      </c>
      <c r="J487" s="10" t="s">
        <v>16</v>
      </c>
      <c r="K487" s="10" t="s">
        <v>2878</v>
      </c>
    </row>
    <row r="488" spans="2:11" x14ac:dyDescent="0.3">
      <c r="B488" s="10" t="s">
        <v>3501</v>
      </c>
      <c r="C488" s="10" t="s">
        <v>3502</v>
      </c>
      <c r="D488" s="10" t="s">
        <v>15</v>
      </c>
      <c r="E488" s="27">
        <v>667</v>
      </c>
      <c r="F488" s="28">
        <v>0.05</v>
      </c>
      <c r="G488" s="29">
        <f t="shared" si="19"/>
        <v>638.40237500000001</v>
      </c>
      <c r="H488" s="10" t="s">
        <v>3037</v>
      </c>
      <c r="I488" s="10" t="s">
        <v>2727</v>
      </c>
      <c r="J488" s="10" t="s">
        <v>16</v>
      </c>
      <c r="K488" s="10" t="s">
        <v>20</v>
      </c>
    </row>
    <row r="489" spans="2:11" x14ac:dyDescent="0.3">
      <c r="B489" s="10" t="s">
        <v>3501</v>
      </c>
      <c r="C489" s="10" t="s">
        <v>3502</v>
      </c>
      <c r="D489" s="10" t="s">
        <v>15</v>
      </c>
      <c r="E489" s="27">
        <v>500</v>
      </c>
      <c r="F489" s="28">
        <v>0.05</v>
      </c>
      <c r="G489" s="29">
        <f t="shared" si="19"/>
        <v>478.5625</v>
      </c>
      <c r="H489" s="10" t="s">
        <v>3037</v>
      </c>
      <c r="I489" s="10" t="s">
        <v>2727</v>
      </c>
      <c r="J489" s="10" t="s">
        <v>16</v>
      </c>
      <c r="K489" s="10" t="s">
        <v>2878</v>
      </c>
    </row>
    <row r="490" spans="2:11" x14ac:dyDescent="0.3">
      <c r="B490" s="10" t="s">
        <v>3503</v>
      </c>
      <c r="C490" s="10" t="s">
        <v>3504</v>
      </c>
      <c r="D490" s="10" t="s">
        <v>15</v>
      </c>
      <c r="E490" s="27">
        <v>834</v>
      </c>
      <c r="F490" s="28">
        <v>0.05</v>
      </c>
      <c r="G490" s="29">
        <f t="shared" si="19"/>
        <v>798.2422499999999</v>
      </c>
      <c r="H490" s="10" t="s">
        <v>3037</v>
      </c>
      <c r="I490" s="10" t="s">
        <v>2727</v>
      </c>
      <c r="J490" s="10" t="s">
        <v>16</v>
      </c>
      <c r="K490" s="10" t="s">
        <v>20</v>
      </c>
    </row>
    <row r="491" spans="2:11" x14ac:dyDescent="0.3">
      <c r="B491" s="10" t="s">
        <v>3503</v>
      </c>
      <c r="C491" s="10" t="s">
        <v>3504</v>
      </c>
      <c r="D491" s="10" t="s">
        <v>15</v>
      </c>
      <c r="E491" s="27">
        <v>625</v>
      </c>
      <c r="F491" s="28">
        <v>0.05</v>
      </c>
      <c r="G491" s="29">
        <f t="shared" si="19"/>
        <v>598.203125</v>
      </c>
      <c r="H491" s="10" t="s">
        <v>3037</v>
      </c>
      <c r="I491" s="10" t="s">
        <v>2727</v>
      </c>
      <c r="J491" s="10" t="s">
        <v>16</v>
      </c>
      <c r="K491" s="10" t="s">
        <v>2878</v>
      </c>
    </row>
    <row r="492" spans="2:11" x14ac:dyDescent="0.3">
      <c r="B492" s="10" t="s">
        <v>3505</v>
      </c>
      <c r="C492" s="10" t="s">
        <v>3506</v>
      </c>
      <c r="D492" s="10" t="s">
        <v>15</v>
      </c>
      <c r="E492" s="27">
        <v>0.4</v>
      </c>
      <c r="F492" s="28">
        <v>0.05</v>
      </c>
      <c r="G492" s="29">
        <f t="shared" si="19"/>
        <v>0.38285000000000002</v>
      </c>
      <c r="H492" s="10" t="s">
        <v>3037</v>
      </c>
      <c r="I492" s="10" t="s">
        <v>2727</v>
      </c>
      <c r="J492" s="10" t="s">
        <v>16</v>
      </c>
      <c r="K492" s="10" t="s">
        <v>20</v>
      </c>
    </row>
    <row r="493" spans="2:11" x14ac:dyDescent="0.3">
      <c r="B493" s="10" t="s">
        <v>3505</v>
      </c>
      <c r="C493" s="10" t="s">
        <v>3506</v>
      </c>
      <c r="D493" s="10" t="s">
        <v>15</v>
      </c>
      <c r="E493" s="27">
        <v>0.3</v>
      </c>
      <c r="F493" s="28">
        <v>0.05</v>
      </c>
      <c r="G493" s="29">
        <f t="shared" si="19"/>
        <v>0.28713749999999999</v>
      </c>
      <c r="H493" s="10" t="s">
        <v>3037</v>
      </c>
      <c r="I493" s="10" t="s">
        <v>2727</v>
      </c>
      <c r="J493" s="10" t="s">
        <v>16</v>
      </c>
      <c r="K493" s="10" t="s">
        <v>2878</v>
      </c>
    </row>
    <row r="494" spans="2:11" x14ac:dyDescent="0.3">
      <c r="B494" s="10" t="s">
        <v>3507</v>
      </c>
      <c r="C494" s="10" t="s">
        <v>3508</v>
      </c>
      <c r="D494" s="10" t="s">
        <v>15</v>
      </c>
      <c r="E494" s="27">
        <v>0.61</v>
      </c>
      <c r="F494" s="28">
        <v>0.05</v>
      </c>
      <c r="G494" s="29">
        <f t="shared" si="19"/>
        <v>0.58384625000000001</v>
      </c>
      <c r="H494" s="10" t="s">
        <v>3037</v>
      </c>
      <c r="I494" s="10" t="s">
        <v>2727</v>
      </c>
      <c r="J494" s="10" t="s">
        <v>16</v>
      </c>
      <c r="K494" s="10" t="s">
        <v>20</v>
      </c>
    </row>
    <row r="495" spans="2:11" x14ac:dyDescent="0.3">
      <c r="B495" s="10" t="s">
        <v>3507</v>
      </c>
      <c r="C495" s="10" t="s">
        <v>3508</v>
      </c>
      <c r="D495" s="10" t="s">
        <v>15</v>
      </c>
      <c r="E495" s="27">
        <v>0.45</v>
      </c>
      <c r="F495" s="28">
        <v>0.05</v>
      </c>
      <c r="G495" s="29">
        <f t="shared" si="19"/>
        <v>0.43070625000000001</v>
      </c>
      <c r="H495" s="10" t="s">
        <v>3037</v>
      </c>
      <c r="I495" s="10" t="s">
        <v>2727</v>
      </c>
      <c r="J495" s="10" t="s">
        <v>16</v>
      </c>
      <c r="K495" s="10" t="s">
        <v>2878</v>
      </c>
    </row>
    <row r="496" spans="2:11" x14ac:dyDescent="0.3">
      <c r="B496" s="10" t="s">
        <v>3509</v>
      </c>
      <c r="C496" s="10" t="s">
        <v>3510</v>
      </c>
      <c r="D496" s="10" t="s">
        <v>15</v>
      </c>
      <c r="E496" s="27">
        <v>0.4</v>
      </c>
      <c r="F496" s="28">
        <v>0.05</v>
      </c>
      <c r="G496" s="29">
        <f t="shared" si="19"/>
        <v>0.38285000000000002</v>
      </c>
      <c r="H496" s="10" t="s">
        <v>3037</v>
      </c>
      <c r="I496" s="10" t="s">
        <v>2727</v>
      </c>
      <c r="J496" s="10" t="s">
        <v>16</v>
      </c>
      <c r="K496" s="10" t="s">
        <v>20</v>
      </c>
    </row>
    <row r="497" spans="2:11" x14ac:dyDescent="0.3">
      <c r="B497" s="10" t="s">
        <v>719</v>
      </c>
      <c r="C497" s="10" t="s">
        <v>720</v>
      </c>
      <c r="D497" s="10" t="s">
        <v>15</v>
      </c>
      <c r="E497" s="27">
        <v>0.3</v>
      </c>
      <c r="F497" s="28">
        <v>0.05</v>
      </c>
      <c r="G497" s="29">
        <f t="shared" si="19"/>
        <v>0.28713749999999999</v>
      </c>
      <c r="H497" s="10" t="s">
        <v>3037</v>
      </c>
      <c r="I497" s="10" t="s">
        <v>2727</v>
      </c>
      <c r="J497" s="10" t="s">
        <v>16</v>
      </c>
      <c r="K497" s="10" t="s">
        <v>20</v>
      </c>
    </row>
    <row r="498" spans="2:11" x14ac:dyDescent="0.3">
      <c r="B498" s="10" t="s">
        <v>719</v>
      </c>
      <c r="C498" s="10" t="s">
        <v>720</v>
      </c>
      <c r="D498" s="10" t="s">
        <v>15</v>
      </c>
      <c r="E498" s="27">
        <v>0.3</v>
      </c>
      <c r="F498" s="28">
        <v>0.05</v>
      </c>
      <c r="G498" s="29">
        <f t="shared" si="19"/>
        <v>0.28713749999999999</v>
      </c>
      <c r="H498" s="10" t="s">
        <v>3037</v>
      </c>
      <c r="I498" s="10" t="s">
        <v>2727</v>
      </c>
      <c r="J498" s="10" t="s">
        <v>16</v>
      </c>
      <c r="K498" s="10" t="s">
        <v>2878</v>
      </c>
    </row>
    <row r="499" spans="2:11" x14ac:dyDescent="0.3">
      <c r="B499" s="10" t="s">
        <v>721</v>
      </c>
      <c r="C499" s="10" t="s">
        <v>722</v>
      </c>
      <c r="D499" s="10" t="s">
        <v>190</v>
      </c>
      <c r="E499" s="27">
        <v>540</v>
      </c>
      <c r="F499" s="28">
        <v>0.14000000000000001</v>
      </c>
      <c r="G499" s="29">
        <f t="shared" ref="G499:G517" si="20">(E499*0.86)+((E499*0.86)*0.0075)</f>
        <v>467.88299999999998</v>
      </c>
      <c r="H499" s="10" t="s">
        <v>3037</v>
      </c>
      <c r="I499" s="10" t="s">
        <v>2727</v>
      </c>
      <c r="J499" s="10" t="s">
        <v>16</v>
      </c>
      <c r="K499" s="10" t="s">
        <v>20</v>
      </c>
    </row>
    <row r="500" spans="2:11" x14ac:dyDescent="0.3">
      <c r="B500" s="10" t="s">
        <v>723</v>
      </c>
      <c r="C500" s="10" t="s">
        <v>724</v>
      </c>
      <c r="D500" s="10" t="s">
        <v>31</v>
      </c>
      <c r="E500" s="27">
        <v>268</v>
      </c>
      <c r="F500" s="28">
        <v>0.14000000000000001</v>
      </c>
      <c r="G500" s="29">
        <f t="shared" si="20"/>
        <v>232.20859999999999</v>
      </c>
      <c r="H500" s="10" t="s">
        <v>3037</v>
      </c>
      <c r="I500" s="10" t="s">
        <v>2727</v>
      </c>
      <c r="J500" s="10" t="s">
        <v>16</v>
      </c>
      <c r="K500" s="10" t="s">
        <v>20</v>
      </c>
    </row>
    <row r="501" spans="2:11" x14ac:dyDescent="0.3">
      <c r="B501" s="10" t="s">
        <v>723</v>
      </c>
      <c r="C501" s="10" t="s">
        <v>724</v>
      </c>
      <c r="D501" s="10" t="s">
        <v>31</v>
      </c>
      <c r="E501" s="27">
        <v>174</v>
      </c>
      <c r="F501" s="28">
        <v>0.14000000000000001</v>
      </c>
      <c r="G501" s="29">
        <f t="shared" si="20"/>
        <v>150.76229999999998</v>
      </c>
      <c r="H501" s="10" t="s">
        <v>3037</v>
      </c>
      <c r="I501" s="10" t="s">
        <v>2727</v>
      </c>
      <c r="J501" s="10" t="s">
        <v>16</v>
      </c>
      <c r="K501" s="10" t="s">
        <v>2878</v>
      </c>
    </row>
    <row r="502" spans="2:11" x14ac:dyDescent="0.3">
      <c r="B502" s="10" t="s">
        <v>3511</v>
      </c>
      <c r="C502" s="10" t="s">
        <v>3512</v>
      </c>
      <c r="D502" s="10" t="s">
        <v>31</v>
      </c>
      <c r="E502" s="27">
        <v>84</v>
      </c>
      <c r="F502" s="28">
        <v>0.14000000000000001</v>
      </c>
      <c r="G502" s="29">
        <f t="shared" si="20"/>
        <v>72.78179999999999</v>
      </c>
      <c r="H502" s="10" t="s">
        <v>3037</v>
      </c>
      <c r="I502" s="10" t="s">
        <v>2727</v>
      </c>
      <c r="J502" s="10" t="s">
        <v>16</v>
      </c>
      <c r="K502" s="10" t="s">
        <v>20</v>
      </c>
    </row>
    <row r="503" spans="2:11" x14ac:dyDescent="0.3">
      <c r="B503" s="10" t="s">
        <v>3513</v>
      </c>
      <c r="C503" s="10" t="s">
        <v>3514</v>
      </c>
      <c r="D503" s="10" t="s">
        <v>31</v>
      </c>
      <c r="E503" s="27">
        <v>365</v>
      </c>
      <c r="F503" s="28">
        <v>0.14000000000000001</v>
      </c>
      <c r="G503" s="29">
        <f t="shared" si="20"/>
        <v>316.25424999999996</v>
      </c>
      <c r="H503" s="10" t="s">
        <v>3037</v>
      </c>
      <c r="I503" s="10" t="s">
        <v>2727</v>
      </c>
      <c r="J503" s="10" t="s">
        <v>16</v>
      </c>
      <c r="K503" s="10" t="s">
        <v>20</v>
      </c>
    </row>
    <row r="504" spans="2:11" x14ac:dyDescent="0.3">
      <c r="B504" s="10" t="s">
        <v>749</v>
      </c>
      <c r="C504" s="10" t="s">
        <v>750</v>
      </c>
      <c r="D504" s="10" t="s">
        <v>31</v>
      </c>
      <c r="E504" s="27">
        <v>143</v>
      </c>
      <c r="F504" s="28">
        <v>0.14000000000000001</v>
      </c>
      <c r="G504" s="29">
        <f t="shared" si="20"/>
        <v>123.90235</v>
      </c>
      <c r="H504" s="10" t="s">
        <v>3037</v>
      </c>
      <c r="I504" s="10" t="s">
        <v>2727</v>
      </c>
      <c r="J504" s="10" t="s">
        <v>16</v>
      </c>
      <c r="K504" s="10" t="s">
        <v>20</v>
      </c>
    </row>
    <row r="505" spans="2:11" x14ac:dyDescent="0.3">
      <c r="B505" s="10" t="s">
        <v>755</v>
      </c>
      <c r="C505" s="10" t="s">
        <v>756</v>
      </c>
      <c r="D505" s="10" t="s">
        <v>31</v>
      </c>
      <c r="E505" s="27">
        <v>608</v>
      </c>
      <c r="F505" s="28">
        <v>0.14000000000000001</v>
      </c>
      <c r="G505" s="29">
        <f t="shared" si="20"/>
        <v>526.80160000000001</v>
      </c>
      <c r="H505" s="10" t="s">
        <v>3037</v>
      </c>
      <c r="I505" s="10" t="s">
        <v>2727</v>
      </c>
      <c r="J505" s="10" t="s">
        <v>16</v>
      </c>
      <c r="K505" s="10" t="s">
        <v>20</v>
      </c>
    </row>
    <row r="506" spans="2:11" x14ac:dyDescent="0.3">
      <c r="B506" s="10" t="s">
        <v>761</v>
      </c>
      <c r="C506" s="10" t="s">
        <v>762</v>
      </c>
      <c r="D506" s="10" t="s">
        <v>31</v>
      </c>
      <c r="E506" s="27">
        <v>268</v>
      </c>
      <c r="F506" s="28">
        <v>0.14000000000000001</v>
      </c>
      <c r="G506" s="29">
        <f t="shared" si="20"/>
        <v>232.20859999999999</v>
      </c>
      <c r="H506" s="10" t="s">
        <v>3037</v>
      </c>
      <c r="I506" s="10" t="s">
        <v>2727</v>
      </c>
      <c r="J506" s="10" t="s">
        <v>16</v>
      </c>
      <c r="K506" s="10" t="s">
        <v>20</v>
      </c>
    </row>
    <row r="507" spans="2:11" x14ac:dyDescent="0.3">
      <c r="B507" s="10" t="s">
        <v>761</v>
      </c>
      <c r="C507" s="10" t="s">
        <v>762</v>
      </c>
      <c r="D507" s="10" t="s">
        <v>31</v>
      </c>
      <c r="E507" s="27">
        <v>174</v>
      </c>
      <c r="F507" s="28">
        <v>0.14000000000000001</v>
      </c>
      <c r="G507" s="29">
        <f t="shared" si="20"/>
        <v>150.76229999999998</v>
      </c>
      <c r="H507" s="10" t="s">
        <v>3037</v>
      </c>
      <c r="I507" s="10" t="s">
        <v>2727</v>
      </c>
      <c r="J507" s="10" t="s">
        <v>16</v>
      </c>
      <c r="K507" s="10" t="s">
        <v>2878</v>
      </c>
    </row>
    <row r="508" spans="2:11" x14ac:dyDescent="0.3">
      <c r="B508" s="10" t="s">
        <v>771</v>
      </c>
      <c r="C508" s="10" t="s">
        <v>772</v>
      </c>
      <c r="D508" s="10" t="s">
        <v>31</v>
      </c>
      <c r="E508" s="27">
        <v>20</v>
      </c>
      <c r="F508" s="28">
        <v>0.14000000000000001</v>
      </c>
      <c r="G508" s="29">
        <f t="shared" si="20"/>
        <v>17.329000000000001</v>
      </c>
      <c r="H508" s="10" t="s">
        <v>3037</v>
      </c>
      <c r="I508" s="10" t="s">
        <v>2727</v>
      </c>
      <c r="J508" s="10" t="s">
        <v>16</v>
      </c>
      <c r="K508" s="10" t="s">
        <v>20</v>
      </c>
    </row>
    <row r="509" spans="2:11" x14ac:dyDescent="0.3">
      <c r="B509" s="10" t="s">
        <v>771</v>
      </c>
      <c r="C509" s="10" t="s">
        <v>772</v>
      </c>
      <c r="D509" s="10" t="s">
        <v>31</v>
      </c>
      <c r="E509" s="27">
        <v>13</v>
      </c>
      <c r="F509" s="28">
        <v>0.14000000000000001</v>
      </c>
      <c r="G509" s="29">
        <f t="shared" si="20"/>
        <v>11.26385</v>
      </c>
      <c r="H509" s="10" t="s">
        <v>3037</v>
      </c>
      <c r="I509" s="10" t="s">
        <v>2727</v>
      </c>
      <c r="J509" s="10" t="s">
        <v>16</v>
      </c>
      <c r="K509" s="10" t="s">
        <v>2878</v>
      </c>
    </row>
    <row r="510" spans="2:11" x14ac:dyDescent="0.3">
      <c r="B510" s="10" t="s">
        <v>1652</v>
      </c>
      <c r="C510" s="10" t="s">
        <v>1653</v>
      </c>
      <c r="D510" s="10" t="s">
        <v>31</v>
      </c>
      <c r="E510" s="27">
        <v>24</v>
      </c>
      <c r="F510" s="28">
        <v>0.14000000000000001</v>
      </c>
      <c r="G510" s="29">
        <f t="shared" si="20"/>
        <v>20.794800000000002</v>
      </c>
      <c r="H510" s="10" t="s">
        <v>3037</v>
      </c>
      <c r="I510" s="10" t="s">
        <v>2727</v>
      </c>
      <c r="J510" s="10" t="s">
        <v>2728</v>
      </c>
      <c r="K510" s="10" t="s">
        <v>3040</v>
      </c>
    </row>
    <row r="511" spans="2:11" x14ac:dyDescent="0.3">
      <c r="B511" s="10" t="s">
        <v>1652</v>
      </c>
      <c r="C511" s="10" t="s">
        <v>1653</v>
      </c>
      <c r="D511" s="10" t="s">
        <v>31</v>
      </c>
      <c r="E511" s="27">
        <v>23</v>
      </c>
      <c r="F511" s="28">
        <v>0.14000000000000001</v>
      </c>
      <c r="G511" s="29">
        <f t="shared" si="20"/>
        <v>19.928350000000002</v>
      </c>
      <c r="H511" s="10" t="s">
        <v>3037</v>
      </c>
      <c r="I511" s="10" t="s">
        <v>2727</v>
      </c>
      <c r="J511" s="10" t="s">
        <v>3061</v>
      </c>
      <c r="K511" s="10" t="s">
        <v>3040</v>
      </c>
    </row>
    <row r="512" spans="2:11" x14ac:dyDescent="0.3">
      <c r="B512" s="10" t="s">
        <v>1652</v>
      </c>
      <c r="C512" s="10" t="s">
        <v>1653</v>
      </c>
      <c r="D512" s="10" t="s">
        <v>31</v>
      </c>
      <c r="E512" s="27">
        <v>21</v>
      </c>
      <c r="F512" s="28">
        <v>0.14000000000000001</v>
      </c>
      <c r="G512" s="29">
        <f t="shared" si="20"/>
        <v>18.195449999999997</v>
      </c>
      <c r="H512" s="10" t="s">
        <v>3037</v>
      </c>
      <c r="I512" s="10" t="s">
        <v>2727</v>
      </c>
      <c r="J512" s="10" t="s">
        <v>3062</v>
      </c>
      <c r="K512" s="10" t="s">
        <v>3040</v>
      </c>
    </row>
    <row r="513" spans="2:11" x14ac:dyDescent="0.3">
      <c r="B513" s="10" t="s">
        <v>1652</v>
      </c>
      <c r="C513" s="10" t="s">
        <v>1653</v>
      </c>
      <c r="D513" s="10" t="s">
        <v>31</v>
      </c>
      <c r="E513" s="27">
        <v>20</v>
      </c>
      <c r="F513" s="28">
        <v>0.14000000000000001</v>
      </c>
      <c r="G513" s="29">
        <f t="shared" si="20"/>
        <v>17.329000000000001</v>
      </c>
      <c r="H513" s="10" t="s">
        <v>3037</v>
      </c>
      <c r="I513" s="10" t="s">
        <v>2727</v>
      </c>
      <c r="J513" s="10" t="s">
        <v>19</v>
      </c>
      <c r="K513" s="10" t="s">
        <v>3040</v>
      </c>
    </row>
    <row r="514" spans="2:11" x14ac:dyDescent="0.3">
      <c r="B514" s="10" t="s">
        <v>1652</v>
      </c>
      <c r="C514" s="10" t="s">
        <v>1653</v>
      </c>
      <c r="D514" s="10" t="s">
        <v>31</v>
      </c>
      <c r="E514" s="27">
        <v>15</v>
      </c>
      <c r="F514" s="28">
        <v>0.14000000000000001</v>
      </c>
      <c r="G514" s="29">
        <f t="shared" si="20"/>
        <v>12.99675</v>
      </c>
      <c r="H514" s="10" t="s">
        <v>3037</v>
      </c>
      <c r="I514" s="10" t="s">
        <v>2727</v>
      </c>
      <c r="J514" s="10" t="s">
        <v>2728</v>
      </c>
      <c r="K514" s="10" t="s">
        <v>2878</v>
      </c>
    </row>
    <row r="515" spans="2:11" x14ac:dyDescent="0.3">
      <c r="B515" s="10" t="s">
        <v>1652</v>
      </c>
      <c r="C515" s="10" t="s">
        <v>1653</v>
      </c>
      <c r="D515" s="10" t="s">
        <v>31</v>
      </c>
      <c r="E515" s="27">
        <v>14</v>
      </c>
      <c r="F515" s="28">
        <v>0.14000000000000001</v>
      </c>
      <c r="G515" s="29">
        <f t="shared" si="20"/>
        <v>12.130299999999998</v>
      </c>
      <c r="H515" s="10" t="s">
        <v>3037</v>
      </c>
      <c r="I515" s="10" t="s">
        <v>2727</v>
      </c>
      <c r="J515" s="10" t="s">
        <v>3061</v>
      </c>
      <c r="K515" s="10" t="s">
        <v>2878</v>
      </c>
    </row>
    <row r="516" spans="2:11" x14ac:dyDescent="0.3">
      <c r="B516" s="10" t="s">
        <v>1652</v>
      </c>
      <c r="C516" s="10" t="s">
        <v>1653</v>
      </c>
      <c r="D516" s="10" t="s">
        <v>31</v>
      </c>
      <c r="E516" s="27">
        <v>13</v>
      </c>
      <c r="F516" s="28">
        <v>0.14000000000000001</v>
      </c>
      <c r="G516" s="29">
        <f t="shared" si="20"/>
        <v>11.26385</v>
      </c>
      <c r="H516" s="10" t="s">
        <v>3037</v>
      </c>
      <c r="I516" s="10" t="s">
        <v>2727</v>
      </c>
      <c r="J516" s="10" t="s">
        <v>3062</v>
      </c>
      <c r="K516" s="10" t="s">
        <v>2878</v>
      </c>
    </row>
    <row r="517" spans="2:11" x14ac:dyDescent="0.3">
      <c r="B517" s="10" t="s">
        <v>1652</v>
      </c>
      <c r="C517" s="10" t="s">
        <v>1653</v>
      </c>
      <c r="D517" s="10" t="s">
        <v>31</v>
      </c>
      <c r="E517" s="27">
        <v>12</v>
      </c>
      <c r="F517" s="28">
        <v>0.14000000000000001</v>
      </c>
      <c r="G517" s="29">
        <f t="shared" si="20"/>
        <v>10.397400000000001</v>
      </c>
      <c r="H517" s="10" t="s">
        <v>3037</v>
      </c>
      <c r="I517" s="10" t="s">
        <v>2727</v>
      </c>
      <c r="J517" s="10" t="s">
        <v>19</v>
      </c>
      <c r="K517" s="10" t="s">
        <v>2878</v>
      </c>
    </row>
    <row r="518" spans="2:11" x14ac:dyDescent="0.3">
      <c r="B518" s="10" t="s">
        <v>1668</v>
      </c>
      <c r="C518" s="10" t="s">
        <v>1669</v>
      </c>
      <c r="D518" s="10" t="s">
        <v>120</v>
      </c>
      <c r="E518" s="27">
        <v>12</v>
      </c>
      <c r="F518" s="28">
        <v>0.05</v>
      </c>
      <c r="G518" s="29">
        <f t="shared" ref="G518:G563" si="21">(E518*0.95)+((E518*0.95)*0.0075)</f>
        <v>11.485499999999998</v>
      </c>
      <c r="H518" s="10" t="s">
        <v>3037</v>
      </c>
      <c r="I518" s="10" t="s">
        <v>2727</v>
      </c>
      <c r="J518" s="10" t="s">
        <v>2728</v>
      </c>
      <c r="K518" s="10" t="s">
        <v>3040</v>
      </c>
    </row>
    <row r="519" spans="2:11" x14ac:dyDescent="0.3">
      <c r="B519" s="10" t="s">
        <v>1668</v>
      </c>
      <c r="C519" s="10" t="s">
        <v>1669</v>
      </c>
      <c r="D519" s="10" t="s">
        <v>120</v>
      </c>
      <c r="E519" s="27">
        <v>11</v>
      </c>
      <c r="F519" s="28">
        <v>0.05</v>
      </c>
      <c r="G519" s="29">
        <f t="shared" si="21"/>
        <v>10.528374999999999</v>
      </c>
      <c r="H519" s="10" t="s">
        <v>3037</v>
      </c>
      <c r="I519" s="10" t="s">
        <v>2727</v>
      </c>
      <c r="J519" s="10" t="s">
        <v>3061</v>
      </c>
      <c r="K519" s="10" t="s">
        <v>3040</v>
      </c>
    </row>
    <row r="520" spans="2:11" x14ac:dyDescent="0.3">
      <c r="B520" s="10" t="s">
        <v>1668</v>
      </c>
      <c r="C520" s="10" t="s">
        <v>1669</v>
      </c>
      <c r="D520" s="10" t="s">
        <v>120</v>
      </c>
      <c r="E520" s="27">
        <v>10</v>
      </c>
      <c r="F520" s="28">
        <v>0.05</v>
      </c>
      <c r="G520" s="29">
        <f t="shared" si="21"/>
        <v>9.5712499999999991</v>
      </c>
      <c r="H520" s="10" t="s">
        <v>3037</v>
      </c>
      <c r="I520" s="10" t="s">
        <v>2727</v>
      </c>
      <c r="J520" s="10" t="s">
        <v>3062</v>
      </c>
      <c r="K520" s="10" t="s">
        <v>3040</v>
      </c>
    </row>
    <row r="521" spans="2:11" x14ac:dyDescent="0.3">
      <c r="B521" s="10" t="s">
        <v>1668</v>
      </c>
      <c r="C521" s="10" t="s">
        <v>1669</v>
      </c>
      <c r="D521" s="10" t="s">
        <v>120</v>
      </c>
      <c r="E521" s="27">
        <v>10</v>
      </c>
      <c r="F521" s="28">
        <v>0.05</v>
      </c>
      <c r="G521" s="29">
        <f t="shared" si="21"/>
        <v>9.5712499999999991</v>
      </c>
      <c r="H521" s="10" t="s">
        <v>3037</v>
      </c>
      <c r="I521" s="10" t="s">
        <v>2727</v>
      </c>
      <c r="J521" s="10" t="s">
        <v>19</v>
      </c>
      <c r="K521" s="10" t="s">
        <v>3040</v>
      </c>
    </row>
    <row r="522" spans="2:11" x14ac:dyDescent="0.3">
      <c r="B522" s="10" t="s">
        <v>1668</v>
      </c>
      <c r="C522" s="10" t="s">
        <v>1669</v>
      </c>
      <c r="D522" s="10" t="s">
        <v>120</v>
      </c>
      <c r="E522" s="27">
        <v>13</v>
      </c>
      <c r="F522" s="28">
        <v>0.05</v>
      </c>
      <c r="G522" s="29">
        <f t="shared" si="21"/>
        <v>12.442625</v>
      </c>
      <c r="H522" s="10" t="s">
        <v>3037</v>
      </c>
      <c r="I522" s="10" t="s">
        <v>2727</v>
      </c>
      <c r="J522" s="10" t="s">
        <v>2728</v>
      </c>
      <c r="K522" s="10" t="s">
        <v>2878</v>
      </c>
    </row>
    <row r="523" spans="2:11" x14ac:dyDescent="0.3">
      <c r="B523" s="10" t="s">
        <v>1668</v>
      </c>
      <c r="C523" s="10" t="s">
        <v>1669</v>
      </c>
      <c r="D523" s="10" t="s">
        <v>120</v>
      </c>
      <c r="E523" s="27">
        <v>12</v>
      </c>
      <c r="F523" s="28">
        <v>0.05</v>
      </c>
      <c r="G523" s="29">
        <f t="shared" si="21"/>
        <v>11.485499999999998</v>
      </c>
      <c r="H523" s="10" t="s">
        <v>3037</v>
      </c>
      <c r="I523" s="10" t="s">
        <v>2727</v>
      </c>
      <c r="J523" s="10" t="s">
        <v>3061</v>
      </c>
      <c r="K523" s="10" t="s">
        <v>2878</v>
      </c>
    </row>
    <row r="524" spans="2:11" x14ac:dyDescent="0.3">
      <c r="B524" s="10" t="s">
        <v>1668</v>
      </c>
      <c r="C524" s="10" t="s">
        <v>1669</v>
      </c>
      <c r="D524" s="10" t="s">
        <v>120</v>
      </c>
      <c r="E524" s="27">
        <v>11</v>
      </c>
      <c r="F524" s="28">
        <v>0.05</v>
      </c>
      <c r="G524" s="29">
        <f t="shared" si="21"/>
        <v>10.528374999999999</v>
      </c>
      <c r="H524" s="10" t="s">
        <v>3037</v>
      </c>
      <c r="I524" s="10" t="s">
        <v>2727</v>
      </c>
      <c r="J524" s="10" t="s">
        <v>3062</v>
      </c>
      <c r="K524" s="10" t="s">
        <v>2878</v>
      </c>
    </row>
    <row r="525" spans="2:11" x14ac:dyDescent="0.3">
      <c r="B525" s="10" t="s">
        <v>1668</v>
      </c>
      <c r="C525" s="10" t="s">
        <v>1669</v>
      </c>
      <c r="D525" s="10" t="s">
        <v>120</v>
      </c>
      <c r="E525" s="27">
        <v>10</v>
      </c>
      <c r="F525" s="28">
        <v>0.05</v>
      </c>
      <c r="G525" s="29">
        <f t="shared" si="21"/>
        <v>9.5712499999999991</v>
      </c>
      <c r="H525" s="10" t="s">
        <v>3037</v>
      </c>
      <c r="I525" s="10" t="s">
        <v>2727</v>
      </c>
      <c r="J525" s="10" t="s">
        <v>19</v>
      </c>
      <c r="K525" s="10" t="s">
        <v>2878</v>
      </c>
    </row>
    <row r="526" spans="2:11" x14ac:dyDescent="0.3">
      <c r="B526" s="10" t="s">
        <v>3515</v>
      </c>
      <c r="C526" s="10" t="s">
        <v>3516</v>
      </c>
      <c r="D526" s="10" t="s">
        <v>15</v>
      </c>
      <c r="E526" s="27">
        <v>1.18</v>
      </c>
      <c r="F526" s="28">
        <v>0.05</v>
      </c>
      <c r="G526" s="29">
        <f t="shared" si="21"/>
        <v>1.1294074999999999</v>
      </c>
      <c r="H526" s="10" t="s">
        <v>3037</v>
      </c>
      <c r="I526" s="10" t="s">
        <v>2727</v>
      </c>
      <c r="J526" s="10" t="s">
        <v>16</v>
      </c>
      <c r="K526" s="10" t="s">
        <v>3040</v>
      </c>
    </row>
    <row r="527" spans="2:11" x14ac:dyDescent="0.3">
      <c r="B527" s="10" t="s">
        <v>3515</v>
      </c>
      <c r="C527" s="10" t="s">
        <v>3516</v>
      </c>
      <c r="D527" s="10" t="s">
        <v>15</v>
      </c>
      <c r="E527" s="27">
        <v>1.18</v>
      </c>
      <c r="F527" s="28">
        <v>0.05</v>
      </c>
      <c r="G527" s="29">
        <f t="shared" si="21"/>
        <v>1.1294074999999999</v>
      </c>
      <c r="H527" s="10" t="s">
        <v>3037</v>
      </c>
      <c r="I527" s="10" t="s">
        <v>2727</v>
      </c>
      <c r="J527" s="10" t="s">
        <v>16</v>
      </c>
      <c r="K527" s="10" t="s">
        <v>2878</v>
      </c>
    </row>
    <row r="528" spans="2:11" x14ac:dyDescent="0.3">
      <c r="B528" s="10" t="s">
        <v>3517</v>
      </c>
      <c r="C528" s="10" t="s">
        <v>3518</v>
      </c>
      <c r="D528" s="10" t="s">
        <v>15</v>
      </c>
      <c r="E528" s="27">
        <v>1.82</v>
      </c>
      <c r="F528" s="28">
        <v>0.05</v>
      </c>
      <c r="G528" s="29">
        <f t="shared" si="21"/>
        <v>1.7419674999999999</v>
      </c>
      <c r="H528" s="10" t="s">
        <v>3037</v>
      </c>
      <c r="I528" s="10" t="s">
        <v>2727</v>
      </c>
      <c r="J528" s="10" t="s">
        <v>2728</v>
      </c>
      <c r="K528" s="10" t="s">
        <v>3040</v>
      </c>
    </row>
    <row r="529" spans="2:11" x14ac:dyDescent="0.3">
      <c r="B529" s="10" t="s">
        <v>3517</v>
      </c>
      <c r="C529" s="10" t="s">
        <v>3518</v>
      </c>
      <c r="D529" s="10" t="s">
        <v>15</v>
      </c>
      <c r="E529" s="27">
        <v>1.69</v>
      </c>
      <c r="F529" s="28">
        <v>0.05</v>
      </c>
      <c r="G529" s="29">
        <f t="shared" si="21"/>
        <v>1.6175412499999999</v>
      </c>
      <c r="H529" s="10" t="s">
        <v>3037</v>
      </c>
      <c r="I529" s="10" t="s">
        <v>2727</v>
      </c>
      <c r="J529" s="10" t="s">
        <v>3061</v>
      </c>
      <c r="K529" s="10" t="s">
        <v>3040</v>
      </c>
    </row>
    <row r="530" spans="2:11" x14ac:dyDescent="0.3">
      <c r="B530" s="10" t="s">
        <v>3517</v>
      </c>
      <c r="C530" s="10" t="s">
        <v>3518</v>
      </c>
      <c r="D530" s="10" t="s">
        <v>15</v>
      </c>
      <c r="E530" s="27">
        <v>1.57</v>
      </c>
      <c r="F530" s="28">
        <v>0.05</v>
      </c>
      <c r="G530" s="29">
        <f t="shared" si="21"/>
        <v>1.50268625</v>
      </c>
      <c r="H530" s="10" t="s">
        <v>3037</v>
      </c>
      <c r="I530" s="10" t="s">
        <v>2727</v>
      </c>
      <c r="J530" s="10" t="s">
        <v>3062</v>
      </c>
      <c r="K530" s="10" t="s">
        <v>3040</v>
      </c>
    </row>
    <row r="531" spans="2:11" x14ac:dyDescent="0.3">
      <c r="B531" s="10" t="s">
        <v>3517</v>
      </c>
      <c r="C531" s="10" t="s">
        <v>3518</v>
      </c>
      <c r="D531" s="10" t="s">
        <v>15</v>
      </c>
      <c r="E531" s="27">
        <v>1.47</v>
      </c>
      <c r="F531" s="28">
        <v>0.05</v>
      </c>
      <c r="G531" s="29">
        <f t="shared" si="21"/>
        <v>1.4069737499999999</v>
      </c>
      <c r="H531" s="10" t="s">
        <v>3037</v>
      </c>
      <c r="I531" s="10" t="s">
        <v>2727</v>
      </c>
      <c r="J531" s="10" t="s">
        <v>19</v>
      </c>
      <c r="K531" s="10" t="s">
        <v>3040</v>
      </c>
    </row>
    <row r="532" spans="2:11" x14ac:dyDescent="0.3">
      <c r="B532" s="10" t="s">
        <v>3517</v>
      </c>
      <c r="C532" s="10" t="s">
        <v>3518</v>
      </c>
      <c r="D532" s="10" t="s">
        <v>15</v>
      </c>
      <c r="E532" s="27">
        <v>1.82</v>
      </c>
      <c r="F532" s="28">
        <v>0.05</v>
      </c>
      <c r="G532" s="29">
        <f t="shared" si="21"/>
        <v>1.7419674999999999</v>
      </c>
      <c r="H532" s="10" t="s">
        <v>3037</v>
      </c>
      <c r="I532" s="10" t="s">
        <v>2727</v>
      </c>
      <c r="J532" s="10" t="s">
        <v>2728</v>
      </c>
      <c r="K532" s="10" t="s">
        <v>2878</v>
      </c>
    </row>
    <row r="533" spans="2:11" x14ac:dyDescent="0.3">
      <c r="B533" s="10" t="s">
        <v>3517</v>
      </c>
      <c r="C533" s="10" t="s">
        <v>3518</v>
      </c>
      <c r="D533" s="10" t="s">
        <v>15</v>
      </c>
      <c r="E533" s="27">
        <v>1.69</v>
      </c>
      <c r="F533" s="28">
        <v>0.05</v>
      </c>
      <c r="G533" s="29">
        <f t="shared" si="21"/>
        <v>1.6175412499999999</v>
      </c>
      <c r="H533" s="10" t="s">
        <v>3037</v>
      </c>
      <c r="I533" s="10" t="s">
        <v>2727</v>
      </c>
      <c r="J533" s="10" t="s">
        <v>3061</v>
      </c>
      <c r="K533" s="10" t="s">
        <v>2878</v>
      </c>
    </row>
    <row r="534" spans="2:11" x14ac:dyDescent="0.3">
      <c r="B534" s="10" t="s">
        <v>3517</v>
      </c>
      <c r="C534" s="10" t="s">
        <v>3518</v>
      </c>
      <c r="D534" s="10" t="s">
        <v>15</v>
      </c>
      <c r="E534" s="27">
        <v>1.57</v>
      </c>
      <c r="F534" s="28">
        <v>0.05</v>
      </c>
      <c r="G534" s="29">
        <f t="shared" si="21"/>
        <v>1.50268625</v>
      </c>
      <c r="H534" s="10" t="s">
        <v>3037</v>
      </c>
      <c r="I534" s="10" t="s">
        <v>2727</v>
      </c>
      <c r="J534" s="10" t="s">
        <v>3062</v>
      </c>
      <c r="K534" s="10" t="s">
        <v>2878</v>
      </c>
    </row>
    <row r="535" spans="2:11" x14ac:dyDescent="0.3">
      <c r="B535" s="10" t="s">
        <v>3517</v>
      </c>
      <c r="C535" s="10" t="s">
        <v>3518</v>
      </c>
      <c r="D535" s="10" t="s">
        <v>15</v>
      </c>
      <c r="E535" s="27">
        <v>1.47</v>
      </c>
      <c r="F535" s="28">
        <v>0.05</v>
      </c>
      <c r="G535" s="29">
        <f t="shared" si="21"/>
        <v>1.4069737499999999</v>
      </c>
      <c r="H535" s="10" t="s">
        <v>3037</v>
      </c>
      <c r="I535" s="10" t="s">
        <v>2727</v>
      </c>
      <c r="J535" s="10" t="s">
        <v>19</v>
      </c>
      <c r="K535" s="10" t="s">
        <v>2878</v>
      </c>
    </row>
    <row r="536" spans="2:11" x14ac:dyDescent="0.3">
      <c r="B536" s="10" t="s">
        <v>3519</v>
      </c>
      <c r="C536" s="10" t="s">
        <v>3520</v>
      </c>
      <c r="D536" s="10" t="s">
        <v>15</v>
      </c>
      <c r="E536" s="27">
        <v>0</v>
      </c>
      <c r="F536" s="28">
        <v>0.05</v>
      </c>
      <c r="G536" s="29">
        <f t="shared" si="21"/>
        <v>0</v>
      </c>
      <c r="H536" s="10" t="s">
        <v>3037</v>
      </c>
      <c r="I536" s="10" t="s">
        <v>2727</v>
      </c>
      <c r="J536" s="10" t="s">
        <v>2728</v>
      </c>
      <c r="K536" s="10" t="s">
        <v>2878</v>
      </c>
    </row>
    <row r="537" spans="2:11" x14ac:dyDescent="0.3">
      <c r="B537" s="10" t="s">
        <v>3519</v>
      </c>
      <c r="C537" s="10" t="s">
        <v>3520</v>
      </c>
      <c r="D537" s="10" t="s">
        <v>15</v>
      </c>
      <c r="E537" s="27">
        <v>0</v>
      </c>
      <c r="F537" s="28">
        <v>0.05</v>
      </c>
      <c r="G537" s="29">
        <f t="shared" si="21"/>
        <v>0</v>
      </c>
      <c r="H537" s="10" t="s">
        <v>3037</v>
      </c>
      <c r="I537" s="10" t="s">
        <v>2727</v>
      </c>
      <c r="J537" s="10" t="s">
        <v>3061</v>
      </c>
      <c r="K537" s="10" t="s">
        <v>2878</v>
      </c>
    </row>
    <row r="538" spans="2:11" x14ac:dyDescent="0.3">
      <c r="B538" s="10" t="s">
        <v>3519</v>
      </c>
      <c r="C538" s="10" t="s">
        <v>3520</v>
      </c>
      <c r="D538" s="10" t="s">
        <v>15</v>
      </c>
      <c r="E538" s="27">
        <v>0</v>
      </c>
      <c r="F538" s="28">
        <v>0.05</v>
      </c>
      <c r="G538" s="29">
        <f t="shared" si="21"/>
        <v>0</v>
      </c>
      <c r="H538" s="10" t="s">
        <v>3037</v>
      </c>
      <c r="I538" s="10" t="s">
        <v>2727</v>
      </c>
      <c r="J538" s="10" t="s">
        <v>3062</v>
      </c>
      <c r="K538" s="10" t="s">
        <v>2878</v>
      </c>
    </row>
    <row r="539" spans="2:11" x14ac:dyDescent="0.3">
      <c r="B539" s="10" t="s">
        <v>3519</v>
      </c>
      <c r="C539" s="10" t="s">
        <v>3520</v>
      </c>
      <c r="D539" s="10" t="s">
        <v>15</v>
      </c>
      <c r="E539" s="27">
        <v>0</v>
      </c>
      <c r="F539" s="28">
        <v>0.05</v>
      </c>
      <c r="G539" s="29">
        <f t="shared" si="21"/>
        <v>0</v>
      </c>
      <c r="H539" s="10" t="s">
        <v>3037</v>
      </c>
      <c r="I539" s="10" t="s">
        <v>2727</v>
      </c>
      <c r="J539" s="10" t="s">
        <v>19</v>
      </c>
      <c r="K539" s="10" t="s">
        <v>2878</v>
      </c>
    </row>
    <row r="540" spans="2:11" x14ac:dyDescent="0.3">
      <c r="B540" s="10" t="s">
        <v>3521</v>
      </c>
      <c r="C540" s="10" t="s">
        <v>3522</v>
      </c>
      <c r="D540" s="10" t="s">
        <v>15</v>
      </c>
      <c r="E540" s="27">
        <v>2.73</v>
      </c>
      <c r="F540" s="28">
        <v>0.05</v>
      </c>
      <c r="G540" s="29">
        <f t="shared" si="21"/>
        <v>2.6129512499999996</v>
      </c>
      <c r="H540" s="10" t="s">
        <v>3037</v>
      </c>
      <c r="I540" s="10" t="s">
        <v>2727</v>
      </c>
      <c r="J540" s="10" t="s">
        <v>16</v>
      </c>
      <c r="K540" s="10" t="s">
        <v>3040</v>
      </c>
    </row>
    <row r="541" spans="2:11" x14ac:dyDescent="0.3">
      <c r="B541" s="10" t="s">
        <v>3521</v>
      </c>
      <c r="C541" s="10" t="s">
        <v>3522</v>
      </c>
      <c r="D541" s="10" t="s">
        <v>15</v>
      </c>
      <c r="E541" s="27">
        <v>2.73</v>
      </c>
      <c r="F541" s="28">
        <v>0.05</v>
      </c>
      <c r="G541" s="29">
        <f t="shared" si="21"/>
        <v>2.6129512499999996</v>
      </c>
      <c r="H541" s="10" t="s">
        <v>3037</v>
      </c>
      <c r="I541" s="10" t="s">
        <v>2727</v>
      </c>
      <c r="J541" s="10" t="s">
        <v>16</v>
      </c>
      <c r="K541" s="10" t="s">
        <v>2878</v>
      </c>
    </row>
    <row r="542" spans="2:11" x14ac:dyDescent="0.3">
      <c r="B542" s="10" t="s">
        <v>3523</v>
      </c>
      <c r="C542" s="10" t="s">
        <v>3524</v>
      </c>
      <c r="D542" s="10" t="s">
        <v>15</v>
      </c>
      <c r="E542" s="27">
        <v>2.73</v>
      </c>
      <c r="F542" s="28">
        <v>0.05</v>
      </c>
      <c r="G542" s="29">
        <f t="shared" si="21"/>
        <v>2.6129512499999996</v>
      </c>
      <c r="H542" s="10" t="s">
        <v>3037</v>
      </c>
      <c r="I542" s="10" t="s">
        <v>2727</v>
      </c>
      <c r="J542" s="10" t="s">
        <v>16</v>
      </c>
      <c r="K542" s="10" t="s">
        <v>3040</v>
      </c>
    </row>
    <row r="543" spans="2:11" x14ac:dyDescent="0.3">
      <c r="B543" s="10" t="s">
        <v>3523</v>
      </c>
      <c r="C543" s="10" t="s">
        <v>3524</v>
      </c>
      <c r="D543" s="10" t="s">
        <v>15</v>
      </c>
      <c r="E543" s="27">
        <v>2.73</v>
      </c>
      <c r="F543" s="28">
        <v>0.05</v>
      </c>
      <c r="G543" s="29">
        <f t="shared" si="21"/>
        <v>2.6129512499999996</v>
      </c>
      <c r="H543" s="10" t="s">
        <v>3037</v>
      </c>
      <c r="I543" s="10" t="s">
        <v>2727</v>
      </c>
      <c r="J543" s="10" t="s">
        <v>16</v>
      </c>
      <c r="K543" s="10" t="s">
        <v>2878</v>
      </c>
    </row>
    <row r="544" spans="2:11" x14ac:dyDescent="0.3">
      <c r="B544" s="10" t="s">
        <v>3525</v>
      </c>
      <c r="C544" s="10" t="s">
        <v>3526</v>
      </c>
      <c r="D544" s="10" t="s">
        <v>171</v>
      </c>
      <c r="E544" s="27">
        <v>1.82</v>
      </c>
      <c r="F544" s="28">
        <v>0.05</v>
      </c>
      <c r="G544" s="29">
        <f t="shared" si="21"/>
        <v>1.7419674999999999</v>
      </c>
      <c r="H544" s="10" t="s">
        <v>3037</v>
      </c>
      <c r="I544" s="10" t="s">
        <v>2727</v>
      </c>
      <c r="J544" s="10" t="s">
        <v>2728</v>
      </c>
      <c r="K544" s="10" t="s">
        <v>3040</v>
      </c>
    </row>
    <row r="545" spans="2:11" x14ac:dyDescent="0.3">
      <c r="B545" s="10" t="s">
        <v>3525</v>
      </c>
      <c r="C545" s="10" t="s">
        <v>3526</v>
      </c>
      <c r="D545" s="10" t="s">
        <v>171</v>
      </c>
      <c r="E545" s="27">
        <v>1.71</v>
      </c>
      <c r="F545" s="28">
        <v>0.05</v>
      </c>
      <c r="G545" s="29">
        <f t="shared" si="21"/>
        <v>1.6366837499999998</v>
      </c>
      <c r="H545" s="10" t="s">
        <v>3037</v>
      </c>
      <c r="I545" s="10" t="s">
        <v>2727</v>
      </c>
      <c r="J545" s="10" t="s">
        <v>3061</v>
      </c>
      <c r="K545" s="10" t="s">
        <v>3040</v>
      </c>
    </row>
    <row r="546" spans="2:11" x14ac:dyDescent="0.3">
      <c r="B546" s="10" t="s">
        <v>3525</v>
      </c>
      <c r="C546" s="10" t="s">
        <v>3526</v>
      </c>
      <c r="D546" s="10" t="s">
        <v>171</v>
      </c>
      <c r="E546" s="27">
        <v>1.56</v>
      </c>
      <c r="F546" s="28">
        <v>0.05</v>
      </c>
      <c r="G546" s="29">
        <f t="shared" si="21"/>
        <v>1.493115</v>
      </c>
      <c r="H546" s="10" t="s">
        <v>3037</v>
      </c>
      <c r="I546" s="10" t="s">
        <v>2727</v>
      </c>
      <c r="J546" s="10" t="s">
        <v>3062</v>
      </c>
      <c r="K546" s="10" t="s">
        <v>3040</v>
      </c>
    </row>
    <row r="547" spans="2:11" x14ac:dyDescent="0.3">
      <c r="B547" s="10" t="s">
        <v>3525</v>
      </c>
      <c r="C547" s="10" t="s">
        <v>3526</v>
      </c>
      <c r="D547" s="10" t="s">
        <v>171</v>
      </c>
      <c r="E547" s="27">
        <v>1.47</v>
      </c>
      <c r="F547" s="28">
        <v>0.05</v>
      </c>
      <c r="G547" s="29">
        <f t="shared" si="21"/>
        <v>1.4069737499999999</v>
      </c>
      <c r="H547" s="10" t="s">
        <v>3037</v>
      </c>
      <c r="I547" s="10" t="s">
        <v>2727</v>
      </c>
      <c r="J547" s="10" t="s">
        <v>19</v>
      </c>
      <c r="K547" s="10" t="s">
        <v>3040</v>
      </c>
    </row>
    <row r="548" spans="2:11" x14ac:dyDescent="0.3">
      <c r="B548" s="10" t="s">
        <v>3525</v>
      </c>
      <c r="C548" s="10" t="s">
        <v>3526</v>
      </c>
      <c r="D548" s="10" t="s">
        <v>171</v>
      </c>
      <c r="E548" s="27">
        <v>1.82</v>
      </c>
      <c r="F548" s="28">
        <v>0.05</v>
      </c>
      <c r="G548" s="29">
        <f t="shared" si="21"/>
        <v>1.7419674999999999</v>
      </c>
      <c r="H548" s="10" t="s">
        <v>3037</v>
      </c>
      <c r="I548" s="10" t="s">
        <v>2727</v>
      </c>
      <c r="J548" s="10" t="s">
        <v>2728</v>
      </c>
      <c r="K548" s="10" t="s">
        <v>2878</v>
      </c>
    </row>
    <row r="549" spans="2:11" x14ac:dyDescent="0.3">
      <c r="B549" s="10" t="s">
        <v>3525</v>
      </c>
      <c r="C549" s="10" t="s">
        <v>3526</v>
      </c>
      <c r="D549" s="10" t="s">
        <v>171</v>
      </c>
      <c r="E549" s="27">
        <v>1.71</v>
      </c>
      <c r="F549" s="28">
        <v>0.05</v>
      </c>
      <c r="G549" s="29">
        <f t="shared" si="21"/>
        <v>1.6366837499999998</v>
      </c>
      <c r="H549" s="10" t="s">
        <v>3037</v>
      </c>
      <c r="I549" s="10" t="s">
        <v>2727</v>
      </c>
      <c r="J549" s="10" t="s">
        <v>3061</v>
      </c>
      <c r="K549" s="10" t="s">
        <v>2878</v>
      </c>
    </row>
    <row r="550" spans="2:11" x14ac:dyDescent="0.3">
      <c r="B550" s="10" t="s">
        <v>3525</v>
      </c>
      <c r="C550" s="10" t="s">
        <v>3526</v>
      </c>
      <c r="D550" s="10" t="s">
        <v>171</v>
      </c>
      <c r="E550" s="27">
        <v>1.56</v>
      </c>
      <c r="F550" s="28">
        <v>0.05</v>
      </c>
      <c r="G550" s="29">
        <f t="shared" si="21"/>
        <v>1.493115</v>
      </c>
      <c r="H550" s="10" t="s">
        <v>3037</v>
      </c>
      <c r="I550" s="10" t="s">
        <v>2727</v>
      </c>
      <c r="J550" s="10" t="s">
        <v>3062</v>
      </c>
      <c r="K550" s="10" t="s">
        <v>2878</v>
      </c>
    </row>
    <row r="551" spans="2:11" x14ac:dyDescent="0.3">
      <c r="B551" s="10" t="s">
        <v>3525</v>
      </c>
      <c r="C551" s="10" t="s">
        <v>3526</v>
      </c>
      <c r="D551" s="10" t="s">
        <v>171</v>
      </c>
      <c r="E551" s="27">
        <v>1.47</v>
      </c>
      <c r="F551" s="28">
        <v>0.05</v>
      </c>
      <c r="G551" s="29">
        <f t="shared" si="21"/>
        <v>1.4069737499999999</v>
      </c>
      <c r="H551" s="10" t="s">
        <v>3037</v>
      </c>
      <c r="I551" s="10" t="s">
        <v>2727</v>
      </c>
      <c r="J551" s="10" t="s">
        <v>19</v>
      </c>
      <c r="K551" s="10" t="s">
        <v>2878</v>
      </c>
    </row>
    <row r="552" spans="2:11" x14ac:dyDescent="0.3">
      <c r="B552" s="10" t="s">
        <v>3527</v>
      </c>
      <c r="C552" s="10" t="s">
        <v>3528</v>
      </c>
      <c r="D552" s="10" t="s">
        <v>15</v>
      </c>
      <c r="E552" s="27">
        <v>3.63</v>
      </c>
      <c r="F552" s="28">
        <v>0.05</v>
      </c>
      <c r="G552" s="29">
        <f t="shared" si="21"/>
        <v>3.4743637499999998</v>
      </c>
      <c r="H552" s="10" t="s">
        <v>3037</v>
      </c>
      <c r="I552" s="10" t="s">
        <v>2727</v>
      </c>
      <c r="J552" s="10" t="s">
        <v>2728</v>
      </c>
      <c r="K552" s="10" t="s">
        <v>3040</v>
      </c>
    </row>
    <row r="553" spans="2:11" x14ac:dyDescent="0.3">
      <c r="B553" s="10" t="s">
        <v>3527</v>
      </c>
      <c r="C553" s="10" t="s">
        <v>3528</v>
      </c>
      <c r="D553" s="10" t="s">
        <v>15</v>
      </c>
      <c r="E553" s="27">
        <v>3.4</v>
      </c>
      <c r="F553" s="28">
        <v>0.05</v>
      </c>
      <c r="G553" s="29">
        <f t="shared" si="21"/>
        <v>3.2542249999999999</v>
      </c>
      <c r="H553" s="10" t="s">
        <v>3037</v>
      </c>
      <c r="I553" s="10" t="s">
        <v>2727</v>
      </c>
      <c r="J553" s="10" t="s">
        <v>3061</v>
      </c>
      <c r="K553" s="10" t="s">
        <v>3040</v>
      </c>
    </row>
    <row r="554" spans="2:11" x14ac:dyDescent="0.3">
      <c r="B554" s="10" t="s">
        <v>3527</v>
      </c>
      <c r="C554" s="10" t="s">
        <v>3528</v>
      </c>
      <c r="D554" s="10" t="s">
        <v>15</v>
      </c>
      <c r="E554" s="27">
        <v>3.14</v>
      </c>
      <c r="F554" s="28">
        <v>0.05</v>
      </c>
      <c r="G554" s="29">
        <f t="shared" si="21"/>
        <v>3.0053725</v>
      </c>
      <c r="H554" s="10" t="s">
        <v>3037</v>
      </c>
      <c r="I554" s="10" t="s">
        <v>2727</v>
      </c>
      <c r="J554" s="10" t="s">
        <v>3062</v>
      </c>
      <c r="K554" s="10" t="s">
        <v>3040</v>
      </c>
    </row>
    <row r="555" spans="2:11" x14ac:dyDescent="0.3">
      <c r="B555" s="10" t="s">
        <v>3527</v>
      </c>
      <c r="C555" s="10" t="s">
        <v>3528</v>
      </c>
      <c r="D555" s="10" t="s">
        <v>15</v>
      </c>
      <c r="E555" s="27">
        <v>2.95</v>
      </c>
      <c r="F555" s="28">
        <v>0.05</v>
      </c>
      <c r="G555" s="29">
        <f t="shared" si="21"/>
        <v>2.8235187500000003</v>
      </c>
      <c r="H555" s="10" t="s">
        <v>3037</v>
      </c>
      <c r="I555" s="10" t="s">
        <v>2727</v>
      </c>
      <c r="J555" s="10" t="s">
        <v>19</v>
      </c>
      <c r="K555" s="10" t="s">
        <v>3040</v>
      </c>
    </row>
    <row r="556" spans="2:11" x14ac:dyDescent="0.3">
      <c r="B556" s="10" t="s">
        <v>3527</v>
      </c>
      <c r="C556" s="10" t="s">
        <v>3528</v>
      </c>
      <c r="D556" s="10" t="s">
        <v>15</v>
      </c>
      <c r="E556" s="27">
        <v>3.63</v>
      </c>
      <c r="F556" s="28">
        <v>0.05</v>
      </c>
      <c r="G556" s="29">
        <f t="shared" si="21"/>
        <v>3.4743637499999998</v>
      </c>
      <c r="H556" s="10" t="s">
        <v>3037</v>
      </c>
      <c r="I556" s="10" t="s">
        <v>2727</v>
      </c>
      <c r="J556" s="10" t="s">
        <v>2728</v>
      </c>
      <c r="K556" s="10" t="s">
        <v>2878</v>
      </c>
    </row>
    <row r="557" spans="2:11" x14ac:dyDescent="0.3">
      <c r="B557" s="10" t="s">
        <v>3527</v>
      </c>
      <c r="C557" s="10" t="s">
        <v>3528</v>
      </c>
      <c r="D557" s="10" t="s">
        <v>15</v>
      </c>
      <c r="E557" s="27">
        <v>3.4</v>
      </c>
      <c r="F557" s="28">
        <v>0.05</v>
      </c>
      <c r="G557" s="29">
        <f t="shared" si="21"/>
        <v>3.2542249999999999</v>
      </c>
      <c r="H557" s="10" t="s">
        <v>3037</v>
      </c>
      <c r="I557" s="10" t="s">
        <v>2727</v>
      </c>
      <c r="J557" s="10" t="s">
        <v>3061</v>
      </c>
      <c r="K557" s="10" t="s">
        <v>2878</v>
      </c>
    </row>
    <row r="558" spans="2:11" x14ac:dyDescent="0.3">
      <c r="B558" s="10" t="s">
        <v>3527</v>
      </c>
      <c r="C558" s="10" t="s">
        <v>3528</v>
      </c>
      <c r="D558" s="10" t="s">
        <v>15</v>
      </c>
      <c r="E558" s="27">
        <v>3.14</v>
      </c>
      <c r="F558" s="28">
        <v>0.05</v>
      </c>
      <c r="G558" s="29">
        <f t="shared" si="21"/>
        <v>3.0053725</v>
      </c>
      <c r="H558" s="10" t="s">
        <v>3037</v>
      </c>
      <c r="I558" s="10" t="s">
        <v>2727</v>
      </c>
      <c r="J558" s="10" t="s">
        <v>3062</v>
      </c>
      <c r="K558" s="10" t="s">
        <v>2878</v>
      </c>
    </row>
    <row r="559" spans="2:11" x14ac:dyDescent="0.3">
      <c r="B559" s="10" t="s">
        <v>3527</v>
      </c>
      <c r="C559" s="10" t="s">
        <v>3528</v>
      </c>
      <c r="D559" s="10" t="s">
        <v>15</v>
      </c>
      <c r="E559" s="27">
        <v>2.95</v>
      </c>
      <c r="F559" s="28">
        <v>0.05</v>
      </c>
      <c r="G559" s="29">
        <f t="shared" si="21"/>
        <v>2.8235187500000003</v>
      </c>
      <c r="H559" s="10" t="s">
        <v>3037</v>
      </c>
      <c r="I559" s="10" t="s">
        <v>2727</v>
      </c>
      <c r="J559" s="10" t="s">
        <v>19</v>
      </c>
      <c r="K559" s="10" t="s">
        <v>2878</v>
      </c>
    </row>
    <row r="560" spans="2:11" x14ac:dyDescent="0.3">
      <c r="B560" s="10" t="s">
        <v>3529</v>
      </c>
      <c r="C560" s="10" t="s">
        <v>3530</v>
      </c>
      <c r="D560" s="10" t="s">
        <v>15</v>
      </c>
      <c r="E560" s="27">
        <v>0</v>
      </c>
      <c r="F560" s="28">
        <v>0.05</v>
      </c>
      <c r="G560" s="29">
        <f t="shared" si="21"/>
        <v>0</v>
      </c>
      <c r="H560" s="10" t="s">
        <v>3037</v>
      </c>
      <c r="I560" s="10" t="s">
        <v>2727</v>
      </c>
      <c r="J560" s="10" t="s">
        <v>2728</v>
      </c>
      <c r="K560" s="10" t="s">
        <v>2878</v>
      </c>
    </row>
    <row r="561" spans="2:11" x14ac:dyDescent="0.3">
      <c r="B561" s="10" t="s">
        <v>3529</v>
      </c>
      <c r="C561" s="10" t="s">
        <v>3530</v>
      </c>
      <c r="D561" s="10" t="s">
        <v>15</v>
      </c>
      <c r="E561" s="27">
        <v>0</v>
      </c>
      <c r="F561" s="28">
        <v>0.05</v>
      </c>
      <c r="G561" s="29">
        <f t="shared" si="21"/>
        <v>0</v>
      </c>
      <c r="H561" s="10" t="s">
        <v>3037</v>
      </c>
      <c r="I561" s="10" t="s">
        <v>2727</v>
      </c>
      <c r="J561" s="10" t="s">
        <v>3061</v>
      </c>
      <c r="K561" s="10" t="s">
        <v>2878</v>
      </c>
    </row>
    <row r="562" spans="2:11" x14ac:dyDescent="0.3">
      <c r="B562" s="10" t="s">
        <v>3529</v>
      </c>
      <c r="C562" s="10" t="s">
        <v>3530</v>
      </c>
      <c r="D562" s="10" t="s">
        <v>15</v>
      </c>
      <c r="E562" s="27">
        <v>0</v>
      </c>
      <c r="F562" s="28">
        <v>0.05</v>
      </c>
      <c r="G562" s="29">
        <f t="shared" si="21"/>
        <v>0</v>
      </c>
      <c r="H562" s="10" t="s">
        <v>3037</v>
      </c>
      <c r="I562" s="10" t="s">
        <v>2727</v>
      </c>
      <c r="J562" s="10" t="s">
        <v>3062</v>
      </c>
      <c r="K562" s="10" t="s">
        <v>2878</v>
      </c>
    </row>
    <row r="563" spans="2:11" x14ac:dyDescent="0.3">
      <c r="B563" s="10" t="s">
        <v>3529</v>
      </c>
      <c r="C563" s="10" t="s">
        <v>3530</v>
      </c>
      <c r="D563" s="10" t="s">
        <v>15</v>
      </c>
      <c r="E563" s="27">
        <v>0</v>
      </c>
      <c r="F563" s="28">
        <v>0.05</v>
      </c>
      <c r="G563" s="29">
        <f t="shared" si="21"/>
        <v>0</v>
      </c>
      <c r="H563" s="10" t="s">
        <v>3037</v>
      </c>
      <c r="I563" s="10" t="s">
        <v>2727</v>
      </c>
      <c r="J563" s="10" t="s">
        <v>19</v>
      </c>
      <c r="K563" s="10" t="s">
        <v>2878</v>
      </c>
    </row>
    <row r="564" spans="2:11" x14ac:dyDescent="0.3">
      <c r="B564" s="10" t="s">
        <v>2750</v>
      </c>
      <c r="C564" s="10" t="s">
        <v>2751</v>
      </c>
      <c r="D564" s="10" t="s">
        <v>31</v>
      </c>
      <c r="E564" s="27">
        <v>4.08</v>
      </c>
      <c r="F564" s="28">
        <v>0.14000000000000001</v>
      </c>
      <c r="G564" s="29">
        <f t="shared" ref="G564:G565" si="22">(E564*0.86)+((E564*0.86)*0.0075)</f>
        <v>3.5351159999999999</v>
      </c>
      <c r="H564" s="10" t="s">
        <v>3037</v>
      </c>
      <c r="I564" s="10" t="s">
        <v>2727</v>
      </c>
      <c r="J564" s="10" t="s">
        <v>16</v>
      </c>
      <c r="K564" s="10" t="s">
        <v>3040</v>
      </c>
    </row>
    <row r="565" spans="2:11" x14ac:dyDescent="0.3">
      <c r="B565" s="10" t="s">
        <v>2750</v>
      </c>
      <c r="C565" s="10" t="s">
        <v>2751</v>
      </c>
      <c r="D565" s="10" t="s">
        <v>31</v>
      </c>
      <c r="E565" s="27">
        <v>2.62</v>
      </c>
      <c r="F565" s="28">
        <v>0.14000000000000001</v>
      </c>
      <c r="G565" s="29">
        <f t="shared" si="22"/>
        <v>2.2700990000000001</v>
      </c>
      <c r="H565" s="10" t="s">
        <v>3037</v>
      </c>
      <c r="I565" s="10" t="s">
        <v>2727</v>
      </c>
      <c r="J565" s="10" t="s">
        <v>16</v>
      </c>
      <c r="K565" s="10" t="s">
        <v>2878</v>
      </c>
    </row>
    <row r="566" spans="2:11" x14ac:dyDescent="0.3">
      <c r="B566" s="10" t="s">
        <v>2762</v>
      </c>
      <c r="C566" s="10" t="s">
        <v>2763</v>
      </c>
      <c r="D566" s="10" t="s">
        <v>15</v>
      </c>
      <c r="E566" s="27">
        <v>0</v>
      </c>
      <c r="F566" s="28">
        <v>0.05</v>
      </c>
      <c r="G566" s="29">
        <f t="shared" ref="G566:G591" si="23">(E566*0.95)+((E566*0.95)*0.0075)</f>
        <v>0</v>
      </c>
      <c r="H566" s="10" t="s">
        <v>3037</v>
      </c>
      <c r="I566" s="10" t="s">
        <v>2727</v>
      </c>
      <c r="J566" s="10" t="s">
        <v>16</v>
      </c>
      <c r="K566" s="10" t="s">
        <v>20</v>
      </c>
    </row>
    <row r="567" spans="2:11" x14ac:dyDescent="0.3">
      <c r="B567" s="10" t="s">
        <v>2762</v>
      </c>
      <c r="C567" s="10" t="s">
        <v>2763</v>
      </c>
      <c r="D567" s="10" t="s">
        <v>15</v>
      </c>
      <c r="E567" s="27">
        <v>0</v>
      </c>
      <c r="F567" s="28">
        <v>0.05</v>
      </c>
      <c r="G567" s="29">
        <f t="shared" si="23"/>
        <v>0</v>
      </c>
      <c r="H567" s="10" t="s">
        <v>3037</v>
      </c>
      <c r="I567" s="10" t="s">
        <v>2727</v>
      </c>
      <c r="J567" s="10" t="s">
        <v>16</v>
      </c>
      <c r="K567" s="10" t="s">
        <v>2878</v>
      </c>
    </row>
    <row r="568" spans="2:11" x14ac:dyDescent="0.3">
      <c r="B568" s="10" t="s">
        <v>3531</v>
      </c>
      <c r="C568" s="10" t="s">
        <v>3532</v>
      </c>
      <c r="D568" s="10" t="s">
        <v>15</v>
      </c>
      <c r="E568" s="27">
        <v>1.54</v>
      </c>
      <c r="F568" s="28">
        <v>0.05</v>
      </c>
      <c r="G568" s="29">
        <f t="shared" si="23"/>
        <v>1.4739724999999999</v>
      </c>
      <c r="H568" s="10" t="s">
        <v>3037</v>
      </c>
      <c r="I568" s="10" t="s">
        <v>2727</v>
      </c>
      <c r="J568" s="10" t="s">
        <v>16</v>
      </c>
      <c r="K568" s="10" t="s">
        <v>20</v>
      </c>
    </row>
    <row r="569" spans="2:11" x14ac:dyDescent="0.3">
      <c r="B569" s="10" t="s">
        <v>3531</v>
      </c>
      <c r="C569" s="10" t="s">
        <v>3532</v>
      </c>
      <c r="D569" s="10" t="s">
        <v>15</v>
      </c>
      <c r="E569" s="27">
        <v>1.1599999999999999</v>
      </c>
      <c r="F569" s="28">
        <v>0.05</v>
      </c>
      <c r="G569" s="29">
        <f t="shared" si="23"/>
        <v>1.1102649999999998</v>
      </c>
      <c r="H569" s="10" t="s">
        <v>3037</v>
      </c>
      <c r="I569" s="10" t="s">
        <v>2727</v>
      </c>
      <c r="J569" s="10" t="s">
        <v>16</v>
      </c>
      <c r="K569" s="10" t="s">
        <v>2878</v>
      </c>
    </row>
    <row r="570" spans="2:11" x14ac:dyDescent="0.3">
      <c r="B570" s="10" t="s">
        <v>3533</v>
      </c>
      <c r="C570" s="10" t="s">
        <v>3534</v>
      </c>
      <c r="D570" s="10" t="s">
        <v>15</v>
      </c>
      <c r="E570" s="27">
        <v>0.88</v>
      </c>
      <c r="F570" s="28">
        <v>0.05</v>
      </c>
      <c r="G570" s="29">
        <f t="shared" si="23"/>
        <v>0.84226999999999996</v>
      </c>
      <c r="H570" s="10" t="s">
        <v>3037</v>
      </c>
      <c r="I570" s="10" t="s">
        <v>2727</v>
      </c>
      <c r="J570" s="10" t="s">
        <v>16</v>
      </c>
      <c r="K570" s="10" t="s">
        <v>20</v>
      </c>
    </row>
    <row r="571" spans="2:11" x14ac:dyDescent="0.3">
      <c r="B571" s="10" t="s">
        <v>3533</v>
      </c>
      <c r="C571" s="10" t="s">
        <v>3534</v>
      </c>
      <c r="D571" s="10" t="s">
        <v>15</v>
      </c>
      <c r="E571" s="27">
        <v>0.66</v>
      </c>
      <c r="F571" s="28">
        <v>0.05</v>
      </c>
      <c r="G571" s="29">
        <f t="shared" si="23"/>
        <v>0.63170250000000006</v>
      </c>
      <c r="H571" s="10" t="s">
        <v>3037</v>
      </c>
      <c r="I571" s="10" t="s">
        <v>2727</v>
      </c>
      <c r="J571" s="10" t="s">
        <v>16</v>
      </c>
      <c r="K571" s="10" t="s">
        <v>2878</v>
      </c>
    </row>
    <row r="572" spans="2:11" x14ac:dyDescent="0.3">
      <c r="B572" s="10" t="s">
        <v>3535</v>
      </c>
      <c r="C572" s="10" t="s">
        <v>3536</v>
      </c>
      <c r="D572" s="10" t="s">
        <v>15</v>
      </c>
      <c r="E572" s="27">
        <v>0.55000000000000004</v>
      </c>
      <c r="F572" s="28">
        <v>0.05</v>
      </c>
      <c r="G572" s="29">
        <f t="shared" si="23"/>
        <v>0.52641874999999994</v>
      </c>
      <c r="H572" s="10" t="s">
        <v>3037</v>
      </c>
      <c r="I572" s="10" t="s">
        <v>2727</v>
      </c>
      <c r="J572" s="10" t="s">
        <v>16</v>
      </c>
      <c r="K572" s="10" t="s">
        <v>20</v>
      </c>
    </row>
    <row r="573" spans="2:11" x14ac:dyDescent="0.3">
      <c r="B573" s="10" t="s">
        <v>3535</v>
      </c>
      <c r="C573" s="10" t="s">
        <v>3536</v>
      </c>
      <c r="D573" s="10" t="s">
        <v>15</v>
      </c>
      <c r="E573" s="27">
        <v>0.22</v>
      </c>
      <c r="F573" s="28">
        <v>0.05</v>
      </c>
      <c r="G573" s="29">
        <f t="shared" si="23"/>
        <v>0.21056749999999999</v>
      </c>
      <c r="H573" s="10" t="s">
        <v>3037</v>
      </c>
      <c r="I573" s="10" t="s">
        <v>2727</v>
      </c>
      <c r="J573" s="10" t="s">
        <v>16</v>
      </c>
      <c r="K573" s="10" t="s">
        <v>2878</v>
      </c>
    </row>
    <row r="574" spans="2:11" x14ac:dyDescent="0.3">
      <c r="B574" s="10" t="s">
        <v>3537</v>
      </c>
      <c r="C574" s="10" t="s">
        <v>3538</v>
      </c>
      <c r="D574" s="10" t="s">
        <v>15</v>
      </c>
      <c r="E574" s="27">
        <v>0</v>
      </c>
      <c r="F574" s="28">
        <v>0.05</v>
      </c>
      <c r="G574" s="29">
        <f t="shared" si="23"/>
        <v>0</v>
      </c>
      <c r="H574" s="10" t="s">
        <v>3037</v>
      </c>
      <c r="I574" s="10" t="s">
        <v>2727</v>
      </c>
      <c r="J574" s="10" t="s">
        <v>16</v>
      </c>
      <c r="K574" s="10" t="s">
        <v>2878</v>
      </c>
    </row>
    <row r="575" spans="2:11" x14ac:dyDescent="0.3">
      <c r="B575" s="10" t="s">
        <v>3539</v>
      </c>
      <c r="C575" s="10" t="s">
        <v>3540</v>
      </c>
      <c r="D575" s="10" t="s">
        <v>171</v>
      </c>
      <c r="E575" s="27">
        <v>0.55000000000000004</v>
      </c>
      <c r="F575" s="28">
        <v>0.05</v>
      </c>
      <c r="G575" s="29">
        <f t="shared" si="23"/>
        <v>0.52641874999999994</v>
      </c>
      <c r="H575" s="10" t="s">
        <v>3037</v>
      </c>
      <c r="I575" s="10" t="s">
        <v>2727</v>
      </c>
      <c r="J575" s="10" t="s">
        <v>16</v>
      </c>
      <c r="K575" s="10" t="s">
        <v>20</v>
      </c>
    </row>
    <row r="576" spans="2:11" x14ac:dyDescent="0.3">
      <c r="B576" s="10" t="s">
        <v>3539</v>
      </c>
      <c r="C576" s="10" t="s">
        <v>3540</v>
      </c>
      <c r="D576" s="10" t="s">
        <v>171</v>
      </c>
      <c r="E576" s="27">
        <v>0.61</v>
      </c>
      <c r="F576" s="28">
        <v>0.05</v>
      </c>
      <c r="G576" s="29">
        <f t="shared" si="23"/>
        <v>0.58384625000000001</v>
      </c>
      <c r="H576" s="10" t="s">
        <v>3037</v>
      </c>
      <c r="I576" s="10" t="s">
        <v>2727</v>
      </c>
      <c r="J576" s="10" t="s">
        <v>16</v>
      </c>
      <c r="K576" s="10" t="s">
        <v>2878</v>
      </c>
    </row>
    <row r="577" spans="2:11" x14ac:dyDescent="0.3">
      <c r="B577" s="10" t="s">
        <v>3541</v>
      </c>
      <c r="C577" s="10" t="s">
        <v>3542</v>
      </c>
      <c r="D577" s="10" t="s">
        <v>15</v>
      </c>
      <c r="E577" s="27">
        <v>1.1000000000000001</v>
      </c>
      <c r="F577" s="28">
        <v>0.05</v>
      </c>
      <c r="G577" s="29">
        <f t="shared" si="23"/>
        <v>1.0528374999999999</v>
      </c>
      <c r="H577" s="10" t="s">
        <v>3037</v>
      </c>
      <c r="I577" s="10" t="s">
        <v>2727</v>
      </c>
      <c r="J577" s="10" t="s">
        <v>16</v>
      </c>
      <c r="K577" s="10" t="s">
        <v>20</v>
      </c>
    </row>
    <row r="578" spans="2:11" x14ac:dyDescent="0.3">
      <c r="B578" s="10" t="s">
        <v>3541</v>
      </c>
      <c r="C578" s="10" t="s">
        <v>3542</v>
      </c>
      <c r="D578" s="10" t="s">
        <v>15</v>
      </c>
      <c r="E578" s="27">
        <v>0.83</v>
      </c>
      <c r="F578" s="28">
        <v>0.05</v>
      </c>
      <c r="G578" s="29">
        <f t="shared" si="23"/>
        <v>0.79441375000000003</v>
      </c>
      <c r="H578" s="10" t="s">
        <v>3037</v>
      </c>
      <c r="I578" s="10" t="s">
        <v>2727</v>
      </c>
      <c r="J578" s="10" t="s">
        <v>16</v>
      </c>
      <c r="K578" s="10" t="s">
        <v>2878</v>
      </c>
    </row>
    <row r="579" spans="2:11" x14ac:dyDescent="0.3">
      <c r="B579" s="10" t="s">
        <v>3543</v>
      </c>
      <c r="C579" s="10" t="s">
        <v>3544</v>
      </c>
      <c r="D579" s="10" t="s">
        <v>15</v>
      </c>
      <c r="E579" s="27">
        <v>0</v>
      </c>
      <c r="F579" s="28">
        <v>0.05</v>
      </c>
      <c r="G579" s="29">
        <f t="shared" si="23"/>
        <v>0</v>
      </c>
      <c r="H579" s="10" t="s">
        <v>3037</v>
      </c>
      <c r="I579" s="10" t="s">
        <v>2727</v>
      </c>
      <c r="J579" s="10" t="s">
        <v>16</v>
      </c>
      <c r="K579" s="10" t="s">
        <v>2878</v>
      </c>
    </row>
    <row r="580" spans="2:11" x14ac:dyDescent="0.3">
      <c r="B580" s="10" t="s">
        <v>3545</v>
      </c>
      <c r="C580" s="10" t="s">
        <v>3546</v>
      </c>
      <c r="D580" s="10" t="s">
        <v>15</v>
      </c>
      <c r="E580" s="27">
        <v>1.1000000000000001</v>
      </c>
      <c r="F580" s="28">
        <v>0.05</v>
      </c>
      <c r="G580" s="29">
        <f t="shared" si="23"/>
        <v>1.0528374999999999</v>
      </c>
      <c r="H580" s="10" t="s">
        <v>3037</v>
      </c>
      <c r="I580" s="10" t="s">
        <v>2727</v>
      </c>
      <c r="J580" s="10" t="s">
        <v>16</v>
      </c>
      <c r="K580" s="10" t="s">
        <v>20</v>
      </c>
    </row>
    <row r="581" spans="2:11" x14ac:dyDescent="0.3">
      <c r="B581" s="10" t="s">
        <v>3545</v>
      </c>
      <c r="C581" s="10" t="s">
        <v>3546</v>
      </c>
      <c r="D581" s="10" t="s">
        <v>15</v>
      </c>
      <c r="E581" s="27">
        <v>0.83</v>
      </c>
      <c r="F581" s="28">
        <v>0.05</v>
      </c>
      <c r="G581" s="29">
        <f t="shared" si="23"/>
        <v>0.79441375000000003</v>
      </c>
      <c r="H581" s="10" t="s">
        <v>3037</v>
      </c>
      <c r="I581" s="10" t="s">
        <v>2727</v>
      </c>
      <c r="J581" s="10" t="s">
        <v>16</v>
      </c>
      <c r="K581" s="10" t="s">
        <v>2878</v>
      </c>
    </row>
    <row r="582" spans="2:11" x14ac:dyDescent="0.3">
      <c r="B582" s="10" t="s">
        <v>3547</v>
      </c>
      <c r="C582" s="10" t="s">
        <v>3548</v>
      </c>
      <c r="D582" s="10" t="s">
        <v>15</v>
      </c>
      <c r="E582" s="27">
        <v>1.1000000000000001</v>
      </c>
      <c r="F582" s="28">
        <v>0.05</v>
      </c>
      <c r="G582" s="29">
        <f t="shared" si="23"/>
        <v>1.0528374999999999</v>
      </c>
      <c r="H582" s="10" t="s">
        <v>3037</v>
      </c>
      <c r="I582" s="10" t="s">
        <v>2727</v>
      </c>
      <c r="J582" s="10" t="s">
        <v>16</v>
      </c>
      <c r="K582" s="10" t="s">
        <v>20</v>
      </c>
    </row>
    <row r="583" spans="2:11" x14ac:dyDescent="0.3">
      <c r="B583" s="10" t="s">
        <v>3547</v>
      </c>
      <c r="C583" s="10" t="s">
        <v>3548</v>
      </c>
      <c r="D583" s="10" t="s">
        <v>15</v>
      </c>
      <c r="E583" s="27">
        <v>0.83</v>
      </c>
      <c r="F583" s="28">
        <v>0.05</v>
      </c>
      <c r="G583" s="29">
        <f t="shared" si="23"/>
        <v>0.79441375000000003</v>
      </c>
      <c r="H583" s="10" t="s">
        <v>3037</v>
      </c>
      <c r="I583" s="10" t="s">
        <v>2727</v>
      </c>
      <c r="J583" s="10" t="s">
        <v>16</v>
      </c>
      <c r="K583" s="10" t="s">
        <v>2878</v>
      </c>
    </row>
    <row r="584" spans="2:11" x14ac:dyDescent="0.3">
      <c r="B584" s="10" t="s">
        <v>3549</v>
      </c>
      <c r="C584" s="10" t="s">
        <v>3550</v>
      </c>
      <c r="D584" s="10" t="s">
        <v>15</v>
      </c>
      <c r="E584" s="27">
        <v>2.64</v>
      </c>
      <c r="F584" s="28">
        <v>0.05</v>
      </c>
      <c r="G584" s="29">
        <f t="shared" si="23"/>
        <v>2.5268100000000002</v>
      </c>
      <c r="H584" s="10" t="s">
        <v>3037</v>
      </c>
      <c r="I584" s="10" t="s">
        <v>2727</v>
      </c>
      <c r="J584" s="10" t="s">
        <v>16</v>
      </c>
      <c r="K584" s="10" t="s">
        <v>20</v>
      </c>
    </row>
    <row r="585" spans="2:11" x14ac:dyDescent="0.3">
      <c r="B585" s="10" t="s">
        <v>3549</v>
      </c>
      <c r="C585" s="10" t="s">
        <v>3550</v>
      </c>
      <c r="D585" s="10" t="s">
        <v>15</v>
      </c>
      <c r="E585" s="27">
        <v>1.98</v>
      </c>
      <c r="F585" s="28">
        <v>0.05</v>
      </c>
      <c r="G585" s="29">
        <f t="shared" si="23"/>
        <v>1.8951074999999999</v>
      </c>
      <c r="H585" s="10" t="s">
        <v>3037</v>
      </c>
      <c r="I585" s="10" t="s">
        <v>2727</v>
      </c>
      <c r="J585" s="10" t="s">
        <v>16</v>
      </c>
      <c r="K585" s="10" t="s">
        <v>2878</v>
      </c>
    </row>
    <row r="586" spans="2:11" x14ac:dyDescent="0.3">
      <c r="B586" s="10" t="s">
        <v>3551</v>
      </c>
      <c r="C586" s="10" t="s">
        <v>3552</v>
      </c>
      <c r="D586" s="10" t="s">
        <v>15</v>
      </c>
      <c r="E586" s="27">
        <v>1.98</v>
      </c>
      <c r="F586" s="28">
        <v>0.05</v>
      </c>
      <c r="G586" s="29">
        <f t="shared" si="23"/>
        <v>1.8951074999999999</v>
      </c>
      <c r="H586" s="10" t="s">
        <v>3037</v>
      </c>
      <c r="I586" s="10" t="s">
        <v>2727</v>
      </c>
      <c r="J586" s="10" t="s">
        <v>16</v>
      </c>
      <c r="K586" s="10" t="s">
        <v>20</v>
      </c>
    </row>
    <row r="587" spans="2:11" x14ac:dyDescent="0.3">
      <c r="B587" s="10" t="s">
        <v>3551</v>
      </c>
      <c r="C587" s="10" t="s">
        <v>3552</v>
      </c>
      <c r="D587" s="10" t="s">
        <v>15</v>
      </c>
      <c r="E587" s="27">
        <v>1.49</v>
      </c>
      <c r="F587" s="28">
        <v>0.05</v>
      </c>
      <c r="G587" s="29">
        <f t="shared" si="23"/>
        <v>1.42611625</v>
      </c>
      <c r="H587" s="10" t="s">
        <v>3037</v>
      </c>
      <c r="I587" s="10" t="s">
        <v>2727</v>
      </c>
      <c r="J587" s="10" t="s">
        <v>16</v>
      </c>
      <c r="K587" s="10" t="s">
        <v>2878</v>
      </c>
    </row>
    <row r="588" spans="2:11" x14ac:dyDescent="0.3">
      <c r="B588" s="10" t="s">
        <v>3553</v>
      </c>
      <c r="C588" s="10" t="s">
        <v>3554</v>
      </c>
      <c r="D588" s="10" t="s">
        <v>15</v>
      </c>
      <c r="E588" s="27">
        <v>1</v>
      </c>
      <c r="F588" s="28">
        <v>0.05</v>
      </c>
      <c r="G588" s="29">
        <f t="shared" si="23"/>
        <v>0.957125</v>
      </c>
      <c r="H588" s="10" t="s">
        <v>3037</v>
      </c>
      <c r="I588" s="10" t="s">
        <v>2727</v>
      </c>
      <c r="J588" s="10" t="s">
        <v>16</v>
      </c>
      <c r="K588" s="10" t="s">
        <v>20</v>
      </c>
    </row>
    <row r="589" spans="2:11" x14ac:dyDescent="0.3">
      <c r="B589" s="10" t="s">
        <v>3553</v>
      </c>
      <c r="C589" s="10" t="s">
        <v>3554</v>
      </c>
      <c r="D589" s="10" t="s">
        <v>15</v>
      </c>
      <c r="E589" s="27">
        <v>1</v>
      </c>
      <c r="F589" s="28">
        <v>0.05</v>
      </c>
      <c r="G589" s="29">
        <f t="shared" si="23"/>
        <v>0.957125</v>
      </c>
      <c r="H589" s="10" t="s">
        <v>3037</v>
      </c>
      <c r="I589" s="10" t="s">
        <v>2727</v>
      </c>
      <c r="J589" s="10" t="s">
        <v>16</v>
      </c>
      <c r="K589" s="10" t="s">
        <v>2878</v>
      </c>
    </row>
    <row r="590" spans="2:11" x14ac:dyDescent="0.3">
      <c r="B590" s="10" t="s">
        <v>3555</v>
      </c>
      <c r="C590" s="10" t="s">
        <v>3556</v>
      </c>
      <c r="D590" s="10" t="s">
        <v>15</v>
      </c>
      <c r="E590" s="27">
        <v>1</v>
      </c>
      <c r="F590" s="28">
        <v>0.05</v>
      </c>
      <c r="G590" s="29">
        <f t="shared" si="23"/>
        <v>0.957125</v>
      </c>
      <c r="H590" s="10" t="s">
        <v>3037</v>
      </c>
      <c r="I590" s="10" t="s">
        <v>2727</v>
      </c>
      <c r="J590" s="10" t="s">
        <v>16</v>
      </c>
      <c r="K590" s="10" t="s">
        <v>20</v>
      </c>
    </row>
    <row r="591" spans="2:11" x14ac:dyDescent="0.3">
      <c r="B591" s="10" t="s">
        <v>3555</v>
      </c>
      <c r="C591" s="10" t="s">
        <v>3556</v>
      </c>
      <c r="D591" s="10" t="s">
        <v>15</v>
      </c>
      <c r="E591" s="27">
        <v>1</v>
      </c>
      <c r="F591" s="28">
        <v>0.05</v>
      </c>
      <c r="G591" s="29">
        <f t="shared" si="23"/>
        <v>0.957125</v>
      </c>
      <c r="H591" s="10" t="s">
        <v>3037</v>
      </c>
      <c r="I591" s="10" t="s">
        <v>2727</v>
      </c>
      <c r="J591" s="10" t="s">
        <v>16</v>
      </c>
      <c r="K591" s="10" t="s">
        <v>2878</v>
      </c>
    </row>
    <row r="592" spans="2:11" x14ac:dyDescent="0.3">
      <c r="B592" s="10" t="s">
        <v>819</v>
      </c>
      <c r="C592" s="10" t="s">
        <v>820</v>
      </c>
      <c r="D592" s="10" t="s">
        <v>31</v>
      </c>
      <c r="E592" s="27">
        <v>6</v>
      </c>
      <c r="F592" s="28">
        <v>0.14000000000000001</v>
      </c>
      <c r="G592" s="29">
        <f t="shared" ref="G592:G593" si="24">(E592*0.86)+((E592*0.86)*0.0075)</f>
        <v>5.1987000000000005</v>
      </c>
      <c r="H592" s="10" t="s">
        <v>3037</v>
      </c>
      <c r="I592" s="10" t="s">
        <v>2727</v>
      </c>
      <c r="J592" s="10" t="s">
        <v>16</v>
      </c>
      <c r="K592" s="10" t="s">
        <v>3040</v>
      </c>
    </row>
    <row r="593" spans="2:11" x14ac:dyDescent="0.3">
      <c r="B593" s="10" t="s">
        <v>819</v>
      </c>
      <c r="C593" s="10" t="s">
        <v>820</v>
      </c>
      <c r="D593" s="10" t="s">
        <v>31</v>
      </c>
      <c r="E593" s="27">
        <v>3.94</v>
      </c>
      <c r="F593" s="28">
        <v>0.14000000000000001</v>
      </c>
      <c r="G593" s="29">
        <f t="shared" si="24"/>
        <v>3.4138129999999998</v>
      </c>
      <c r="H593" s="10" t="s">
        <v>3037</v>
      </c>
      <c r="I593" s="10" t="s">
        <v>2727</v>
      </c>
      <c r="J593" s="10" t="s">
        <v>16</v>
      </c>
      <c r="K593" s="10" t="s">
        <v>2878</v>
      </c>
    </row>
    <row r="594" spans="2:11" x14ac:dyDescent="0.3">
      <c r="B594" s="10" t="s">
        <v>2780</v>
      </c>
      <c r="C594" s="10" t="s">
        <v>2781</v>
      </c>
      <c r="D594" s="10" t="s">
        <v>15</v>
      </c>
      <c r="E594" s="27">
        <v>0</v>
      </c>
      <c r="F594" s="28">
        <v>0.05</v>
      </c>
      <c r="G594" s="29">
        <f t="shared" ref="G594:G598" si="25">(E594*0.95)+((E594*0.95)*0.0075)</f>
        <v>0</v>
      </c>
      <c r="H594" s="10" t="s">
        <v>3037</v>
      </c>
      <c r="I594" s="10" t="s">
        <v>2727</v>
      </c>
      <c r="J594" s="10" t="s">
        <v>16</v>
      </c>
      <c r="K594" s="10" t="s">
        <v>20</v>
      </c>
    </row>
    <row r="595" spans="2:11" x14ac:dyDescent="0.3">
      <c r="B595" s="10" t="s">
        <v>2780</v>
      </c>
      <c r="C595" s="10" t="s">
        <v>2781</v>
      </c>
      <c r="D595" s="10" t="s">
        <v>15</v>
      </c>
      <c r="E595" s="27">
        <v>0</v>
      </c>
      <c r="F595" s="28">
        <v>0.05</v>
      </c>
      <c r="G595" s="29">
        <f t="shared" si="25"/>
        <v>0</v>
      </c>
      <c r="H595" s="10" t="s">
        <v>3037</v>
      </c>
      <c r="I595" s="10" t="s">
        <v>2727</v>
      </c>
      <c r="J595" s="10" t="s">
        <v>16</v>
      </c>
      <c r="K595" s="10" t="s">
        <v>2878</v>
      </c>
    </row>
    <row r="596" spans="2:11" x14ac:dyDescent="0.3">
      <c r="B596" s="10" t="s">
        <v>3557</v>
      </c>
      <c r="C596" s="10" t="s">
        <v>3558</v>
      </c>
      <c r="D596" s="10" t="s">
        <v>15</v>
      </c>
      <c r="E596" s="27">
        <v>0</v>
      </c>
      <c r="F596" s="28">
        <v>0.05</v>
      </c>
      <c r="G596" s="29">
        <f t="shared" si="25"/>
        <v>0</v>
      </c>
      <c r="H596" s="10" t="s">
        <v>3037</v>
      </c>
      <c r="I596" s="10" t="s">
        <v>2727</v>
      </c>
      <c r="J596" s="10" t="s">
        <v>16</v>
      </c>
      <c r="K596" s="10" t="s">
        <v>20</v>
      </c>
    </row>
    <row r="597" spans="2:11" x14ac:dyDescent="0.3">
      <c r="B597" s="10" t="s">
        <v>3559</v>
      </c>
      <c r="C597" s="10" t="s">
        <v>3560</v>
      </c>
      <c r="D597" s="10" t="s">
        <v>15</v>
      </c>
      <c r="E597" s="27">
        <v>0</v>
      </c>
      <c r="F597" s="28">
        <v>0.05</v>
      </c>
      <c r="G597" s="29">
        <f t="shared" si="25"/>
        <v>0</v>
      </c>
      <c r="H597" s="10" t="s">
        <v>3037</v>
      </c>
      <c r="I597" s="10" t="s">
        <v>2727</v>
      </c>
      <c r="J597" s="10" t="s">
        <v>16</v>
      </c>
      <c r="K597" s="10" t="s">
        <v>20</v>
      </c>
    </row>
    <row r="598" spans="2:11" x14ac:dyDescent="0.3">
      <c r="B598" s="10" t="s">
        <v>3559</v>
      </c>
      <c r="C598" s="10" t="s">
        <v>3560</v>
      </c>
      <c r="D598" s="10" t="s">
        <v>15</v>
      </c>
      <c r="E598" s="27">
        <v>0</v>
      </c>
      <c r="F598" s="28">
        <v>0.05</v>
      </c>
      <c r="G598" s="29">
        <f t="shared" si="25"/>
        <v>0</v>
      </c>
      <c r="H598" s="10" t="s">
        <v>3037</v>
      </c>
      <c r="I598" s="10" t="s">
        <v>2727</v>
      </c>
      <c r="J598" s="10" t="s">
        <v>16</v>
      </c>
      <c r="K598" s="10" t="s">
        <v>2878</v>
      </c>
    </row>
    <row r="599" spans="2:11" x14ac:dyDescent="0.3">
      <c r="B599" s="10" t="s">
        <v>847</v>
      </c>
      <c r="C599" s="10" t="s">
        <v>848</v>
      </c>
      <c r="D599" s="10" t="s">
        <v>31</v>
      </c>
      <c r="E599" s="27">
        <v>399</v>
      </c>
      <c r="F599" s="28">
        <v>0.14000000000000001</v>
      </c>
      <c r="G599" s="29">
        <f t="shared" ref="G599" si="26">(E599*0.86)+((E599*0.86)*0.0075)</f>
        <v>345.71355</v>
      </c>
      <c r="H599" s="10" t="s">
        <v>3037</v>
      </c>
      <c r="I599" s="10" t="s">
        <v>2727</v>
      </c>
      <c r="J599" s="10" t="s">
        <v>16</v>
      </c>
      <c r="K599" s="10" t="s">
        <v>20</v>
      </c>
    </row>
    <row r="600" spans="2:11" x14ac:dyDescent="0.3">
      <c r="B600" s="10" t="s">
        <v>851</v>
      </c>
      <c r="C600" s="10" t="s">
        <v>852</v>
      </c>
      <c r="D600" s="10" t="s">
        <v>120</v>
      </c>
      <c r="E600" s="27">
        <v>329</v>
      </c>
      <c r="F600" s="28">
        <v>0.05</v>
      </c>
      <c r="G600" s="29">
        <f>(E600*0.95)+((E600*0.95)*0.0075)</f>
        <v>314.89412500000003</v>
      </c>
      <c r="H600" s="10" t="s">
        <v>3037</v>
      </c>
      <c r="I600" s="10" t="s">
        <v>2727</v>
      </c>
      <c r="J600" s="10" t="s">
        <v>16</v>
      </c>
      <c r="K600" s="10" t="s">
        <v>20</v>
      </c>
    </row>
    <row r="601" spans="2:11" x14ac:dyDescent="0.3">
      <c r="B601" s="10" t="s">
        <v>853</v>
      </c>
      <c r="C601" s="10" t="s">
        <v>854</v>
      </c>
      <c r="D601" s="10" t="s">
        <v>31</v>
      </c>
      <c r="E601" s="27">
        <v>70</v>
      </c>
      <c r="F601" s="28">
        <v>0.14000000000000001</v>
      </c>
      <c r="G601" s="29">
        <f t="shared" ref="G601:G603" si="27">(E601*0.86)+((E601*0.86)*0.0075)</f>
        <v>60.651499999999999</v>
      </c>
      <c r="H601" s="10" t="s">
        <v>3037</v>
      </c>
      <c r="I601" s="10" t="s">
        <v>2727</v>
      </c>
      <c r="J601" s="10" t="s">
        <v>16</v>
      </c>
      <c r="K601" s="10" t="s">
        <v>20</v>
      </c>
    </row>
    <row r="602" spans="2:11" x14ac:dyDescent="0.3">
      <c r="B602" s="10" t="s">
        <v>2794</v>
      </c>
      <c r="C602" s="10" t="s">
        <v>2795</v>
      </c>
      <c r="D602" s="10" t="s">
        <v>31</v>
      </c>
      <c r="E602" s="27">
        <v>2.77</v>
      </c>
      <c r="F602" s="28">
        <v>0.14000000000000001</v>
      </c>
      <c r="G602" s="29">
        <f t="shared" si="27"/>
        <v>2.4000664999999999</v>
      </c>
      <c r="H602" s="10" t="s">
        <v>3037</v>
      </c>
      <c r="I602" s="10" t="s">
        <v>2727</v>
      </c>
      <c r="J602" s="10" t="s">
        <v>16</v>
      </c>
      <c r="K602" s="10" t="s">
        <v>3040</v>
      </c>
    </row>
    <row r="603" spans="2:11" x14ac:dyDescent="0.3">
      <c r="B603" s="10" t="s">
        <v>2794</v>
      </c>
      <c r="C603" s="10" t="s">
        <v>2795</v>
      </c>
      <c r="D603" s="10" t="s">
        <v>31</v>
      </c>
      <c r="E603" s="27">
        <v>0.73</v>
      </c>
      <c r="F603" s="28">
        <v>0.14000000000000001</v>
      </c>
      <c r="G603" s="29">
        <f t="shared" si="27"/>
        <v>0.63250850000000003</v>
      </c>
      <c r="H603" s="10" t="s">
        <v>3037</v>
      </c>
      <c r="I603" s="10" t="s">
        <v>2727</v>
      </c>
      <c r="J603" s="10" t="s">
        <v>16</v>
      </c>
      <c r="K603" s="10" t="s">
        <v>2878</v>
      </c>
    </row>
    <row r="604" spans="2:11" x14ac:dyDescent="0.3">
      <c r="B604" s="10" t="s">
        <v>3561</v>
      </c>
      <c r="C604" s="10" t="s">
        <v>3562</v>
      </c>
      <c r="D604" s="10" t="s">
        <v>15</v>
      </c>
      <c r="E604" s="27">
        <v>1.5</v>
      </c>
      <c r="F604" s="28">
        <v>0.05</v>
      </c>
      <c r="G604" s="29">
        <f t="shared" ref="G604:G605" si="28">(E604*0.95)+((E604*0.95)*0.0075)</f>
        <v>1.4356874999999998</v>
      </c>
      <c r="H604" s="10" t="s">
        <v>3037</v>
      </c>
      <c r="I604" s="10" t="s">
        <v>2727</v>
      </c>
      <c r="J604" s="10" t="s">
        <v>16</v>
      </c>
      <c r="K604" s="10" t="s">
        <v>20</v>
      </c>
    </row>
    <row r="605" spans="2:11" x14ac:dyDescent="0.3">
      <c r="B605" s="10" t="s">
        <v>3561</v>
      </c>
      <c r="C605" s="10" t="s">
        <v>3562</v>
      </c>
      <c r="D605" s="10" t="s">
        <v>15</v>
      </c>
      <c r="E605" s="27">
        <v>1.1299999999999999</v>
      </c>
      <c r="F605" s="28">
        <v>0.05</v>
      </c>
      <c r="G605" s="29">
        <f t="shared" si="28"/>
        <v>1.08155125</v>
      </c>
      <c r="H605" s="10" t="s">
        <v>3037</v>
      </c>
      <c r="I605" s="10" t="s">
        <v>2727</v>
      </c>
      <c r="J605" s="10" t="s">
        <v>16</v>
      </c>
      <c r="K605" s="10" t="s">
        <v>2878</v>
      </c>
    </row>
    <row r="606" spans="2:11" x14ac:dyDescent="0.3">
      <c r="B606" s="10" t="s">
        <v>2810</v>
      </c>
      <c r="C606" s="10" t="s">
        <v>2811</v>
      </c>
      <c r="D606" s="10" t="s">
        <v>31</v>
      </c>
      <c r="E606" s="27">
        <v>198</v>
      </c>
      <c r="F606" s="28">
        <v>0.14000000000000001</v>
      </c>
      <c r="G606" s="29">
        <f t="shared" ref="G606" si="29">(E606*0.86)+((E606*0.86)*0.0075)</f>
        <v>171.55709999999999</v>
      </c>
      <c r="H606" s="10" t="s">
        <v>3037</v>
      </c>
      <c r="I606" s="10" t="s">
        <v>2727</v>
      </c>
      <c r="J606" s="10" t="s">
        <v>16</v>
      </c>
      <c r="K606" s="10" t="s">
        <v>20</v>
      </c>
    </row>
    <row r="607" spans="2:11" x14ac:dyDescent="0.3">
      <c r="B607" s="10" t="s">
        <v>3563</v>
      </c>
      <c r="C607" s="10" t="s">
        <v>3564</v>
      </c>
      <c r="D607" s="10" t="s">
        <v>15</v>
      </c>
      <c r="E607" s="27">
        <v>3896</v>
      </c>
      <c r="F607" s="28">
        <v>0.05</v>
      </c>
      <c r="G607" s="29">
        <f t="shared" ref="G607:G608" si="30">(E607*0.95)+((E607*0.95)*0.0075)</f>
        <v>3728.9589999999998</v>
      </c>
      <c r="H607" s="10" t="s">
        <v>3037</v>
      </c>
      <c r="I607" s="10" t="s">
        <v>2727</v>
      </c>
      <c r="J607" s="10" t="s">
        <v>16</v>
      </c>
      <c r="K607" s="10" t="s">
        <v>20</v>
      </c>
    </row>
    <row r="608" spans="2:11" x14ac:dyDescent="0.3">
      <c r="B608" s="10" t="s">
        <v>3563</v>
      </c>
      <c r="C608" s="10" t="s">
        <v>3564</v>
      </c>
      <c r="D608" s="10" t="s">
        <v>15</v>
      </c>
      <c r="E608" s="27">
        <v>3896</v>
      </c>
      <c r="F608" s="28">
        <v>0.05</v>
      </c>
      <c r="G608" s="29">
        <f t="shared" si="30"/>
        <v>3728.9589999999998</v>
      </c>
      <c r="H608" s="10" t="s">
        <v>3037</v>
      </c>
      <c r="I608" s="10" t="s">
        <v>2727</v>
      </c>
      <c r="J608" s="10" t="s">
        <v>16</v>
      </c>
      <c r="K608" s="10" t="s">
        <v>2878</v>
      </c>
    </row>
    <row r="609" spans="2:11" x14ac:dyDescent="0.3">
      <c r="B609" s="10" t="s">
        <v>3565</v>
      </c>
      <c r="C609" s="10" t="s">
        <v>3566</v>
      </c>
      <c r="D609" s="10" t="s">
        <v>31</v>
      </c>
      <c r="E609" s="27">
        <v>1.75</v>
      </c>
      <c r="F609" s="28">
        <v>0.14000000000000001</v>
      </c>
      <c r="G609" s="29">
        <f t="shared" ref="G609:G611" si="31">(E609*0.86)+((E609*0.86)*0.0075)</f>
        <v>1.5162874999999998</v>
      </c>
      <c r="H609" s="10" t="s">
        <v>3037</v>
      </c>
      <c r="I609" s="10" t="s">
        <v>2727</v>
      </c>
      <c r="J609" s="10" t="s">
        <v>16</v>
      </c>
      <c r="K609" s="10" t="s">
        <v>20</v>
      </c>
    </row>
    <row r="610" spans="2:11" x14ac:dyDescent="0.3">
      <c r="B610" s="10" t="s">
        <v>3565</v>
      </c>
      <c r="C610" s="10" t="s">
        <v>3566</v>
      </c>
      <c r="D610" s="10" t="s">
        <v>31</v>
      </c>
      <c r="E610" s="27">
        <v>1.17</v>
      </c>
      <c r="F610" s="28">
        <v>0.14000000000000001</v>
      </c>
      <c r="G610" s="29">
        <f t="shared" si="31"/>
        <v>1.0137464999999999</v>
      </c>
      <c r="H610" s="10" t="s">
        <v>3037</v>
      </c>
      <c r="I610" s="10" t="s">
        <v>2727</v>
      </c>
      <c r="J610" s="10" t="s">
        <v>16</v>
      </c>
      <c r="K610" s="10" t="s">
        <v>2878</v>
      </c>
    </row>
    <row r="611" spans="2:11" x14ac:dyDescent="0.3">
      <c r="B611" s="10" t="s">
        <v>867</v>
      </c>
      <c r="C611" s="10" t="s">
        <v>868</v>
      </c>
      <c r="D611" s="10" t="s">
        <v>31</v>
      </c>
      <c r="E611" s="27">
        <v>1799</v>
      </c>
      <c r="F611" s="28">
        <v>0.14000000000000001</v>
      </c>
      <c r="G611" s="29">
        <f t="shared" si="31"/>
        <v>1558.7435499999999</v>
      </c>
      <c r="H611" s="10" t="s">
        <v>3037</v>
      </c>
      <c r="I611" s="10" t="s">
        <v>2727</v>
      </c>
      <c r="J611" s="10" t="s">
        <v>16</v>
      </c>
      <c r="K611" s="10" t="s">
        <v>20</v>
      </c>
    </row>
    <row r="612" spans="2:11" x14ac:dyDescent="0.3">
      <c r="B612" s="10" t="s">
        <v>3567</v>
      </c>
      <c r="C612" s="10" t="s">
        <v>3568</v>
      </c>
      <c r="D612" s="10" t="s">
        <v>15</v>
      </c>
      <c r="E612" s="27">
        <v>1.1000000000000001</v>
      </c>
      <c r="F612" s="28">
        <v>0.05</v>
      </c>
      <c r="G612" s="29">
        <f t="shared" ref="G612:G675" si="32">(E612*0.95)+((E612*0.95)*0.0075)</f>
        <v>1.0528374999999999</v>
      </c>
      <c r="H612" s="10" t="s">
        <v>3037</v>
      </c>
      <c r="I612" s="10" t="s">
        <v>2727</v>
      </c>
      <c r="J612" s="10" t="s">
        <v>16</v>
      </c>
      <c r="K612" s="10" t="s">
        <v>20</v>
      </c>
    </row>
    <row r="613" spans="2:11" x14ac:dyDescent="0.3">
      <c r="B613" s="10" t="s">
        <v>3567</v>
      </c>
      <c r="C613" s="10" t="s">
        <v>3568</v>
      </c>
      <c r="D613" s="10" t="s">
        <v>15</v>
      </c>
      <c r="E613" s="27">
        <v>0.83</v>
      </c>
      <c r="F613" s="28">
        <v>0.05</v>
      </c>
      <c r="G613" s="29">
        <f t="shared" si="32"/>
        <v>0.79441375000000003</v>
      </c>
      <c r="H613" s="10" t="s">
        <v>3037</v>
      </c>
      <c r="I613" s="10" t="s">
        <v>2727</v>
      </c>
      <c r="J613" s="10" t="s">
        <v>16</v>
      </c>
      <c r="K613" s="10" t="s">
        <v>2878</v>
      </c>
    </row>
    <row r="614" spans="2:11" x14ac:dyDescent="0.3">
      <c r="B614" s="10" t="s">
        <v>3569</v>
      </c>
      <c r="C614" s="10" t="s">
        <v>3570</v>
      </c>
      <c r="D614" s="10" t="s">
        <v>15</v>
      </c>
      <c r="E614" s="27">
        <v>0.61</v>
      </c>
      <c r="F614" s="28">
        <v>0.05</v>
      </c>
      <c r="G614" s="29">
        <f t="shared" si="32"/>
        <v>0.58384625000000001</v>
      </c>
      <c r="H614" s="10" t="s">
        <v>3037</v>
      </c>
      <c r="I614" s="10" t="s">
        <v>2727</v>
      </c>
      <c r="J614" s="10" t="s">
        <v>16</v>
      </c>
      <c r="K614" s="10" t="s">
        <v>20</v>
      </c>
    </row>
    <row r="615" spans="2:11" x14ac:dyDescent="0.3">
      <c r="B615" s="10" t="s">
        <v>3569</v>
      </c>
      <c r="C615" s="10" t="s">
        <v>3570</v>
      </c>
      <c r="D615" s="10" t="s">
        <v>15</v>
      </c>
      <c r="E615" s="27">
        <v>0.45</v>
      </c>
      <c r="F615" s="28">
        <v>0.05</v>
      </c>
      <c r="G615" s="29">
        <f t="shared" si="32"/>
        <v>0.43070625000000001</v>
      </c>
      <c r="H615" s="10" t="s">
        <v>3037</v>
      </c>
      <c r="I615" s="10" t="s">
        <v>2727</v>
      </c>
      <c r="J615" s="10" t="s">
        <v>16</v>
      </c>
      <c r="K615" s="10" t="s">
        <v>2878</v>
      </c>
    </row>
    <row r="616" spans="2:11" x14ac:dyDescent="0.3">
      <c r="B616" s="10" t="s">
        <v>3571</v>
      </c>
      <c r="C616" s="10" t="s">
        <v>3572</v>
      </c>
      <c r="D616" s="10" t="s">
        <v>15</v>
      </c>
      <c r="E616" s="27">
        <v>0.44</v>
      </c>
      <c r="F616" s="28">
        <v>0.05</v>
      </c>
      <c r="G616" s="29">
        <f t="shared" si="32"/>
        <v>0.42113499999999998</v>
      </c>
      <c r="H616" s="10" t="s">
        <v>3037</v>
      </c>
      <c r="I616" s="10" t="s">
        <v>2727</v>
      </c>
      <c r="J616" s="10" t="s">
        <v>16</v>
      </c>
      <c r="K616" s="10" t="s">
        <v>20</v>
      </c>
    </row>
    <row r="617" spans="2:11" x14ac:dyDescent="0.3">
      <c r="B617" s="10" t="s">
        <v>3571</v>
      </c>
      <c r="C617" s="10" t="s">
        <v>3572</v>
      </c>
      <c r="D617" s="10" t="s">
        <v>15</v>
      </c>
      <c r="E617" s="27">
        <v>0.33</v>
      </c>
      <c r="F617" s="28">
        <v>0.05</v>
      </c>
      <c r="G617" s="29">
        <f t="shared" si="32"/>
        <v>0.31585125000000003</v>
      </c>
      <c r="H617" s="10" t="s">
        <v>3037</v>
      </c>
      <c r="I617" s="10" t="s">
        <v>2727</v>
      </c>
      <c r="J617" s="10" t="s">
        <v>16</v>
      </c>
      <c r="K617" s="10" t="s">
        <v>2878</v>
      </c>
    </row>
    <row r="618" spans="2:11" x14ac:dyDescent="0.3">
      <c r="B618" s="10" t="s">
        <v>3573</v>
      </c>
      <c r="C618" s="10" t="s">
        <v>3574</v>
      </c>
      <c r="D618" s="10" t="s">
        <v>15</v>
      </c>
      <c r="E618" s="27">
        <v>0.64</v>
      </c>
      <c r="F618" s="28">
        <v>0.05</v>
      </c>
      <c r="G618" s="29">
        <f t="shared" si="32"/>
        <v>0.61255999999999999</v>
      </c>
      <c r="H618" s="10" t="s">
        <v>3037</v>
      </c>
      <c r="I618" s="10" t="s">
        <v>2727</v>
      </c>
      <c r="J618" s="10" t="s">
        <v>16</v>
      </c>
      <c r="K618" s="10" t="s">
        <v>20</v>
      </c>
    </row>
    <row r="619" spans="2:11" x14ac:dyDescent="0.3">
      <c r="B619" s="10" t="s">
        <v>3573</v>
      </c>
      <c r="C619" s="10" t="s">
        <v>3574</v>
      </c>
      <c r="D619" s="10" t="s">
        <v>15</v>
      </c>
      <c r="E619" s="27">
        <v>0.64</v>
      </c>
      <c r="F619" s="28">
        <v>0.05</v>
      </c>
      <c r="G619" s="29">
        <f t="shared" si="32"/>
        <v>0.61255999999999999</v>
      </c>
      <c r="H619" s="10" t="s">
        <v>3037</v>
      </c>
      <c r="I619" s="10" t="s">
        <v>2727</v>
      </c>
      <c r="J619" s="10" t="s">
        <v>16</v>
      </c>
      <c r="K619" s="10" t="s">
        <v>2878</v>
      </c>
    </row>
    <row r="620" spans="2:11" x14ac:dyDescent="0.3">
      <c r="B620" s="10" t="s">
        <v>3575</v>
      </c>
      <c r="C620" s="10" t="s">
        <v>3576</v>
      </c>
      <c r="D620" s="10" t="s">
        <v>15</v>
      </c>
      <c r="E620" s="27">
        <v>0.76</v>
      </c>
      <c r="F620" s="28">
        <v>0.05</v>
      </c>
      <c r="G620" s="29">
        <f t="shared" si="32"/>
        <v>0.72741499999999992</v>
      </c>
      <c r="H620" s="10" t="s">
        <v>3037</v>
      </c>
      <c r="I620" s="10" t="s">
        <v>2727</v>
      </c>
      <c r="J620" s="10" t="s">
        <v>16</v>
      </c>
      <c r="K620" s="10" t="s">
        <v>20</v>
      </c>
    </row>
    <row r="621" spans="2:11" x14ac:dyDescent="0.3">
      <c r="B621" s="10" t="s">
        <v>3575</v>
      </c>
      <c r="C621" s="10" t="s">
        <v>3576</v>
      </c>
      <c r="D621" s="10" t="s">
        <v>15</v>
      </c>
      <c r="E621" s="27">
        <v>0.76</v>
      </c>
      <c r="F621" s="28">
        <v>0.05</v>
      </c>
      <c r="G621" s="29">
        <f t="shared" si="32"/>
        <v>0.72741499999999992</v>
      </c>
      <c r="H621" s="10" t="s">
        <v>3037</v>
      </c>
      <c r="I621" s="10" t="s">
        <v>2727</v>
      </c>
      <c r="J621" s="10" t="s">
        <v>16</v>
      </c>
      <c r="K621" s="10" t="s">
        <v>2878</v>
      </c>
    </row>
    <row r="622" spans="2:11" x14ac:dyDescent="0.3">
      <c r="B622" s="10" t="s">
        <v>3577</v>
      </c>
      <c r="C622" s="10" t="s">
        <v>3578</v>
      </c>
      <c r="D622" s="10" t="s">
        <v>15</v>
      </c>
      <c r="E622" s="27">
        <v>0</v>
      </c>
      <c r="F622" s="28">
        <v>0.05</v>
      </c>
      <c r="G622" s="29">
        <f t="shared" si="32"/>
        <v>0</v>
      </c>
      <c r="H622" s="10" t="s">
        <v>3037</v>
      </c>
      <c r="I622" s="10" t="s">
        <v>2727</v>
      </c>
      <c r="J622" s="10" t="s">
        <v>16</v>
      </c>
      <c r="K622" s="10" t="s">
        <v>2878</v>
      </c>
    </row>
    <row r="623" spans="2:11" x14ac:dyDescent="0.3">
      <c r="B623" s="10" t="s">
        <v>3579</v>
      </c>
      <c r="C623" s="10" t="s">
        <v>3580</v>
      </c>
      <c r="D623" s="10" t="s">
        <v>15</v>
      </c>
      <c r="E623" s="27">
        <v>0.8</v>
      </c>
      <c r="F623" s="28">
        <v>0.05</v>
      </c>
      <c r="G623" s="29">
        <f t="shared" si="32"/>
        <v>0.76570000000000005</v>
      </c>
      <c r="H623" s="10" t="s">
        <v>3037</v>
      </c>
      <c r="I623" s="10" t="s">
        <v>2727</v>
      </c>
      <c r="J623" s="10" t="s">
        <v>16</v>
      </c>
      <c r="K623" s="10" t="s">
        <v>20</v>
      </c>
    </row>
    <row r="624" spans="2:11" x14ac:dyDescent="0.3">
      <c r="B624" s="10" t="s">
        <v>3579</v>
      </c>
      <c r="C624" s="10" t="s">
        <v>3580</v>
      </c>
      <c r="D624" s="10" t="s">
        <v>15</v>
      </c>
      <c r="E624" s="27">
        <v>0.61</v>
      </c>
      <c r="F624" s="28">
        <v>0.05</v>
      </c>
      <c r="G624" s="29">
        <f t="shared" si="32"/>
        <v>0.58384625000000001</v>
      </c>
      <c r="H624" s="10" t="s">
        <v>3037</v>
      </c>
      <c r="I624" s="10" t="s">
        <v>2727</v>
      </c>
      <c r="J624" s="10" t="s">
        <v>16</v>
      </c>
      <c r="K624" s="10" t="s">
        <v>2878</v>
      </c>
    </row>
    <row r="625" spans="2:11" x14ac:dyDescent="0.3">
      <c r="B625" s="10" t="s">
        <v>3581</v>
      </c>
      <c r="C625" s="10" t="s">
        <v>3582</v>
      </c>
      <c r="D625" s="10" t="s">
        <v>171</v>
      </c>
      <c r="E625" s="27">
        <v>1.56</v>
      </c>
      <c r="F625" s="28">
        <v>0.05</v>
      </c>
      <c r="G625" s="29">
        <f t="shared" si="32"/>
        <v>1.493115</v>
      </c>
      <c r="H625" s="10" t="s">
        <v>3037</v>
      </c>
      <c r="I625" s="10" t="s">
        <v>2727</v>
      </c>
      <c r="J625" s="10" t="s">
        <v>16</v>
      </c>
      <c r="K625" s="10" t="s">
        <v>20</v>
      </c>
    </row>
    <row r="626" spans="2:11" x14ac:dyDescent="0.3">
      <c r="B626" s="10" t="s">
        <v>3581</v>
      </c>
      <c r="C626" s="10" t="s">
        <v>3582</v>
      </c>
      <c r="D626" s="10" t="s">
        <v>171</v>
      </c>
      <c r="E626" s="27">
        <v>1.17</v>
      </c>
      <c r="F626" s="28">
        <v>0.05</v>
      </c>
      <c r="G626" s="29">
        <f t="shared" si="32"/>
        <v>1.1198362499999999</v>
      </c>
      <c r="H626" s="10" t="s">
        <v>3037</v>
      </c>
      <c r="I626" s="10" t="s">
        <v>2727</v>
      </c>
      <c r="J626" s="10" t="s">
        <v>16</v>
      </c>
      <c r="K626" s="10" t="s">
        <v>2878</v>
      </c>
    </row>
    <row r="627" spans="2:11" x14ac:dyDescent="0.3">
      <c r="B627" s="10" t="s">
        <v>3583</v>
      </c>
      <c r="C627" s="10" t="s">
        <v>3584</v>
      </c>
      <c r="D627" s="10" t="s">
        <v>171</v>
      </c>
      <c r="E627" s="27">
        <v>0.9</v>
      </c>
      <c r="F627" s="28">
        <v>0.05</v>
      </c>
      <c r="G627" s="29">
        <f t="shared" si="32"/>
        <v>0.86141250000000003</v>
      </c>
      <c r="H627" s="10" t="s">
        <v>3037</v>
      </c>
      <c r="I627" s="10" t="s">
        <v>2727</v>
      </c>
      <c r="J627" s="10" t="s">
        <v>16</v>
      </c>
      <c r="K627" s="10" t="s">
        <v>20</v>
      </c>
    </row>
    <row r="628" spans="2:11" x14ac:dyDescent="0.3">
      <c r="B628" s="10" t="s">
        <v>3583</v>
      </c>
      <c r="C628" s="10" t="s">
        <v>3584</v>
      </c>
      <c r="D628" s="10" t="s">
        <v>171</v>
      </c>
      <c r="E628" s="27">
        <v>0.67</v>
      </c>
      <c r="F628" s="28">
        <v>0.05</v>
      </c>
      <c r="G628" s="29">
        <f t="shared" si="32"/>
        <v>0.64127374999999998</v>
      </c>
      <c r="H628" s="10" t="s">
        <v>3037</v>
      </c>
      <c r="I628" s="10" t="s">
        <v>2727</v>
      </c>
      <c r="J628" s="10" t="s">
        <v>16</v>
      </c>
      <c r="K628" s="10" t="s">
        <v>2878</v>
      </c>
    </row>
    <row r="629" spans="2:11" x14ac:dyDescent="0.3">
      <c r="B629" s="10" t="s">
        <v>3585</v>
      </c>
      <c r="C629" s="10" t="s">
        <v>3586</v>
      </c>
      <c r="D629" s="10" t="s">
        <v>171</v>
      </c>
      <c r="E629" s="27">
        <v>1.56</v>
      </c>
      <c r="F629" s="28">
        <v>0.05</v>
      </c>
      <c r="G629" s="29">
        <f t="shared" si="32"/>
        <v>1.493115</v>
      </c>
      <c r="H629" s="10" t="s">
        <v>3037</v>
      </c>
      <c r="I629" s="10" t="s">
        <v>2727</v>
      </c>
      <c r="J629" s="10" t="s">
        <v>16</v>
      </c>
      <c r="K629" s="10" t="s">
        <v>20</v>
      </c>
    </row>
    <row r="630" spans="2:11" x14ac:dyDescent="0.3">
      <c r="B630" s="10" t="s">
        <v>3585</v>
      </c>
      <c r="C630" s="10" t="s">
        <v>3586</v>
      </c>
      <c r="D630" s="10" t="s">
        <v>171</v>
      </c>
      <c r="E630" s="27">
        <v>1.17</v>
      </c>
      <c r="F630" s="28">
        <v>0.05</v>
      </c>
      <c r="G630" s="29">
        <f t="shared" si="32"/>
        <v>1.1198362499999999</v>
      </c>
      <c r="H630" s="10" t="s">
        <v>3037</v>
      </c>
      <c r="I630" s="10" t="s">
        <v>2727</v>
      </c>
      <c r="J630" s="10" t="s">
        <v>16</v>
      </c>
      <c r="K630" s="10" t="s">
        <v>2878</v>
      </c>
    </row>
    <row r="631" spans="2:11" x14ac:dyDescent="0.3">
      <c r="B631" s="10" t="s">
        <v>3587</v>
      </c>
      <c r="C631" s="10" t="s">
        <v>3588</v>
      </c>
      <c r="D631" s="10" t="s">
        <v>171</v>
      </c>
      <c r="E631" s="27">
        <v>1.4</v>
      </c>
      <c r="F631" s="28">
        <v>0.05</v>
      </c>
      <c r="G631" s="29">
        <f t="shared" si="32"/>
        <v>1.3399749999999999</v>
      </c>
      <c r="H631" s="10" t="s">
        <v>3037</v>
      </c>
      <c r="I631" s="10" t="s">
        <v>2727</v>
      </c>
      <c r="J631" s="10" t="s">
        <v>16</v>
      </c>
      <c r="K631" s="10" t="s">
        <v>20</v>
      </c>
    </row>
    <row r="632" spans="2:11" x14ac:dyDescent="0.3">
      <c r="B632" s="10" t="s">
        <v>3587</v>
      </c>
      <c r="C632" s="10" t="s">
        <v>3588</v>
      </c>
      <c r="D632" s="10" t="s">
        <v>171</v>
      </c>
      <c r="E632" s="27">
        <v>1.05</v>
      </c>
      <c r="F632" s="28">
        <v>0.05</v>
      </c>
      <c r="G632" s="29">
        <f t="shared" si="32"/>
        <v>1.0049812499999999</v>
      </c>
      <c r="H632" s="10" t="s">
        <v>3037</v>
      </c>
      <c r="I632" s="10" t="s">
        <v>2727</v>
      </c>
      <c r="J632" s="10" t="s">
        <v>16</v>
      </c>
      <c r="K632" s="10" t="s">
        <v>2878</v>
      </c>
    </row>
    <row r="633" spans="2:11" x14ac:dyDescent="0.3">
      <c r="B633" s="10" t="s">
        <v>3589</v>
      </c>
      <c r="C633" s="10" t="s">
        <v>3590</v>
      </c>
      <c r="D633" s="10" t="s">
        <v>171</v>
      </c>
      <c r="E633" s="27">
        <v>1.2</v>
      </c>
      <c r="F633" s="28">
        <v>0.05</v>
      </c>
      <c r="G633" s="29">
        <f t="shared" si="32"/>
        <v>1.14855</v>
      </c>
      <c r="H633" s="10" t="s">
        <v>3037</v>
      </c>
      <c r="I633" s="10" t="s">
        <v>2727</v>
      </c>
      <c r="J633" s="10" t="s">
        <v>16</v>
      </c>
      <c r="K633" s="10" t="s">
        <v>20</v>
      </c>
    </row>
    <row r="634" spans="2:11" x14ac:dyDescent="0.3">
      <c r="B634" s="10" t="s">
        <v>3589</v>
      </c>
      <c r="C634" s="10" t="s">
        <v>3590</v>
      </c>
      <c r="D634" s="10" t="s">
        <v>171</v>
      </c>
      <c r="E634" s="27">
        <v>0.89</v>
      </c>
      <c r="F634" s="28">
        <v>0.05</v>
      </c>
      <c r="G634" s="29">
        <f t="shared" si="32"/>
        <v>0.85184124999999988</v>
      </c>
      <c r="H634" s="10" t="s">
        <v>3037</v>
      </c>
      <c r="I634" s="10" t="s">
        <v>2727</v>
      </c>
      <c r="J634" s="10" t="s">
        <v>16</v>
      </c>
      <c r="K634" s="10" t="s">
        <v>2878</v>
      </c>
    </row>
    <row r="635" spans="2:11" x14ac:dyDescent="0.3">
      <c r="B635" s="10" t="s">
        <v>3591</v>
      </c>
      <c r="C635" s="10" t="s">
        <v>3592</v>
      </c>
      <c r="D635" s="10" t="s">
        <v>15</v>
      </c>
      <c r="E635" s="27">
        <v>2</v>
      </c>
      <c r="F635" s="28">
        <v>0.05</v>
      </c>
      <c r="G635" s="29">
        <f t="shared" si="32"/>
        <v>1.91425</v>
      </c>
      <c r="H635" s="10" t="s">
        <v>3037</v>
      </c>
      <c r="I635" s="10" t="s">
        <v>2727</v>
      </c>
      <c r="J635" s="10" t="s">
        <v>16</v>
      </c>
      <c r="K635" s="10" t="s">
        <v>20</v>
      </c>
    </row>
    <row r="636" spans="2:11" x14ac:dyDescent="0.3">
      <c r="B636" s="10" t="s">
        <v>3591</v>
      </c>
      <c r="C636" s="10" t="s">
        <v>3592</v>
      </c>
      <c r="D636" s="10" t="s">
        <v>15</v>
      </c>
      <c r="E636" s="27">
        <v>1.5</v>
      </c>
      <c r="F636" s="28">
        <v>0.05</v>
      </c>
      <c r="G636" s="29">
        <f t="shared" si="32"/>
        <v>1.4356874999999998</v>
      </c>
      <c r="H636" s="10" t="s">
        <v>3037</v>
      </c>
      <c r="I636" s="10" t="s">
        <v>2727</v>
      </c>
      <c r="J636" s="10" t="s">
        <v>16</v>
      </c>
      <c r="K636" s="10" t="s">
        <v>2878</v>
      </c>
    </row>
    <row r="637" spans="2:11" x14ac:dyDescent="0.3">
      <c r="B637" s="10" t="s">
        <v>3593</v>
      </c>
      <c r="C637" s="10" t="s">
        <v>3594</v>
      </c>
      <c r="D637" s="10" t="s">
        <v>15</v>
      </c>
      <c r="E637" s="27">
        <v>0</v>
      </c>
      <c r="F637" s="28">
        <v>0.05</v>
      </c>
      <c r="G637" s="29">
        <f t="shared" si="32"/>
        <v>0</v>
      </c>
      <c r="H637" s="10" t="s">
        <v>3037</v>
      </c>
      <c r="I637" s="10" t="s">
        <v>2727</v>
      </c>
      <c r="J637" s="10" t="s">
        <v>2728</v>
      </c>
      <c r="K637" s="10" t="s">
        <v>2878</v>
      </c>
    </row>
    <row r="638" spans="2:11" x14ac:dyDescent="0.3">
      <c r="B638" s="10" t="s">
        <v>3593</v>
      </c>
      <c r="C638" s="10" t="s">
        <v>3594</v>
      </c>
      <c r="D638" s="10" t="s">
        <v>15</v>
      </c>
      <c r="E638" s="27">
        <v>0</v>
      </c>
      <c r="F638" s="28">
        <v>0.05</v>
      </c>
      <c r="G638" s="29">
        <f t="shared" si="32"/>
        <v>0</v>
      </c>
      <c r="H638" s="10" t="s">
        <v>3037</v>
      </c>
      <c r="I638" s="10" t="s">
        <v>2727</v>
      </c>
      <c r="J638" s="10" t="s">
        <v>3061</v>
      </c>
      <c r="K638" s="10" t="s">
        <v>2878</v>
      </c>
    </row>
    <row r="639" spans="2:11" x14ac:dyDescent="0.3">
      <c r="B639" s="10" t="s">
        <v>3593</v>
      </c>
      <c r="C639" s="10" t="s">
        <v>3594</v>
      </c>
      <c r="D639" s="10" t="s">
        <v>15</v>
      </c>
      <c r="E639" s="27">
        <v>0</v>
      </c>
      <c r="F639" s="28">
        <v>0.05</v>
      </c>
      <c r="G639" s="29">
        <f t="shared" si="32"/>
        <v>0</v>
      </c>
      <c r="H639" s="10" t="s">
        <v>3037</v>
      </c>
      <c r="I639" s="10" t="s">
        <v>2727</v>
      </c>
      <c r="J639" s="10" t="s">
        <v>3062</v>
      </c>
      <c r="K639" s="10" t="s">
        <v>2878</v>
      </c>
    </row>
    <row r="640" spans="2:11" x14ac:dyDescent="0.3">
      <c r="B640" s="10" t="s">
        <v>3593</v>
      </c>
      <c r="C640" s="10" t="s">
        <v>3594</v>
      </c>
      <c r="D640" s="10" t="s">
        <v>15</v>
      </c>
      <c r="E640" s="27">
        <v>0</v>
      </c>
      <c r="F640" s="28">
        <v>0.05</v>
      </c>
      <c r="G640" s="29">
        <f t="shared" si="32"/>
        <v>0</v>
      </c>
      <c r="H640" s="10" t="s">
        <v>3037</v>
      </c>
      <c r="I640" s="10" t="s">
        <v>2727</v>
      </c>
      <c r="J640" s="10" t="s">
        <v>19</v>
      </c>
      <c r="K640" s="10" t="s">
        <v>2878</v>
      </c>
    </row>
    <row r="641" spans="2:11" x14ac:dyDescent="0.3">
      <c r="B641" s="10" t="s">
        <v>3595</v>
      </c>
      <c r="C641" s="10" t="s">
        <v>3596</v>
      </c>
      <c r="D641" s="10" t="s">
        <v>15</v>
      </c>
      <c r="E641" s="27">
        <v>4.57</v>
      </c>
      <c r="F641" s="28">
        <v>0.05</v>
      </c>
      <c r="G641" s="29">
        <f t="shared" si="32"/>
        <v>4.3740612499999996</v>
      </c>
      <c r="H641" s="10" t="s">
        <v>3037</v>
      </c>
      <c r="I641" s="10" t="s">
        <v>2727</v>
      </c>
      <c r="J641" s="10" t="s">
        <v>2728</v>
      </c>
      <c r="K641" s="10" t="s">
        <v>3040</v>
      </c>
    </row>
    <row r="642" spans="2:11" x14ac:dyDescent="0.3">
      <c r="B642" s="10" t="s">
        <v>3595</v>
      </c>
      <c r="C642" s="10" t="s">
        <v>3596</v>
      </c>
      <c r="D642" s="10" t="s">
        <v>15</v>
      </c>
      <c r="E642" s="27">
        <v>4.2699999999999996</v>
      </c>
      <c r="F642" s="28">
        <v>0.05</v>
      </c>
      <c r="G642" s="29">
        <f t="shared" si="32"/>
        <v>4.0869237499999995</v>
      </c>
      <c r="H642" s="10" t="s">
        <v>3037</v>
      </c>
      <c r="I642" s="10" t="s">
        <v>2727</v>
      </c>
      <c r="J642" s="10" t="s">
        <v>3061</v>
      </c>
      <c r="K642" s="10" t="s">
        <v>3040</v>
      </c>
    </row>
    <row r="643" spans="2:11" x14ac:dyDescent="0.3">
      <c r="B643" s="10" t="s">
        <v>3595</v>
      </c>
      <c r="C643" s="10" t="s">
        <v>3596</v>
      </c>
      <c r="D643" s="10" t="s">
        <v>15</v>
      </c>
      <c r="E643" s="27">
        <v>3.94</v>
      </c>
      <c r="F643" s="28">
        <v>0.05</v>
      </c>
      <c r="G643" s="29">
        <f t="shared" si="32"/>
        <v>3.7710724999999998</v>
      </c>
      <c r="H643" s="10" t="s">
        <v>3037</v>
      </c>
      <c r="I643" s="10" t="s">
        <v>2727</v>
      </c>
      <c r="J643" s="10" t="s">
        <v>3062</v>
      </c>
      <c r="K643" s="10" t="s">
        <v>3040</v>
      </c>
    </row>
    <row r="644" spans="2:11" x14ac:dyDescent="0.3">
      <c r="B644" s="10" t="s">
        <v>3595</v>
      </c>
      <c r="C644" s="10" t="s">
        <v>3596</v>
      </c>
      <c r="D644" s="10" t="s">
        <v>15</v>
      </c>
      <c r="E644" s="27">
        <v>3.72</v>
      </c>
      <c r="F644" s="28">
        <v>0.05</v>
      </c>
      <c r="G644" s="29">
        <f t="shared" si="32"/>
        <v>3.5605049999999996</v>
      </c>
      <c r="H644" s="10" t="s">
        <v>3037</v>
      </c>
      <c r="I644" s="10" t="s">
        <v>2727</v>
      </c>
      <c r="J644" s="10" t="s">
        <v>19</v>
      </c>
      <c r="K644" s="10" t="s">
        <v>3040</v>
      </c>
    </row>
    <row r="645" spans="2:11" x14ac:dyDescent="0.3">
      <c r="B645" s="10" t="s">
        <v>3595</v>
      </c>
      <c r="C645" s="10" t="s">
        <v>3596</v>
      </c>
      <c r="D645" s="10" t="s">
        <v>15</v>
      </c>
      <c r="E645" s="27">
        <v>3.06</v>
      </c>
      <c r="F645" s="28">
        <v>0.05</v>
      </c>
      <c r="G645" s="29">
        <f t="shared" si="32"/>
        <v>2.9288025000000002</v>
      </c>
      <c r="H645" s="10" t="s">
        <v>3037</v>
      </c>
      <c r="I645" s="10" t="s">
        <v>2727</v>
      </c>
      <c r="J645" s="10" t="s">
        <v>2728</v>
      </c>
      <c r="K645" s="10" t="s">
        <v>2878</v>
      </c>
    </row>
    <row r="646" spans="2:11" x14ac:dyDescent="0.3">
      <c r="B646" s="10" t="s">
        <v>3595</v>
      </c>
      <c r="C646" s="10" t="s">
        <v>3596</v>
      </c>
      <c r="D646" s="10" t="s">
        <v>15</v>
      </c>
      <c r="E646" s="27">
        <v>2.89</v>
      </c>
      <c r="F646" s="28">
        <v>0.05</v>
      </c>
      <c r="G646" s="29">
        <f t="shared" si="32"/>
        <v>2.7660912499999997</v>
      </c>
      <c r="H646" s="10" t="s">
        <v>3037</v>
      </c>
      <c r="I646" s="10" t="s">
        <v>2727</v>
      </c>
      <c r="J646" s="10" t="s">
        <v>3061</v>
      </c>
      <c r="K646" s="10" t="s">
        <v>2878</v>
      </c>
    </row>
    <row r="647" spans="2:11" x14ac:dyDescent="0.3">
      <c r="B647" s="10" t="s">
        <v>3595</v>
      </c>
      <c r="C647" s="10" t="s">
        <v>3596</v>
      </c>
      <c r="D647" s="10" t="s">
        <v>15</v>
      </c>
      <c r="E647" s="27">
        <v>2.65</v>
      </c>
      <c r="F647" s="28">
        <v>0.05</v>
      </c>
      <c r="G647" s="29">
        <f t="shared" si="32"/>
        <v>2.5363812499999998</v>
      </c>
      <c r="H647" s="10" t="s">
        <v>3037</v>
      </c>
      <c r="I647" s="10" t="s">
        <v>2727</v>
      </c>
      <c r="J647" s="10" t="s">
        <v>3062</v>
      </c>
      <c r="K647" s="10" t="s">
        <v>2878</v>
      </c>
    </row>
    <row r="648" spans="2:11" x14ac:dyDescent="0.3">
      <c r="B648" s="10" t="s">
        <v>3595</v>
      </c>
      <c r="C648" s="10" t="s">
        <v>3596</v>
      </c>
      <c r="D648" s="10" t="s">
        <v>15</v>
      </c>
      <c r="E648" s="27">
        <v>2.5</v>
      </c>
      <c r="F648" s="28">
        <v>0.05</v>
      </c>
      <c r="G648" s="29">
        <f t="shared" si="32"/>
        <v>2.3928124999999998</v>
      </c>
      <c r="H648" s="10" t="s">
        <v>3037</v>
      </c>
      <c r="I648" s="10" t="s">
        <v>2727</v>
      </c>
      <c r="J648" s="10" t="s">
        <v>19</v>
      </c>
      <c r="K648" s="10" t="s">
        <v>2878</v>
      </c>
    </row>
    <row r="649" spans="2:11" x14ac:dyDescent="0.3">
      <c r="B649" s="10" t="s">
        <v>3597</v>
      </c>
      <c r="C649" s="10" t="s">
        <v>3598</v>
      </c>
      <c r="D649" s="10" t="s">
        <v>15</v>
      </c>
      <c r="E649" s="27">
        <v>3.4</v>
      </c>
      <c r="F649" s="28">
        <v>0.05</v>
      </c>
      <c r="G649" s="29">
        <f t="shared" si="32"/>
        <v>3.2542249999999999</v>
      </c>
      <c r="H649" s="10" t="s">
        <v>3037</v>
      </c>
      <c r="I649" s="10" t="s">
        <v>2727</v>
      </c>
      <c r="J649" s="10" t="s">
        <v>2728</v>
      </c>
      <c r="K649" s="10" t="s">
        <v>3040</v>
      </c>
    </row>
    <row r="650" spans="2:11" x14ac:dyDescent="0.3">
      <c r="B650" s="10" t="s">
        <v>3597</v>
      </c>
      <c r="C650" s="10" t="s">
        <v>3598</v>
      </c>
      <c r="D650" s="10" t="s">
        <v>15</v>
      </c>
      <c r="E650" s="27">
        <v>3.18</v>
      </c>
      <c r="F650" s="28">
        <v>0.05</v>
      </c>
      <c r="G650" s="29">
        <f t="shared" si="32"/>
        <v>3.0436575000000001</v>
      </c>
      <c r="H650" s="10" t="s">
        <v>3037</v>
      </c>
      <c r="I650" s="10" t="s">
        <v>2727</v>
      </c>
      <c r="J650" s="10" t="s">
        <v>3061</v>
      </c>
      <c r="K650" s="10" t="s">
        <v>3040</v>
      </c>
    </row>
    <row r="651" spans="2:11" x14ac:dyDescent="0.3">
      <c r="B651" s="10" t="s">
        <v>3597</v>
      </c>
      <c r="C651" s="10" t="s">
        <v>3598</v>
      </c>
      <c r="D651" s="10" t="s">
        <v>15</v>
      </c>
      <c r="E651" s="27">
        <v>2.93</v>
      </c>
      <c r="F651" s="28">
        <v>0.05</v>
      </c>
      <c r="G651" s="29">
        <f t="shared" si="32"/>
        <v>2.8043762500000002</v>
      </c>
      <c r="H651" s="10" t="s">
        <v>3037</v>
      </c>
      <c r="I651" s="10" t="s">
        <v>2727</v>
      </c>
      <c r="J651" s="10" t="s">
        <v>3062</v>
      </c>
      <c r="K651" s="10" t="s">
        <v>3040</v>
      </c>
    </row>
    <row r="652" spans="2:11" x14ac:dyDescent="0.3">
      <c r="B652" s="10" t="s">
        <v>3597</v>
      </c>
      <c r="C652" s="10" t="s">
        <v>3598</v>
      </c>
      <c r="D652" s="10" t="s">
        <v>15</v>
      </c>
      <c r="E652" s="27">
        <v>2.77</v>
      </c>
      <c r="F652" s="28">
        <v>0.05</v>
      </c>
      <c r="G652" s="29">
        <f t="shared" si="32"/>
        <v>2.6512362499999997</v>
      </c>
      <c r="H652" s="10" t="s">
        <v>3037</v>
      </c>
      <c r="I652" s="10" t="s">
        <v>2727</v>
      </c>
      <c r="J652" s="10" t="s">
        <v>19</v>
      </c>
      <c r="K652" s="10" t="s">
        <v>3040</v>
      </c>
    </row>
    <row r="653" spans="2:11" x14ac:dyDescent="0.3">
      <c r="B653" s="10" t="s">
        <v>3597</v>
      </c>
      <c r="C653" s="10" t="s">
        <v>3598</v>
      </c>
      <c r="D653" s="10" t="s">
        <v>15</v>
      </c>
      <c r="E653" s="27">
        <v>2.4700000000000002</v>
      </c>
      <c r="F653" s="28">
        <v>0.05</v>
      </c>
      <c r="G653" s="29">
        <f t="shared" si="32"/>
        <v>2.3640987500000001</v>
      </c>
      <c r="H653" s="10" t="s">
        <v>3037</v>
      </c>
      <c r="I653" s="10" t="s">
        <v>2727</v>
      </c>
      <c r="J653" s="10" t="s">
        <v>2728</v>
      </c>
      <c r="K653" s="10" t="s">
        <v>2878</v>
      </c>
    </row>
    <row r="654" spans="2:11" x14ac:dyDescent="0.3">
      <c r="B654" s="10" t="s">
        <v>3597</v>
      </c>
      <c r="C654" s="10" t="s">
        <v>3598</v>
      </c>
      <c r="D654" s="10" t="s">
        <v>15</v>
      </c>
      <c r="E654" s="27">
        <v>2.3199999999999998</v>
      </c>
      <c r="F654" s="28">
        <v>0.05</v>
      </c>
      <c r="G654" s="29">
        <f t="shared" si="32"/>
        <v>2.2205299999999997</v>
      </c>
      <c r="H654" s="10" t="s">
        <v>3037</v>
      </c>
      <c r="I654" s="10" t="s">
        <v>2727</v>
      </c>
      <c r="J654" s="10" t="s">
        <v>3061</v>
      </c>
      <c r="K654" s="10" t="s">
        <v>2878</v>
      </c>
    </row>
    <row r="655" spans="2:11" x14ac:dyDescent="0.3">
      <c r="B655" s="10" t="s">
        <v>3597</v>
      </c>
      <c r="C655" s="10" t="s">
        <v>3598</v>
      </c>
      <c r="D655" s="10" t="s">
        <v>15</v>
      </c>
      <c r="E655" s="27">
        <v>2.14</v>
      </c>
      <c r="F655" s="28">
        <v>0.05</v>
      </c>
      <c r="G655" s="29">
        <f t="shared" si="32"/>
        <v>2.0482475</v>
      </c>
      <c r="H655" s="10" t="s">
        <v>3037</v>
      </c>
      <c r="I655" s="10" t="s">
        <v>2727</v>
      </c>
      <c r="J655" s="10" t="s">
        <v>3062</v>
      </c>
      <c r="K655" s="10" t="s">
        <v>2878</v>
      </c>
    </row>
    <row r="656" spans="2:11" x14ac:dyDescent="0.3">
      <c r="B656" s="10" t="s">
        <v>3597</v>
      </c>
      <c r="C656" s="10" t="s">
        <v>3598</v>
      </c>
      <c r="D656" s="10" t="s">
        <v>15</v>
      </c>
      <c r="E656" s="27">
        <v>2.02</v>
      </c>
      <c r="F656" s="28">
        <v>0.05</v>
      </c>
      <c r="G656" s="29">
        <f t="shared" si="32"/>
        <v>1.9333924999999998</v>
      </c>
      <c r="H656" s="10" t="s">
        <v>3037</v>
      </c>
      <c r="I656" s="10" t="s">
        <v>2727</v>
      </c>
      <c r="J656" s="10" t="s">
        <v>19</v>
      </c>
      <c r="K656" s="10" t="s">
        <v>2878</v>
      </c>
    </row>
    <row r="657" spans="2:11" x14ac:dyDescent="0.3">
      <c r="B657" s="10" t="s">
        <v>3599</v>
      </c>
      <c r="C657" s="10" t="s">
        <v>3600</v>
      </c>
      <c r="D657" s="10" t="s">
        <v>15</v>
      </c>
      <c r="E657" s="27">
        <v>4.75</v>
      </c>
      <c r="F657" s="28">
        <v>0.05</v>
      </c>
      <c r="G657" s="29">
        <f t="shared" si="32"/>
        <v>4.5463437500000001</v>
      </c>
      <c r="H657" s="10" t="s">
        <v>3037</v>
      </c>
      <c r="I657" s="10" t="s">
        <v>2727</v>
      </c>
      <c r="J657" s="10" t="s">
        <v>2728</v>
      </c>
      <c r="K657" s="10" t="s">
        <v>3040</v>
      </c>
    </row>
    <row r="658" spans="2:11" x14ac:dyDescent="0.3">
      <c r="B658" s="10" t="s">
        <v>3599</v>
      </c>
      <c r="C658" s="10" t="s">
        <v>3600</v>
      </c>
      <c r="D658" s="10" t="s">
        <v>15</v>
      </c>
      <c r="E658" s="27">
        <v>4.45</v>
      </c>
      <c r="F658" s="28">
        <v>0.05</v>
      </c>
      <c r="G658" s="29">
        <f t="shared" si="32"/>
        <v>4.2592062500000001</v>
      </c>
      <c r="H658" s="10" t="s">
        <v>3037</v>
      </c>
      <c r="I658" s="10" t="s">
        <v>2727</v>
      </c>
      <c r="J658" s="10" t="s">
        <v>3061</v>
      </c>
      <c r="K658" s="10" t="s">
        <v>3040</v>
      </c>
    </row>
    <row r="659" spans="2:11" x14ac:dyDescent="0.3">
      <c r="B659" s="10" t="s">
        <v>3599</v>
      </c>
      <c r="C659" s="10" t="s">
        <v>3600</v>
      </c>
      <c r="D659" s="10" t="s">
        <v>15</v>
      </c>
      <c r="E659" s="27">
        <v>4.09</v>
      </c>
      <c r="F659" s="28">
        <v>0.05</v>
      </c>
      <c r="G659" s="29">
        <f t="shared" si="32"/>
        <v>3.9146412499999994</v>
      </c>
      <c r="H659" s="10" t="s">
        <v>3037</v>
      </c>
      <c r="I659" s="10" t="s">
        <v>2727</v>
      </c>
      <c r="J659" s="10" t="s">
        <v>3062</v>
      </c>
      <c r="K659" s="10" t="s">
        <v>3040</v>
      </c>
    </row>
    <row r="660" spans="2:11" x14ac:dyDescent="0.3">
      <c r="B660" s="10" t="s">
        <v>3599</v>
      </c>
      <c r="C660" s="10" t="s">
        <v>3600</v>
      </c>
      <c r="D660" s="10" t="s">
        <v>15</v>
      </c>
      <c r="E660" s="27">
        <v>3.86</v>
      </c>
      <c r="F660" s="28">
        <v>0.05</v>
      </c>
      <c r="G660" s="29">
        <f t="shared" si="32"/>
        <v>3.6945025</v>
      </c>
      <c r="H660" s="10" t="s">
        <v>3037</v>
      </c>
      <c r="I660" s="10" t="s">
        <v>2727</v>
      </c>
      <c r="J660" s="10" t="s">
        <v>19</v>
      </c>
      <c r="K660" s="10" t="s">
        <v>3040</v>
      </c>
    </row>
    <row r="661" spans="2:11" x14ac:dyDescent="0.3">
      <c r="B661" s="10" t="s">
        <v>3599</v>
      </c>
      <c r="C661" s="10" t="s">
        <v>3600</v>
      </c>
      <c r="D661" s="10" t="s">
        <v>15</v>
      </c>
      <c r="E661" s="27">
        <v>3.49</v>
      </c>
      <c r="F661" s="28">
        <v>0.05</v>
      </c>
      <c r="G661" s="29">
        <f t="shared" si="32"/>
        <v>3.3403662500000002</v>
      </c>
      <c r="H661" s="10" t="s">
        <v>3037</v>
      </c>
      <c r="I661" s="10" t="s">
        <v>2727</v>
      </c>
      <c r="J661" s="10" t="s">
        <v>2728</v>
      </c>
      <c r="K661" s="10" t="s">
        <v>2878</v>
      </c>
    </row>
    <row r="662" spans="2:11" x14ac:dyDescent="0.3">
      <c r="B662" s="10" t="s">
        <v>3599</v>
      </c>
      <c r="C662" s="10" t="s">
        <v>3600</v>
      </c>
      <c r="D662" s="10" t="s">
        <v>15</v>
      </c>
      <c r="E662" s="27">
        <v>3.27</v>
      </c>
      <c r="F662" s="28">
        <v>0.05</v>
      </c>
      <c r="G662" s="29">
        <f t="shared" si="32"/>
        <v>3.12979875</v>
      </c>
      <c r="H662" s="10" t="s">
        <v>3037</v>
      </c>
      <c r="I662" s="10" t="s">
        <v>2727</v>
      </c>
      <c r="J662" s="10" t="s">
        <v>3061</v>
      </c>
      <c r="K662" s="10" t="s">
        <v>2878</v>
      </c>
    </row>
    <row r="663" spans="2:11" x14ac:dyDescent="0.3">
      <c r="B663" s="10" t="s">
        <v>3599</v>
      </c>
      <c r="C663" s="10" t="s">
        <v>3600</v>
      </c>
      <c r="D663" s="10" t="s">
        <v>15</v>
      </c>
      <c r="E663" s="27">
        <v>3.01</v>
      </c>
      <c r="F663" s="28">
        <v>0.05</v>
      </c>
      <c r="G663" s="29">
        <f t="shared" si="32"/>
        <v>2.8809462499999996</v>
      </c>
      <c r="H663" s="10" t="s">
        <v>3037</v>
      </c>
      <c r="I663" s="10" t="s">
        <v>2727</v>
      </c>
      <c r="J663" s="10" t="s">
        <v>3062</v>
      </c>
      <c r="K663" s="10" t="s">
        <v>2878</v>
      </c>
    </row>
    <row r="664" spans="2:11" x14ac:dyDescent="0.3">
      <c r="B664" s="10" t="s">
        <v>3599</v>
      </c>
      <c r="C664" s="10" t="s">
        <v>3600</v>
      </c>
      <c r="D664" s="10" t="s">
        <v>15</v>
      </c>
      <c r="E664" s="27">
        <v>2.84</v>
      </c>
      <c r="F664" s="28">
        <v>0.05</v>
      </c>
      <c r="G664" s="29">
        <f t="shared" si="32"/>
        <v>2.718235</v>
      </c>
      <c r="H664" s="10" t="s">
        <v>3037</v>
      </c>
      <c r="I664" s="10" t="s">
        <v>2727</v>
      </c>
      <c r="J664" s="10" t="s">
        <v>19</v>
      </c>
      <c r="K664" s="10" t="s">
        <v>2878</v>
      </c>
    </row>
    <row r="665" spans="2:11" x14ac:dyDescent="0.3">
      <c r="B665" s="10" t="s">
        <v>3601</v>
      </c>
      <c r="C665" s="10" t="s">
        <v>3602</v>
      </c>
      <c r="D665" s="10" t="s">
        <v>15</v>
      </c>
      <c r="E665" s="27">
        <v>4.3499999999999996</v>
      </c>
      <c r="F665" s="28">
        <v>0.05</v>
      </c>
      <c r="G665" s="29">
        <f t="shared" si="32"/>
        <v>4.1634937499999998</v>
      </c>
      <c r="H665" s="10" t="s">
        <v>3037</v>
      </c>
      <c r="I665" s="10" t="s">
        <v>2727</v>
      </c>
      <c r="J665" s="10" t="s">
        <v>2728</v>
      </c>
      <c r="K665" s="10" t="s">
        <v>3040</v>
      </c>
    </row>
    <row r="666" spans="2:11" x14ac:dyDescent="0.3">
      <c r="B666" s="10" t="s">
        <v>3601</v>
      </c>
      <c r="C666" s="10" t="s">
        <v>3602</v>
      </c>
      <c r="D666" s="10" t="s">
        <v>15</v>
      </c>
      <c r="E666" s="27">
        <v>4.07</v>
      </c>
      <c r="F666" s="28">
        <v>0.05</v>
      </c>
      <c r="G666" s="29">
        <f t="shared" si="32"/>
        <v>3.8954987500000002</v>
      </c>
      <c r="H666" s="10" t="s">
        <v>3037</v>
      </c>
      <c r="I666" s="10" t="s">
        <v>2727</v>
      </c>
      <c r="J666" s="10" t="s">
        <v>3061</v>
      </c>
      <c r="K666" s="10" t="s">
        <v>3040</v>
      </c>
    </row>
    <row r="667" spans="2:11" x14ac:dyDescent="0.3">
      <c r="B667" s="10" t="s">
        <v>3601</v>
      </c>
      <c r="C667" s="10" t="s">
        <v>3602</v>
      </c>
      <c r="D667" s="10" t="s">
        <v>15</v>
      </c>
      <c r="E667" s="27">
        <v>3.77</v>
      </c>
      <c r="F667" s="28">
        <v>0.05</v>
      </c>
      <c r="G667" s="29">
        <f t="shared" si="32"/>
        <v>3.6083612499999997</v>
      </c>
      <c r="H667" s="10" t="s">
        <v>3037</v>
      </c>
      <c r="I667" s="10" t="s">
        <v>2727</v>
      </c>
      <c r="J667" s="10" t="s">
        <v>3062</v>
      </c>
      <c r="K667" s="10" t="s">
        <v>3040</v>
      </c>
    </row>
    <row r="668" spans="2:11" x14ac:dyDescent="0.3">
      <c r="B668" s="10" t="s">
        <v>3601</v>
      </c>
      <c r="C668" s="10" t="s">
        <v>3602</v>
      </c>
      <c r="D668" s="10" t="s">
        <v>15</v>
      </c>
      <c r="E668" s="27">
        <v>3.55</v>
      </c>
      <c r="F668" s="28">
        <v>0.05</v>
      </c>
      <c r="G668" s="29">
        <f t="shared" si="32"/>
        <v>3.3977937499999995</v>
      </c>
      <c r="H668" s="10" t="s">
        <v>3037</v>
      </c>
      <c r="I668" s="10" t="s">
        <v>2727</v>
      </c>
      <c r="J668" s="10" t="s">
        <v>19</v>
      </c>
      <c r="K668" s="10" t="s">
        <v>3040</v>
      </c>
    </row>
    <row r="669" spans="2:11" x14ac:dyDescent="0.3">
      <c r="B669" s="10" t="s">
        <v>3601</v>
      </c>
      <c r="C669" s="10" t="s">
        <v>3602</v>
      </c>
      <c r="D669" s="10" t="s">
        <v>15</v>
      </c>
      <c r="E669" s="27">
        <v>3.24</v>
      </c>
      <c r="F669" s="28">
        <v>0.05</v>
      </c>
      <c r="G669" s="29">
        <f t="shared" si="32"/>
        <v>3.1010849999999999</v>
      </c>
      <c r="H669" s="10" t="s">
        <v>3037</v>
      </c>
      <c r="I669" s="10" t="s">
        <v>2727</v>
      </c>
      <c r="J669" s="10" t="s">
        <v>2728</v>
      </c>
      <c r="K669" s="10" t="s">
        <v>2878</v>
      </c>
    </row>
    <row r="670" spans="2:11" x14ac:dyDescent="0.3">
      <c r="B670" s="10" t="s">
        <v>3601</v>
      </c>
      <c r="C670" s="10" t="s">
        <v>3602</v>
      </c>
      <c r="D670" s="10" t="s">
        <v>15</v>
      </c>
      <c r="E670" s="27">
        <v>3.04</v>
      </c>
      <c r="F670" s="28">
        <v>0.05</v>
      </c>
      <c r="G670" s="29">
        <f t="shared" si="32"/>
        <v>2.9096599999999997</v>
      </c>
      <c r="H670" s="10" t="s">
        <v>3037</v>
      </c>
      <c r="I670" s="10" t="s">
        <v>2727</v>
      </c>
      <c r="J670" s="10" t="s">
        <v>3061</v>
      </c>
      <c r="K670" s="10" t="s">
        <v>2878</v>
      </c>
    </row>
    <row r="671" spans="2:11" x14ac:dyDescent="0.3">
      <c r="B671" s="10" t="s">
        <v>3601</v>
      </c>
      <c r="C671" s="10" t="s">
        <v>3602</v>
      </c>
      <c r="D671" s="10" t="s">
        <v>15</v>
      </c>
      <c r="E671" s="27">
        <v>2.81</v>
      </c>
      <c r="F671" s="28">
        <v>0.05</v>
      </c>
      <c r="G671" s="29">
        <f t="shared" si="32"/>
        <v>2.6895212499999999</v>
      </c>
      <c r="H671" s="10" t="s">
        <v>3037</v>
      </c>
      <c r="I671" s="10" t="s">
        <v>2727</v>
      </c>
      <c r="J671" s="10" t="s">
        <v>3062</v>
      </c>
      <c r="K671" s="10" t="s">
        <v>2878</v>
      </c>
    </row>
    <row r="672" spans="2:11" x14ac:dyDescent="0.3">
      <c r="B672" s="10" t="s">
        <v>3601</v>
      </c>
      <c r="C672" s="10" t="s">
        <v>3602</v>
      </c>
      <c r="D672" s="10" t="s">
        <v>15</v>
      </c>
      <c r="E672" s="27">
        <v>2.65</v>
      </c>
      <c r="F672" s="28">
        <v>0.05</v>
      </c>
      <c r="G672" s="29">
        <f t="shared" si="32"/>
        <v>2.5363812499999998</v>
      </c>
      <c r="H672" s="10" t="s">
        <v>3037</v>
      </c>
      <c r="I672" s="10" t="s">
        <v>2727</v>
      </c>
      <c r="J672" s="10" t="s">
        <v>19</v>
      </c>
      <c r="K672" s="10" t="s">
        <v>2878</v>
      </c>
    </row>
    <row r="673" spans="2:11" x14ac:dyDescent="0.3">
      <c r="B673" s="10" t="s">
        <v>3603</v>
      </c>
      <c r="C673" s="10" t="s">
        <v>3604</v>
      </c>
      <c r="D673" s="10" t="s">
        <v>15</v>
      </c>
      <c r="E673" s="27">
        <v>5.76</v>
      </c>
      <c r="F673" s="28">
        <v>0.05</v>
      </c>
      <c r="G673" s="29">
        <f t="shared" si="32"/>
        <v>5.5130399999999993</v>
      </c>
      <c r="H673" s="10" t="s">
        <v>3037</v>
      </c>
      <c r="I673" s="10" t="s">
        <v>2727</v>
      </c>
      <c r="J673" s="10" t="s">
        <v>2728</v>
      </c>
      <c r="K673" s="10" t="s">
        <v>3040</v>
      </c>
    </row>
    <row r="674" spans="2:11" x14ac:dyDescent="0.3">
      <c r="B674" s="10" t="s">
        <v>3603</v>
      </c>
      <c r="C674" s="10" t="s">
        <v>3604</v>
      </c>
      <c r="D674" s="10" t="s">
        <v>15</v>
      </c>
      <c r="E674" s="27">
        <v>5.38</v>
      </c>
      <c r="F674" s="28">
        <v>0.05</v>
      </c>
      <c r="G674" s="29">
        <f t="shared" si="32"/>
        <v>5.1493324999999999</v>
      </c>
      <c r="H674" s="10" t="s">
        <v>3037</v>
      </c>
      <c r="I674" s="10" t="s">
        <v>2727</v>
      </c>
      <c r="J674" s="10" t="s">
        <v>3061</v>
      </c>
      <c r="K674" s="10" t="s">
        <v>3040</v>
      </c>
    </row>
    <row r="675" spans="2:11" x14ac:dyDescent="0.3">
      <c r="B675" s="10" t="s">
        <v>3603</v>
      </c>
      <c r="C675" s="10" t="s">
        <v>3604</v>
      </c>
      <c r="D675" s="10" t="s">
        <v>15</v>
      </c>
      <c r="E675" s="27">
        <v>4.97</v>
      </c>
      <c r="F675" s="28">
        <v>0.05</v>
      </c>
      <c r="G675" s="29">
        <f t="shared" si="32"/>
        <v>4.7569112499999999</v>
      </c>
      <c r="H675" s="10" t="s">
        <v>3037</v>
      </c>
      <c r="I675" s="10" t="s">
        <v>2727</v>
      </c>
      <c r="J675" s="10" t="s">
        <v>3062</v>
      </c>
      <c r="K675" s="10" t="s">
        <v>3040</v>
      </c>
    </row>
    <row r="676" spans="2:11" x14ac:dyDescent="0.3">
      <c r="B676" s="10" t="s">
        <v>3603</v>
      </c>
      <c r="C676" s="10" t="s">
        <v>3604</v>
      </c>
      <c r="D676" s="10" t="s">
        <v>15</v>
      </c>
      <c r="E676" s="27">
        <v>4.6900000000000004</v>
      </c>
      <c r="F676" s="28">
        <v>0.05</v>
      </c>
      <c r="G676" s="29">
        <f t="shared" ref="G676:G739" si="33">(E676*0.95)+((E676*0.95)*0.0075)</f>
        <v>4.4889162499999999</v>
      </c>
      <c r="H676" s="10" t="s">
        <v>3037</v>
      </c>
      <c r="I676" s="10" t="s">
        <v>2727</v>
      </c>
      <c r="J676" s="10" t="s">
        <v>19</v>
      </c>
      <c r="K676" s="10" t="s">
        <v>3040</v>
      </c>
    </row>
    <row r="677" spans="2:11" x14ac:dyDescent="0.3">
      <c r="B677" s="10" t="s">
        <v>3603</v>
      </c>
      <c r="C677" s="10" t="s">
        <v>3604</v>
      </c>
      <c r="D677" s="10" t="s">
        <v>15</v>
      </c>
      <c r="E677" s="27">
        <v>4.24</v>
      </c>
      <c r="F677" s="28">
        <v>0.05</v>
      </c>
      <c r="G677" s="29">
        <f t="shared" si="33"/>
        <v>4.0582099999999999</v>
      </c>
      <c r="H677" s="10" t="s">
        <v>3037</v>
      </c>
      <c r="I677" s="10" t="s">
        <v>2727</v>
      </c>
      <c r="J677" s="10" t="s">
        <v>2728</v>
      </c>
      <c r="K677" s="10" t="s">
        <v>2878</v>
      </c>
    </row>
    <row r="678" spans="2:11" x14ac:dyDescent="0.3">
      <c r="B678" s="10" t="s">
        <v>3603</v>
      </c>
      <c r="C678" s="10" t="s">
        <v>3604</v>
      </c>
      <c r="D678" s="10" t="s">
        <v>15</v>
      </c>
      <c r="E678" s="27">
        <v>3.99</v>
      </c>
      <c r="F678" s="28">
        <v>0.05</v>
      </c>
      <c r="G678" s="29">
        <f t="shared" si="33"/>
        <v>3.81892875</v>
      </c>
      <c r="H678" s="10" t="s">
        <v>3037</v>
      </c>
      <c r="I678" s="10" t="s">
        <v>2727</v>
      </c>
      <c r="J678" s="10" t="s">
        <v>3061</v>
      </c>
      <c r="K678" s="10" t="s">
        <v>2878</v>
      </c>
    </row>
    <row r="679" spans="2:11" x14ac:dyDescent="0.3">
      <c r="B679" s="10" t="s">
        <v>3603</v>
      </c>
      <c r="C679" s="10" t="s">
        <v>3604</v>
      </c>
      <c r="D679" s="10" t="s">
        <v>15</v>
      </c>
      <c r="E679" s="27">
        <v>3.67</v>
      </c>
      <c r="F679" s="28">
        <v>0.05</v>
      </c>
      <c r="G679" s="29">
        <f t="shared" si="33"/>
        <v>3.5126487499999999</v>
      </c>
      <c r="H679" s="10" t="s">
        <v>3037</v>
      </c>
      <c r="I679" s="10" t="s">
        <v>2727</v>
      </c>
      <c r="J679" s="10" t="s">
        <v>3062</v>
      </c>
      <c r="K679" s="10" t="s">
        <v>2878</v>
      </c>
    </row>
    <row r="680" spans="2:11" x14ac:dyDescent="0.3">
      <c r="B680" s="10" t="s">
        <v>3603</v>
      </c>
      <c r="C680" s="10" t="s">
        <v>3604</v>
      </c>
      <c r="D680" s="10" t="s">
        <v>15</v>
      </c>
      <c r="E680" s="27">
        <v>3.46</v>
      </c>
      <c r="F680" s="28">
        <v>0.05</v>
      </c>
      <c r="G680" s="29">
        <f t="shared" si="33"/>
        <v>3.3116525000000001</v>
      </c>
      <c r="H680" s="10" t="s">
        <v>3037</v>
      </c>
      <c r="I680" s="10" t="s">
        <v>2727</v>
      </c>
      <c r="J680" s="10" t="s">
        <v>19</v>
      </c>
      <c r="K680" s="10" t="s">
        <v>2878</v>
      </c>
    </row>
    <row r="681" spans="2:11" x14ac:dyDescent="0.3">
      <c r="B681" s="10" t="s">
        <v>3605</v>
      </c>
      <c r="C681" s="10" t="s">
        <v>3606</v>
      </c>
      <c r="D681" s="10" t="s">
        <v>15</v>
      </c>
      <c r="E681" s="27">
        <v>0.84</v>
      </c>
      <c r="F681" s="28">
        <v>0.05</v>
      </c>
      <c r="G681" s="29">
        <f t="shared" si="33"/>
        <v>0.80398499999999995</v>
      </c>
      <c r="H681" s="10" t="s">
        <v>3037</v>
      </c>
      <c r="I681" s="10" t="s">
        <v>2727</v>
      </c>
      <c r="J681" s="10" t="s">
        <v>2728</v>
      </c>
      <c r="K681" s="10" t="s">
        <v>3040</v>
      </c>
    </row>
    <row r="682" spans="2:11" x14ac:dyDescent="0.3">
      <c r="B682" s="10" t="s">
        <v>3605</v>
      </c>
      <c r="C682" s="10" t="s">
        <v>3606</v>
      </c>
      <c r="D682" s="10" t="s">
        <v>15</v>
      </c>
      <c r="E682" s="27">
        <v>0.79</v>
      </c>
      <c r="F682" s="28">
        <v>0.05</v>
      </c>
      <c r="G682" s="29">
        <f t="shared" si="33"/>
        <v>0.75612874999999991</v>
      </c>
      <c r="H682" s="10" t="s">
        <v>3037</v>
      </c>
      <c r="I682" s="10" t="s">
        <v>2727</v>
      </c>
      <c r="J682" s="10" t="s">
        <v>3061</v>
      </c>
      <c r="K682" s="10" t="s">
        <v>3040</v>
      </c>
    </row>
    <row r="683" spans="2:11" x14ac:dyDescent="0.3">
      <c r="B683" s="10" t="s">
        <v>3605</v>
      </c>
      <c r="C683" s="10" t="s">
        <v>3606</v>
      </c>
      <c r="D683" s="10" t="s">
        <v>15</v>
      </c>
      <c r="E683" s="27">
        <v>0.73</v>
      </c>
      <c r="F683" s="28">
        <v>0.05</v>
      </c>
      <c r="G683" s="29">
        <f t="shared" si="33"/>
        <v>0.69870125000000005</v>
      </c>
      <c r="H683" s="10" t="s">
        <v>3037</v>
      </c>
      <c r="I683" s="10" t="s">
        <v>2727</v>
      </c>
      <c r="J683" s="10" t="s">
        <v>3062</v>
      </c>
      <c r="K683" s="10" t="s">
        <v>3040</v>
      </c>
    </row>
    <row r="684" spans="2:11" x14ac:dyDescent="0.3">
      <c r="B684" s="10" t="s">
        <v>3605</v>
      </c>
      <c r="C684" s="10" t="s">
        <v>3606</v>
      </c>
      <c r="D684" s="10" t="s">
        <v>15</v>
      </c>
      <c r="E684" s="27">
        <v>0.68</v>
      </c>
      <c r="F684" s="28">
        <v>0.05</v>
      </c>
      <c r="G684" s="29">
        <f t="shared" si="33"/>
        <v>0.65084500000000001</v>
      </c>
      <c r="H684" s="10" t="s">
        <v>3037</v>
      </c>
      <c r="I684" s="10" t="s">
        <v>2727</v>
      </c>
      <c r="J684" s="10" t="s">
        <v>19</v>
      </c>
      <c r="K684" s="10" t="s">
        <v>3040</v>
      </c>
    </row>
    <row r="685" spans="2:11" x14ac:dyDescent="0.3">
      <c r="B685" s="10" t="s">
        <v>3605</v>
      </c>
      <c r="C685" s="10" t="s">
        <v>3606</v>
      </c>
      <c r="D685" s="10" t="s">
        <v>15</v>
      </c>
      <c r="E685" s="27">
        <v>0.56999999999999995</v>
      </c>
      <c r="F685" s="28">
        <v>0.05</v>
      </c>
      <c r="G685" s="29">
        <f t="shared" si="33"/>
        <v>0.54556125</v>
      </c>
      <c r="H685" s="10" t="s">
        <v>3037</v>
      </c>
      <c r="I685" s="10" t="s">
        <v>2727</v>
      </c>
      <c r="J685" s="10" t="s">
        <v>2728</v>
      </c>
      <c r="K685" s="10" t="s">
        <v>2878</v>
      </c>
    </row>
    <row r="686" spans="2:11" x14ac:dyDescent="0.3">
      <c r="B686" s="10" t="s">
        <v>3605</v>
      </c>
      <c r="C686" s="10" t="s">
        <v>3606</v>
      </c>
      <c r="D686" s="10" t="s">
        <v>15</v>
      </c>
      <c r="E686" s="27">
        <v>0.53</v>
      </c>
      <c r="F686" s="28">
        <v>0.05</v>
      </c>
      <c r="G686" s="29">
        <f t="shared" si="33"/>
        <v>0.50727624999999998</v>
      </c>
      <c r="H686" s="10" t="s">
        <v>3037</v>
      </c>
      <c r="I686" s="10" t="s">
        <v>2727</v>
      </c>
      <c r="J686" s="10" t="s">
        <v>3061</v>
      </c>
      <c r="K686" s="10" t="s">
        <v>2878</v>
      </c>
    </row>
    <row r="687" spans="2:11" x14ac:dyDescent="0.3">
      <c r="B687" s="10" t="s">
        <v>3605</v>
      </c>
      <c r="C687" s="10" t="s">
        <v>3606</v>
      </c>
      <c r="D687" s="10" t="s">
        <v>15</v>
      </c>
      <c r="E687" s="27">
        <v>0.49</v>
      </c>
      <c r="F687" s="28">
        <v>0.05</v>
      </c>
      <c r="G687" s="29">
        <f t="shared" si="33"/>
        <v>0.46899124999999997</v>
      </c>
      <c r="H687" s="10" t="s">
        <v>3037</v>
      </c>
      <c r="I687" s="10" t="s">
        <v>2727</v>
      </c>
      <c r="J687" s="10" t="s">
        <v>3062</v>
      </c>
      <c r="K687" s="10" t="s">
        <v>2878</v>
      </c>
    </row>
    <row r="688" spans="2:11" x14ac:dyDescent="0.3">
      <c r="B688" s="10" t="s">
        <v>3605</v>
      </c>
      <c r="C688" s="10" t="s">
        <v>3606</v>
      </c>
      <c r="D688" s="10" t="s">
        <v>15</v>
      </c>
      <c r="E688" s="27">
        <v>0.46</v>
      </c>
      <c r="F688" s="28">
        <v>0.05</v>
      </c>
      <c r="G688" s="29">
        <f t="shared" si="33"/>
        <v>0.44027749999999999</v>
      </c>
      <c r="H688" s="10" t="s">
        <v>3037</v>
      </c>
      <c r="I688" s="10" t="s">
        <v>2727</v>
      </c>
      <c r="J688" s="10" t="s">
        <v>19</v>
      </c>
      <c r="K688" s="10" t="s">
        <v>2878</v>
      </c>
    </row>
    <row r="689" spans="2:11" x14ac:dyDescent="0.3">
      <c r="B689" s="10" t="s">
        <v>3607</v>
      </c>
      <c r="C689" s="10" t="s">
        <v>3608</v>
      </c>
      <c r="D689" s="10" t="s">
        <v>15</v>
      </c>
      <c r="E689" s="27">
        <v>6</v>
      </c>
      <c r="F689" s="28">
        <v>0.05</v>
      </c>
      <c r="G689" s="29">
        <f t="shared" si="33"/>
        <v>5.7427499999999991</v>
      </c>
      <c r="H689" s="10" t="s">
        <v>3037</v>
      </c>
      <c r="I689" s="10" t="s">
        <v>2727</v>
      </c>
      <c r="J689" s="10" t="s">
        <v>16</v>
      </c>
      <c r="K689" s="10" t="s">
        <v>20</v>
      </c>
    </row>
    <row r="690" spans="2:11" x14ac:dyDescent="0.3">
      <c r="B690" s="10" t="s">
        <v>3607</v>
      </c>
      <c r="C690" s="10" t="s">
        <v>3608</v>
      </c>
      <c r="D690" s="10" t="s">
        <v>15</v>
      </c>
      <c r="E690" s="27">
        <v>4.25</v>
      </c>
      <c r="F690" s="28">
        <v>0.05</v>
      </c>
      <c r="G690" s="29">
        <f t="shared" si="33"/>
        <v>4.0677812499999995</v>
      </c>
      <c r="H690" s="10" t="s">
        <v>3037</v>
      </c>
      <c r="I690" s="10" t="s">
        <v>2727</v>
      </c>
      <c r="J690" s="10" t="s">
        <v>16</v>
      </c>
      <c r="K690" s="10" t="s">
        <v>2878</v>
      </c>
    </row>
    <row r="691" spans="2:11" x14ac:dyDescent="0.3">
      <c r="B691" s="10" t="s">
        <v>3609</v>
      </c>
      <c r="C691" s="10" t="s">
        <v>3610</v>
      </c>
      <c r="D691" s="10" t="s">
        <v>15</v>
      </c>
      <c r="E691" s="27">
        <v>4.57</v>
      </c>
      <c r="F691" s="28">
        <v>0.05</v>
      </c>
      <c r="G691" s="29">
        <f t="shared" si="33"/>
        <v>4.3740612499999996</v>
      </c>
      <c r="H691" s="10" t="s">
        <v>3037</v>
      </c>
      <c r="I691" s="10" t="s">
        <v>2727</v>
      </c>
      <c r="J691" s="10" t="s">
        <v>2728</v>
      </c>
      <c r="K691" s="10" t="s">
        <v>3040</v>
      </c>
    </row>
    <row r="692" spans="2:11" x14ac:dyDescent="0.3">
      <c r="B692" s="10" t="s">
        <v>3609</v>
      </c>
      <c r="C692" s="10" t="s">
        <v>3610</v>
      </c>
      <c r="D692" s="10" t="s">
        <v>15</v>
      </c>
      <c r="E692" s="27">
        <v>4.25</v>
      </c>
      <c r="F692" s="28">
        <v>0.05</v>
      </c>
      <c r="G692" s="29">
        <f t="shared" si="33"/>
        <v>4.0677812499999995</v>
      </c>
      <c r="H692" s="10" t="s">
        <v>3037</v>
      </c>
      <c r="I692" s="10" t="s">
        <v>2727</v>
      </c>
      <c r="J692" s="10" t="s">
        <v>3061</v>
      </c>
      <c r="K692" s="10" t="s">
        <v>3040</v>
      </c>
    </row>
    <row r="693" spans="2:11" x14ac:dyDescent="0.3">
      <c r="B693" s="10" t="s">
        <v>3609</v>
      </c>
      <c r="C693" s="10" t="s">
        <v>3610</v>
      </c>
      <c r="D693" s="10" t="s">
        <v>15</v>
      </c>
      <c r="E693" s="27">
        <v>3.92</v>
      </c>
      <c r="F693" s="28">
        <v>0.05</v>
      </c>
      <c r="G693" s="29">
        <f t="shared" si="33"/>
        <v>3.7519299999999998</v>
      </c>
      <c r="H693" s="10" t="s">
        <v>3037</v>
      </c>
      <c r="I693" s="10" t="s">
        <v>2727</v>
      </c>
      <c r="J693" s="10" t="s">
        <v>3062</v>
      </c>
      <c r="K693" s="10" t="s">
        <v>3040</v>
      </c>
    </row>
    <row r="694" spans="2:11" x14ac:dyDescent="0.3">
      <c r="B694" s="10" t="s">
        <v>3609</v>
      </c>
      <c r="C694" s="10" t="s">
        <v>3610</v>
      </c>
      <c r="D694" s="10" t="s">
        <v>15</v>
      </c>
      <c r="E694" s="27">
        <v>3.71</v>
      </c>
      <c r="F694" s="28">
        <v>0.05</v>
      </c>
      <c r="G694" s="29">
        <f t="shared" si="33"/>
        <v>3.5509337499999996</v>
      </c>
      <c r="H694" s="10" t="s">
        <v>3037</v>
      </c>
      <c r="I694" s="10" t="s">
        <v>2727</v>
      </c>
      <c r="J694" s="10" t="s">
        <v>19</v>
      </c>
      <c r="K694" s="10" t="s">
        <v>3040</v>
      </c>
    </row>
    <row r="695" spans="2:11" x14ac:dyDescent="0.3">
      <c r="B695" s="10" t="s">
        <v>3609</v>
      </c>
      <c r="C695" s="10" t="s">
        <v>3610</v>
      </c>
      <c r="D695" s="10" t="s">
        <v>15</v>
      </c>
      <c r="E695" s="27">
        <v>3.06</v>
      </c>
      <c r="F695" s="28">
        <v>0.05</v>
      </c>
      <c r="G695" s="29">
        <f t="shared" si="33"/>
        <v>2.9288025000000002</v>
      </c>
      <c r="H695" s="10" t="s">
        <v>3037</v>
      </c>
      <c r="I695" s="10" t="s">
        <v>2727</v>
      </c>
      <c r="J695" s="10" t="s">
        <v>2728</v>
      </c>
      <c r="K695" s="10" t="s">
        <v>2878</v>
      </c>
    </row>
    <row r="696" spans="2:11" x14ac:dyDescent="0.3">
      <c r="B696" s="10" t="s">
        <v>3609</v>
      </c>
      <c r="C696" s="10" t="s">
        <v>3610</v>
      </c>
      <c r="D696" s="10" t="s">
        <v>15</v>
      </c>
      <c r="E696" s="27">
        <v>2.88</v>
      </c>
      <c r="F696" s="28">
        <v>0.05</v>
      </c>
      <c r="G696" s="29">
        <f t="shared" si="33"/>
        <v>2.7565199999999996</v>
      </c>
      <c r="H696" s="10" t="s">
        <v>3037</v>
      </c>
      <c r="I696" s="10" t="s">
        <v>2727</v>
      </c>
      <c r="J696" s="10" t="s">
        <v>3061</v>
      </c>
      <c r="K696" s="10" t="s">
        <v>2878</v>
      </c>
    </row>
    <row r="697" spans="2:11" x14ac:dyDescent="0.3">
      <c r="B697" s="10" t="s">
        <v>3609</v>
      </c>
      <c r="C697" s="10" t="s">
        <v>3610</v>
      </c>
      <c r="D697" s="10" t="s">
        <v>15</v>
      </c>
      <c r="E697" s="27">
        <v>2.65</v>
      </c>
      <c r="F697" s="28">
        <v>0.05</v>
      </c>
      <c r="G697" s="29">
        <f t="shared" si="33"/>
        <v>2.5363812499999998</v>
      </c>
      <c r="H697" s="10" t="s">
        <v>3037</v>
      </c>
      <c r="I697" s="10" t="s">
        <v>2727</v>
      </c>
      <c r="J697" s="10" t="s">
        <v>3062</v>
      </c>
      <c r="K697" s="10" t="s">
        <v>2878</v>
      </c>
    </row>
    <row r="698" spans="2:11" x14ac:dyDescent="0.3">
      <c r="B698" s="10" t="s">
        <v>3609</v>
      </c>
      <c r="C698" s="10" t="s">
        <v>3610</v>
      </c>
      <c r="D698" s="10" t="s">
        <v>15</v>
      </c>
      <c r="E698" s="27">
        <v>2.5</v>
      </c>
      <c r="F698" s="28">
        <v>0.05</v>
      </c>
      <c r="G698" s="29">
        <f t="shared" si="33"/>
        <v>2.3928124999999998</v>
      </c>
      <c r="H698" s="10" t="s">
        <v>3037</v>
      </c>
      <c r="I698" s="10" t="s">
        <v>2727</v>
      </c>
      <c r="J698" s="10" t="s">
        <v>19</v>
      </c>
      <c r="K698" s="10" t="s">
        <v>2878</v>
      </c>
    </row>
    <row r="699" spans="2:11" x14ac:dyDescent="0.3">
      <c r="B699" s="10" t="s">
        <v>3611</v>
      </c>
      <c r="C699" s="10" t="s">
        <v>3612</v>
      </c>
      <c r="D699" s="10" t="s">
        <v>15</v>
      </c>
      <c r="E699" s="27">
        <v>3.4</v>
      </c>
      <c r="F699" s="28">
        <v>0.05</v>
      </c>
      <c r="G699" s="29">
        <f t="shared" si="33"/>
        <v>3.2542249999999999</v>
      </c>
      <c r="H699" s="10" t="s">
        <v>3037</v>
      </c>
      <c r="I699" s="10" t="s">
        <v>2727</v>
      </c>
      <c r="J699" s="10" t="s">
        <v>2728</v>
      </c>
      <c r="K699" s="10" t="s">
        <v>3040</v>
      </c>
    </row>
    <row r="700" spans="2:11" x14ac:dyDescent="0.3">
      <c r="B700" s="10" t="s">
        <v>3611</v>
      </c>
      <c r="C700" s="10" t="s">
        <v>3612</v>
      </c>
      <c r="D700" s="10" t="s">
        <v>15</v>
      </c>
      <c r="E700" s="27">
        <v>3.17</v>
      </c>
      <c r="F700" s="28">
        <v>0.05</v>
      </c>
      <c r="G700" s="29">
        <f t="shared" si="33"/>
        <v>3.0340862499999997</v>
      </c>
      <c r="H700" s="10" t="s">
        <v>3037</v>
      </c>
      <c r="I700" s="10" t="s">
        <v>2727</v>
      </c>
      <c r="J700" s="10" t="s">
        <v>3061</v>
      </c>
      <c r="K700" s="10" t="s">
        <v>3040</v>
      </c>
    </row>
    <row r="701" spans="2:11" x14ac:dyDescent="0.3">
      <c r="B701" s="10" t="s">
        <v>3611</v>
      </c>
      <c r="C701" s="10" t="s">
        <v>3612</v>
      </c>
      <c r="D701" s="10" t="s">
        <v>15</v>
      </c>
      <c r="E701" s="27">
        <v>2.93</v>
      </c>
      <c r="F701" s="28">
        <v>0.05</v>
      </c>
      <c r="G701" s="29">
        <f t="shared" si="33"/>
        <v>2.8043762500000002</v>
      </c>
      <c r="H701" s="10" t="s">
        <v>3037</v>
      </c>
      <c r="I701" s="10" t="s">
        <v>2727</v>
      </c>
      <c r="J701" s="10" t="s">
        <v>3062</v>
      </c>
      <c r="K701" s="10" t="s">
        <v>3040</v>
      </c>
    </row>
    <row r="702" spans="2:11" x14ac:dyDescent="0.3">
      <c r="B702" s="10" t="s">
        <v>3611</v>
      </c>
      <c r="C702" s="10" t="s">
        <v>3612</v>
      </c>
      <c r="D702" s="10" t="s">
        <v>15</v>
      </c>
      <c r="E702" s="27">
        <v>2.76</v>
      </c>
      <c r="F702" s="28">
        <v>0.05</v>
      </c>
      <c r="G702" s="29">
        <f t="shared" si="33"/>
        <v>2.6416649999999997</v>
      </c>
      <c r="H702" s="10" t="s">
        <v>3037</v>
      </c>
      <c r="I702" s="10" t="s">
        <v>2727</v>
      </c>
      <c r="J702" s="10" t="s">
        <v>19</v>
      </c>
      <c r="K702" s="10" t="s">
        <v>3040</v>
      </c>
    </row>
    <row r="703" spans="2:11" x14ac:dyDescent="0.3">
      <c r="B703" s="10" t="s">
        <v>3611</v>
      </c>
      <c r="C703" s="10" t="s">
        <v>3612</v>
      </c>
      <c r="D703" s="10" t="s">
        <v>15</v>
      </c>
      <c r="E703" s="27">
        <v>2.4700000000000002</v>
      </c>
      <c r="F703" s="28">
        <v>0.05</v>
      </c>
      <c r="G703" s="29">
        <f t="shared" si="33"/>
        <v>2.3640987500000001</v>
      </c>
      <c r="H703" s="10" t="s">
        <v>3037</v>
      </c>
      <c r="I703" s="10" t="s">
        <v>2727</v>
      </c>
      <c r="J703" s="10" t="s">
        <v>2728</v>
      </c>
      <c r="K703" s="10" t="s">
        <v>2878</v>
      </c>
    </row>
    <row r="704" spans="2:11" x14ac:dyDescent="0.3">
      <c r="B704" s="10" t="s">
        <v>3611</v>
      </c>
      <c r="C704" s="10" t="s">
        <v>3612</v>
      </c>
      <c r="D704" s="10" t="s">
        <v>15</v>
      </c>
      <c r="E704" s="27">
        <v>2.31</v>
      </c>
      <c r="F704" s="28">
        <v>0.05</v>
      </c>
      <c r="G704" s="29">
        <f t="shared" si="33"/>
        <v>2.2109587500000001</v>
      </c>
      <c r="H704" s="10" t="s">
        <v>3037</v>
      </c>
      <c r="I704" s="10" t="s">
        <v>2727</v>
      </c>
      <c r="J704" s="10" t="s">
        <v>3061</v>
      </c>
      <c r="K704" s="10" t="s">
        <v>2878</v>
      </c>
    </row>
    <row r="705" spans="2:11" x14ac:dyDescent="0.3">
      <c r="B705" s="10" t="s">
        <v>3611</v>
      </c>
      <c r="C705" s="10" t="s">
        <v>3612</v>
      </c>
      <c r="D705" s="10" t="s">
        <v>15</v>
      </c>
      <c r="E705" s="27">
        <v>2.14</v>
      </c>
      <c r="F705" s="28">
        <v>0.05</v>
      </c>
      <c r="G705" s="29">
        <f t="shared" si="33"/>
        <v>2.0482475</v>
      </c>
      <c r="H705" s="10" t="s">
        <v>3037</v>
      </c>
      <c r="I705" s="10" t="s">
        <v>2727</v>
      </c>
      <c r="J705" s="10" t="s">
        <v>3062</v>
      </c>
      <c r="K705" s="10" t="s">
        <v>2878</v>
      </c>
    </row>
    <row r="706" spans="2:11" x14ac:dyDescent="0.3">
      <c r="B706" s="10" t="s">
        <v>3611</v>
      </c>
      <c r="C706" s="10" t="s">
        <v>3612</v>
      </c>
      <c r="D706" s="10" t="s">
        <v>15</v>
      </c>
      <c r="E706" s="27">
        <v>2.02</v>
      </c>
      <c r="F706" s="28">
        <v>0.05</v>
      </c>
      <c r="G706" s="29">
        <f t="shared" si="33"/>
        <v>1.9333924999999998</v>
      </c>
      <c r="H706" s="10" t="s">
        <v>3037</v>
      </c>
      <c r="I706" s="10" t="s">
        <v>2727</v>
      </c>
      <c r="J706" s="10" t="s">
        <v>19</v>
      </c>
      <c r="K706" s="10" t="s">
        <v>2878</v>
      </c>
    </row>
    <row r="707" spans="2:11" x14ac:dyDescent="0.3">
      <c r="B707" s="10" t="s">
        <v>3613</v>
      </c>
      <c r="C707" s="10" t="s">
        <v>3614</v>
      </c>
      <c r="D707" s="10" t="s">
        <v>15</v>
      </c>
      <c r="E707" s="27">
        <v>4.75</v>
      </c>
      <c r="F707" s="28">
        <v>0.05</v>
      </c>
      <c r="G707" s="29">
        <f t="shared" si="33"/>
        <v>4.5463437500000001</v>
      </c>
      <c r="H707" s="10" t="s">
        <v>3037</v>
      </c>
      <c r="I707" s="10" t="s">
        <v>2727</v>
      </c>
      <c r="J707" s="10" t="s">
        <v>2728</v>
      </c>
      <c r="K707" s="10" t="s">
        <v>3040</v>
      </c>
    </row>
    <row r="708" spans="2:11" x14ac:dyDescent="0.3">
      <c r="B708" s="10" t="s">
        <v>3613</v>
      </c>
      <c r="C708" s="10" t="s">
        <v>3614</v>
      </c>
      <c r="D708" s="10" t="s">
        <v>15</v>
      </c>
      <c r="E708" s="27">
        <v>4.42</v>
      </c>
      <c r="F708" s="28">
        <v>0.05</v>
      </c>
      <c r="G708" s="29">
        <f t="shared" si="33"/>
        <v>4.2304924999999995</v>
      </c>
      <c r="H708" s="10" t="s">
        <v>3037</v>
      </c>
      <c r="I708" s="10" t="s">
        <v>2727</v>
      </c>
      <c r="J708" s="10" t="s">
        <v>3061</v>
      </c>
      <c r="K708" s="10" t="s">
        <v>3040</v>
      </c>
    </row>
    <row r="709" spans="2:11" x14ac:dyDescent="0.3">
      <c r="B709" s="10" t="s">
        <v>3613</v>
      </c>
      <c r="C709" s="10" t="s">
        <v>3614</v>
      </c>
      <c r="D709" s="10" t="s">
        <v>15</v>
      </c>
      <c r="E709" s="27">
        <v>4.09</v>
      </c>
      <c r="F709" s="28">
        <v>0.05</v>
      </c>
      <c r="G709" s="29">
        <f t="shared" si="33"/>
        <v>3.9146412499999994</v>
      </c>
      <c r="H709" s="10" t="s">
        <v>3037</v>
      </c>
      <c r="I709" s="10" t="s">
        <v>2727</v>
      </c>
      <c r="J709" s="10" t="s">
        <v>3062</v>
      </c>
      <c r="K709" s="10" t="s">
        <v>3040</v>
      </c>
    </row>
    <row r="710" spans="2:11" x14ac:dyDescent="0.3">
      <c r="B710" s="10" t="s">
        <v>3613</v>
      </c>
      <c r="C710" s="10" t="s">
        <v>3614</v>
      </c>
      <c r="D710" s="10" t="s">
        <v>15</v>
      </c>
      <c r="E710" s="27">
        <v>3.85</v>
      </c>
      <c r="F710" s="28">
        <v>0.05</v>
      </c>
      <c r="G710" s="29">
        <f t="shared" si="33"/>
        <v>3.6849312499999995</v>
      </c>
      <c r="H710" s="10" t="s">
        <v>3037</v>
      </c>
      <c r="I710" s="10" t="s">
        <v>2727</v>
      </c>
      <c r="J710" s="10" t="s">
        <v>19</v>
      </c>
      <c r="K710" s="10" t="s">
        <v>3040</v>
      </c>
    </row>
    <row r="711" spans="2:11" x14ac:dyDescent="0.3">
      <c r="B711" s="10" t="s">
        <v>3613</v>
      </c>
      <c r="C711" s="10" t="s">
        <v>3614</v>
      </c>
      <c r="D711" s="10" t="s">
        <v>15</v>
      </c>
      <c r="E711" s="27">
        <v>3.48</v>
      </c>
      <c r="F711" s="28">
        <v>0.05</v>
      </c>
      <c r="G711" s="29">
        <f t="shared" si="33"/>
        <v>3.3307950000000002</v>
      </c>
      <c r="H711" s="10" t="s">
        <v>3037</v>
      </c>
      <c r="I711" s="10" t="s">
        <v>2727</v>
      </c>
      <c r="J711" s="10" t="s">
        <v>2728</v>
      </c>
      <c r="K711" s="10" t="s">
        <v>2878</v>
      </c>
    </row>
    <row r="712" spans="2:11" x14ac:dyDescent="0.3">
      <c r="B712" s="10" t="s">
        <v>3613</v>
      </c>
      <c r="C712" s="10" t="s">
        <v>3614</v>
      </c>
      <c r="D712" s="10" t="s">
        <v>15</v>
      </c>
      <c r="E712" s="27">
        <v>3.26</v>
      </c>
      <c r="F712" s="28">
        <v>0.05</v>
      </c>
      <c r="G712" s="29">
        <f t="shared" si="33"/>
        <v>3.1202274999999995</v>
      </c>
      <c r="H712" s="10" t="s">
        <v>3037</v>
      </c>
      <c r="I712" s="10" t="s">
        <v>2727</v>
      </c>
      <c r="J712" s="10" t="s">
        <v>3061</v>
      </c>
      <c r="K712" s="10" t="s">
        <v>2878</v>
      </c>
    </row>
    <row r="713" spans="2:11" x14ac:dyDescent="0.3">
      <c r="B713" s="10" t="s">
        <v>3613</v>
      </c>
      <c r="C713" s="10" t="s">
        <v>3614</v>
      </c>
      <c r="D713" s="10" t="s">
        <v>15</v>
      </c>
      <c r="E713" s="27">
        <v>3.01</v>
      </c>
      <c r="F713" s="28">
        <v>0.05</v>
      </c>
      <c r="G713" s="29">
        <f t="shared" si="33"/>
        <v>2.8809462499999996</v>
      </c>
      <c r="H713" s="10" t="s">
        <v>3037</v>
      </c>
      <c r="I713" s="10" t="s">
        <v>2727</v>
      </c>
      <c r="J713" s="10" t="s">
        <v>3062</v>
      </c>
      <c r="K713" s="10" t="s">
        <v>2878</v>
      </c>
    </row>
    <row r="714" spans="2:11" x14ac:dyDescent="0.3">
      <c r="B714" s="10" t="s">
        <v>3613</v>
      </c>
      <c r="C714" s="10" t="s">
        <v>3614</v>
      </c>
      <c r="D714" s="10" t="s">
        <v>15</v>
      </c>
      <c r="E714" s="27">
        <v>2.84</v>
      </c>
      <c r="F714" s="28">
        <v>0.05</v>
      </c>
      <c r="G714" s="29">
        <f t="shared" si="33"/>
        <v>2.718235</v>
      </c>
      <c r="H714" s="10" t="s">
        <v>3037</v>
      </c>
      <c r="I714" s="10" t="s">
        <v>2727</v>
      </c>
      <c r="J714" s="10" t="s">
        <v>19</v>
      </c>
      <c r="K714" s="10" t="s">
        <v>2878</v>
      </c>
    </row>
    <row r="715" spans="2:11" x14ac:dyDescent="0.3">
      <c r="B715" s="10" t="s">
        <v>3615</v>
      </c>
      <c r="C715" s="10" t="s">
        <v>3616</v>
      </c>
      <c r="D715" s="10" t="s">
        <v>15</v>
      </c>
      <c r="E715" s="27">
        <v>4.3499999999999996</v>
      </c>
      <c r="F715" s="28">
        <v>0.05</v>
      </c>
      <c r="G715" s="29">
        <f t="shared" si="33"/>
        <v>4.1634937499999998</v>
      </c>
      <c r="H715" s="10" t="s">
        <v>3037</v>
      </c>
      <c r="I715" s="10" t="s">
        <v>2727</v>
      </c>
      <c r="J715" s="10" t="s">
        <v>2728</v>
      </c>
      <c r="K715" s="10" t="s">
        <v>3040</v>
      </c>
    </row>
    <row r="716" spans="2:11" x14ac:dyDescent="0.3">
      <c r="B716" s="10" t="s">
        <v>3615</v>
      </c>
      <c r="C716" s="10" t="s">
        <v>3616</v>
      </c>
      <c r="D716" s="10" t="s">
        <v>15</v>
      </c>
      <c r="E716" s="27">
        <v>4.0599999999999996</v>
      </c>
      <c r="F716" s="28">
        <v>0.05</v>
      </c>
      <c r="G716" s="29">
        <f t="shared" si="33"/>
        <v>3.8859274999999993</v>
      </c>
      <c r="H716" s="10" t="s">
        <v>3037</v>
      </c>
      <c r="I716" s="10" t="s">
        <v>2727</v>
      </c>
      <c r="J716" s="10" t="s">
        <v>3061</v>
      </c>
      <c r="K716" s="10" t="s">
        <v>3040</v>
      </c>
    </row>
    <row r="717" spans="2:11" x14ac:dyDescent="0.3">
      <c r="B717" s="10" t="s">
        <v>3615</v>
      </c>
      <c r="C717" s="10" t="s">
        <v>3616</v>
      </c>
      <c r="D717" s="10" t="s">
        <v>15</v>
      </c>
      <c r="E717" s="27">
        <v>3.74</v>
      </c>
      <c r="F717" s="28">
        <v>0.05</v>
      </c>
      <c r="G717" s="29">
        <f t="shared" si="33"/>
        <v>3.5796475000000001</v>
      </c>
      <c r="H717" s="10" t="s">
        <v>3037</v>
      </c>
      <c r="I717" s="10" t="s">
        <v>2727</v>
      </c>
      <c r="J717" s="10" t="s">
        <v>3062</v>
      </c>
      <c r="K717" s="10" t="s">
        <v>3040</v>
      </c>
    </row>
    <row r="718" spans="2:11" x14ac:dyDescent="0.3">
      <c r="B718" s="10" t="s">
        <v>3615</v>
      </c>
      <c r="C718" s="10" t="s">
        <v>3616</v>
      </c>
      <c r="D718" s="10" t="s">
        <v>15</v>
      </c>
      <c r="E718" s="27">
        <v>3.54</v>
      </c>
      <c r="F718" s="28">
        <v>0.05</v>
      </c>
      <c r="G718" s="29">
        <f t="shared" si="33"/>
        <v>3.3882224999999999</v>
      </c>
      <c r="H718" s="10" t="s">
        <v>3037</v>
      </c>
      <c r="I718" s="10" t="s">
        <v>2727</v>
      </c>
      <c r="J718" s="10" t="s">
        <v>19</v>
      </c>
      <c r="K718" s="10" t="s">
        <v>3040</v>
      </c>
    </row>
    <row r="719" spans="2:11" x14ac:dyDescent="0.3">
      <c r="B719" s="10" t="s">
        <v>3615</v>
      </c>
      <c r="C719" s="10" t="s">
        <v>3616</v>
      </c>
      <c r="D719" s="10" t="s">
        <v>15</v>
      </c>
      <c r="E719" s="27">
        <v>3.24</v>
      </c>
      <c r="F719" s="28">
        <v>0.05</v>
      </c>
      <c r="G719" s="29">
        <f t="shared" si="33"/>
        <v>3.1010849999999999</v>
      </c>
      <c r="H719" s="10" t="s">
        <v>3037</v>
      </c>
      <c r="I719" s="10" t="s">
        <v>2727</v>
      </c>
      <c r="J719" s="10" t="s">
        <v>2728</v>
      </c>
      <c r="K719" s="10" t="s">
        <v>2878</v>
      </c>
    </row>
    <row r="720" spans="2:11" x14ac:dyDescent="0.3">
      <c r="B720" s="10" t="s">
        <v>3615</v>
      </c>
      <c r="C720" s="10" t="s">
        <v>3616</v>
      </c>
      <c r="D720" s="10" t="s">
        <v>15</v>
      </c>
      <c r="E720" s="27">
        <v>3.04</v>
      </c>
      <c r="F720" s="28">
        <v>0.05</v>
      </c>
      <c r="G720" s="29">
        <f t="shared" si="33"/>
        <v>2.9096599999999997</v>
      </c>
      <c r="H720" s="10" t="s">
        <v>3037</v>
      </c>
      <c r="I720" s="10" t="s">
        <v>2727</v>
      </c>
      <c r="J720" s="10" t="s">
        <v>3061</v>
      </c>
      <c r="K720" s="10" t="s">
        <v>2878</v>
      </c>
    </row>
    <row r="721" spans="2:11" x14ac:dyDescent="0.3">
      <c r="B721" s="10" t="s">
        <v>3615</v>
      </c>
      <c r="C721" s="10" t="s">
        <v>3616</v>
      </c>
      <c r="D721" s="10" t="s">
        <v>15</v>
      </c>
      <c r="E721" s="27">
        <v>2.81</v>
      </c>
      <c r="F721" s="28">
        <v>0.05</v>
      </c>
      <c r="G721" s="29">
        <f t="shared" si="33"/>
        <v>2.6895212499999999</v>
      </c>
      <c r="H721" s="10" t="s">
        <v>3037</v>
      </c>
      <c r="I721" s="10" t="s">
        <v>2727</v>
      </c>
      <c r="J721" s="10" t="s">
        <v>3062</v>
      </c>
      <c r="K721" s="10" t="s">
        <v>2878</v>
      </c>
    </row>
    <row r="722" spans="2:11" x14ac:dyDescent="0.3">
      <c r="B722" s="10" t="s">
        <v>3615</v>
      </c>
      <c r="C722" s="10" t="s">
        <v>3616</v>
      </c>
      <c r="D722" s="10" t="s">
        <v>15</v>
      </c>
      <c r="E722" s="27">
        <v>2.65</v>
      </c>
      <c r="F722" s="28">
        <v>0.05</v>
      </c>
      <c r="G722" s="29">
        <f t="shared" si="33"/>
        <v>2.5363812499999998</v>
      </c>
      <c r="H722" s="10" t="s">
        <v>3037</v>
      </c>
      <c r="I722" s="10" t="s">
        <v>2727</v>
      </c>
      <c r="J722" s="10" t="s">
        <v>19</v>
      </c>
      <c r="K722" s="10" t="s">
        <v>2878</v>
      </c>
    </row>
    <row r="723" spans="2:11" x14ac:dyDescent="0.3">
      <c r="B723" s="10" t="s">
        <v>3617</v>
      </c>
      <c r="C723" s="10" t="s">
        <v>3618</v>
      </c>
      <c r="D723" s="10" t="s">
        <v>15</v>
      </c>
      <c r="E723" s="27">
        <v>5.76</v>
      </c>
      <c r="F723" s="28">
        <v>0.05</v>
      </c>
      <c r="G723" s="29">
        <f t="shared" si="33"/>
        <v>5.5130399999999993</v>
      </c>
      <c r="H723" s="10" t="s">
        <v>3037</v>
      </c>
      <c r="I723" s="10" t="s">
        <v>2727</v>
      </c>
      <c r="J723" s="10" t="s">
        <v>2728</v>
      </c>
      <c r="K723" s="10" t="s">
        <v>3040</v>
      </c>
    </row>
    <row r="724" spans="2:11" x14ac:dyDescent="0.3">
      <c r="B724" s="10" t="s">
        <v>3617</v>
      </c>
      <c r="C724" s="10" t="s">
        <v>3618</v>
      </c>
      <c r="D724" s="10" t="s">
        <v>15</v>
      </c>
      <c r="E724" s="27">
        <v>5.37</v>
      </c>
      <c r="F724" s="28">
        <v>0.05</v>
      </c>
      <c r="G724" s="29">
        <f t="shared" si="33"/>
        <v>5.1397612499999994</v>
      </c>
      <c r="H724" s="10" t="s">
        <v>3037</v>
      </c>
      <c r="I724" s="10" t="s">
        <v>2727</v>
      </c>
      <c r="J724" s="10" t="s">
        <v>3061</v>
      </c>
      <c r="K724" s="10" t="s">
        <v>3040</v>
      </c>
    </row>
    <row r="725" spans="2:11" x14ac:dyDescent="0.3">
      <c r="B725" s="10" t="s">
        <v>3617</v>
      </c>
      <c r="C725" s="10" t="s">
        <v>3618</v>
      </c>
      <c r="D725" s="10" t="s">
        <v>15</v>
      </c>
      <c r="E725" s="27">
        <v>4.96</v>
      </c>
      <c r="F725" s="28">
        <v>0.05</v>
      </c>
      <c r="G725" s="29">
        <f t="shared" si="33"/>
        <v>4.7473399999999994</v>
      </c>
      <c r="H725" s="10" t="s">
        <v>3037</v>
      </c>
      <c r="I725" s="10" t="s">
        <v>2727</v>
      </c>
      <c r="J725" s="10" t="s">
        <v>3062</v>
      </c>
      <c r="K725" s="10" t="s">
        <v>3040</v>
      </c>
    </row>
    <row r="726" spans="2:11" x14ac:dyDescent="0.3">
      <c r="B726" s="10" t="s">
        <v>3617</v>
      </c>
      <c r="C726" s="10" t="s">
        <v>3618</v>
      </c>
      <c r="D726" s="10" t="s">
        <v>15</v>
      </c>
      <c r="E726" s="27">
        <v>4.68</v>
      </c>
      <c r="F726" s="28">
        <v>0.05</v>
      </c>
      <c r="G726" s="29">
        <f t="shared" si="33"/>
        <v>4.4793449999999995</v>
      </c>
      <c r="H726" s="10" t="s">
        <v>3037</v>
      </c>
      <c r="I726" s="10" t="s">
        <v>2727</v>
      </c>
      <c r="J726" s="10" t="s">
        <v>19</v>
      </c>
      <c r="K726" s="10" t="s">
        <v>3040</v>
      </c>
    </row>
    <row r="727" spans="2:11" x14ac:dyDescent="0.3">
      <c r="B727" s="10" t="s">
        <v>3617</v>
      </c>
      <c r="C727" s="10" t="s">
        <v>3618</v>
      </c>
      <c r="D727" s="10" t="s">
        <v>15</v>
      </c>
      <c r="E727" s="27">
        <v>4.24</v>
      </c>
      <c r="F727" s="28">
        <v>0.05</v>
      </c>
      <c r="G727" s="29">
        <f t="shared" si="33"/>
        <v>4.0582099999999999</v>
      </c>
      <c r="H727" s="10" t="s">
        <v>3037</v>
      </c>
      <c r="I727" s="10" t="s">
        <v>2727</v>
      </c>
      <c r="J727" s="10" t="s">
        <v>2728</v>
      </c>
      <c r="K727" s="10" t="s">
        <v>2878</v>
      </c>
    </row>
    <row r="728" spans="2:11" x14ac:dyDescent="0.3">
      <c r="B728" s="10" t="s">
        <v>3617</v>
      </c>
      <c r="C728" s="10" t="s">
        <v>3618</v>
      </c>
      <c r="D728" s="10" t="s">
        <v>15</v>
      </c>
      <c r="E728" s="27">
        <v>3.97</v>
      </c>
      <c r="F728" s="28">
        <v>0.05</v>
      </c>
      <c r="G728" s="29">
        <f t="shared" si="33"/>
        <v>3.7997862499999999</v>
      </c>
      <c r="H728" s="10" t="s">
        <v>3037</v>
      </c>
      <c r="I728" s="10" t="s">
        <v>2727</v>
      </c>
      <c r="J728" s="10" t="s">
        <v>3061</v>
      </c>
      <c r="K728" s="10" t="s">
        <v>2878</v>
      </c>
    </row>
    <row r="729" spans="2:11" x14ac:dyDescent="0.3">
      <c r="B729" s="10" t="s">
        <v>3617</v>
      </c>
      <c r="C729" s="10" t="s">
        <v>3618</v>
      </c>
      <c r="D729" s="10" t="s">
        <v>15</v>
      </c>
      <c r="E729" s="27">
        <v>3.67</v>
      </c>
      <c r="F729" s="28">
        <v>0.05</v>
      </c>
      <c r="G729" s="29">
        <f t="shared" si="33"/>
        <v>3.5126487499999999</v>
      </c>
      <c r="H729" s="10" t="s">
        <v>3037</v>
      </c>
      <c r="I729" s="10" t="s">
        <v>2727</v>
      </c>
      <c r="J729" s="10" t="s">
        <v>3062</v>
      </c>
      <c r="K729" s="10" t="s">
        <v>2878</v>
      </c>
    </row>
    <row r="730" spans="2:11" x14ac:dyDescent="0.3">
      <c r="B730" s="10" t="s">
        <v>3617</v>
      </c>
      <c r="C730" s="10" t="s">
        <v>3618</v>
      </c>
      <c r="D730" s="10" t="s">
        <v>15</v>
      </c>
      <c r="E730" s="27">
        <v>3.46</v>
      </c>
      <c r="F730" s="28">
        <v>0.05</v>
      </c>
      <c r="G730" s="29">
        <f t="shared" si="33"/>
        <v>3.3116525000000001</v>
      </c>
      <c r="H730" s="10" t="s">
        <v>3037</v>
      </c>
      <c r="I730" s="10" t="s">
        <v>2727</v>
      </c>
      <c r="J730" s="10" t="s">
        <v>19</v>
      </c>
      <c r="K730" s="10" t="s">
        <v>2878</v>
      </c>
    </row>
    <row r="731" spans="2:11" x14ac:dyDescent="0.3">
      <c r="B731" s="10" t="s">
        <v>3619</v>
      </c>
      <c r="C731" s="10" t="s">
        <v>3620</v>
      </c>
      <c r="D731" s="10" t="s">
        <v>15</v>
      </c>
      <c r="E731" s="27">
        <v>0</v>
      </c>
      <c r="F731" s="28">
        <v>0.05</v>
      </c>
      <c r="G731" s="29">
        <f t="shared" si="33"/>
        <v>0</v>
      </c>
      <c r="H731" s="10" t="s">
        <v>3037</v>
      </c>
      <c r="I731" s="10" t="s">
        <v>2727</v>
      </c>
      <c r="J731" s="10" t="s">
        <v>2728</v>
      </c>
      <c r="K731" s="10" t="s">
        <v>2878</v>
      </c>
    </row>
    <row r="732" spans="2:11" x14ac:dyDescent="0.3">
      <c r="B732" s="10" t="s">
        <v>3619</v>
      </c>
      <c r="C732" s="10" t="s">
        <v>3620</v>
      </c>
      <c r="D732" s="10" t="s">
        <v>15</v>
      </c>
      <c r="E732" s="27">
        <v>0</v>
      </c>
      <c r="F732" s="28">
        <v>0.05</v>
      </c>
      <c r="G732" s="29">
        <f t="shared" si="33"/>
        <v>0</v>
      </c>
      <c r="H732" s="10" t="s">
        <v>3037</v>
      </c>
      <c r="I732" s="10" t="s">
        <v>2727</v>
      </c>
      <c r="J732" s="10" t="s">
        <v>3061</v>
      </c>
      <c r="K732" s="10" t="s">
        <v>2878</v>
      </c>
    </row>
    <row r="733" spans="2:11" x14ac:dyDescent="0.3">
      <c r="B733" s="10" t="s">
        <v>3619</v>
      </c>
      <c r="C733" s="10" t="s">
        <v>3620</v>
      </c>
      <c r="D733" s="10" t="s">
        <v>15</v>
      </c>
      <c r="E733" s="27">
        <v>0</v>
      </c>
      <c r="F733" s="28">
        <v>0.05</v>
      </c>
      <c r="G733" s="29">
        <f t="shared" si="33"/>
        <v>0</v>
      </c>
      <c r="H733" s="10" t="s">
        <v>3037</v>
      </c>
      <c r="I733" s="10" t="s">
        <v>2727</v>
      </c>
      <c r="J733" s="10" t="s">
        <v>3062</v>
      </c>
      <c r="K733" s="10" t="s">
        <v>2878</v>
      </c>
    </row>
    <row r="734" spans="2:11" x14ac:dyDescent="0.3">
      <c r="B734" s="10" t="s">
        <v>3619</v>
      </c>
      <c r="C734" s="10" t="s">
        <v>3620</v>
      </c>
      <c r="D734" s="10" t="s">
        <v>15</v>
      </c>
      <c r="E734" s="27">
        <v>0</v>
      </c>
      <c r="F734" s="28">
        <v>0.05</v>
      </c>
      <c r="G734" s="29">
        <f t="shared" si="33"/>
        <v>0</v>
      </c>
      <c r="H734" s="10" t="s">
        <v>3037</v>
      </c>
      <c r="I734" s="10" t="s">
        <v>2727</v>
      </c>
      <c r="J734" s="10" t="s">
        <v>19</v>
      </c>
      <c r="K734" s="10" t="s">
        <v>2878</v>
      </c>
    </row>
    <row r="735" spans="2:11" x14ac:dyDescent="0.3">
      <c r="B735" s="10" t="s">
        <v>3621</v>
      </c>
      <c r="C735" s="10" t="s">
        <v>3622</v>
      </c>
      <c r="D735" s="10" t="s">
        <v>15</v>
      </c>
      <c r="E735" s="27">
        <v>0.84</v>
      </c>
      <c r="F735" s="28">
        <v>0.05</v>
      </c>
      <c r="G735" s="29">
        <f t="shared" si="33"/>
        <v>0.80398499999999995</v>
      </c>
      <c r="H735" s="10" t="s">
        <v>3037</v>
      </c>
      <c r="I735" s="10" t="s">
        <v>2727</v>
      </c>
      <c r="J735" s="10" t="s">
        <v>2728</v>
      </c>
      <c r="K735" s="10" t="s">
        <v>3040</v>
      </c>
    </row>
    <row r="736" spans="2:11" x14ac:dyDescent="0.3">
      <c r="B736" s="10" t="s">
        <v>3621</v>
      </c>
      <c r="C736" s="10" t="s">
        <v>3622</v>
      </c>
      <c r="D736" s="10" t="s">
        <v>15</v>
      </c>
      <c r="E736" s="27">
        <v>0.79</v>
      </c>
      <c r="F736" s="28">
        <v>0.05</v>
      </c>
      <c r="G736" s="29">
        <f t="shared" si="33"/>
        <v>0.75612874999999991</v>
      </c>
      <c r="H736" s="10" t="s">
        <v>3037</v>
      </c>
      <c r="I736" s="10" t="s">
        <v>2727</v>
      </c>
      <c r="J736" s="10" t="s">
        <v>3061</v>
      </c>
      <c r="K736" s="10" t="s">
        <v>3040</v>
      </c>
    </row>
    <row r="737" spans="2:11" x14ac:dyDescent="0.3">
      <c r="B737" s="10" t="s">
        <v>3621</v>
      </c>
      <c r="C737" s="10" t="s">
        <v>3622</v>
      </c>
      <c r="D737" s="10" t="s">
        <v>15</v>
      </c>
      <c r="E737" s="27">
        <v>0.73</v>
      </c>
      <c r="F737" s="28">
        <v>0.05</v>
      </c>
      <c r="G737" s="29">
        <f t="shared" si="33"/>
        <v>0.69870125000000005</v>
      </c>
      <c r="H737" s="10" t="s">
        <v>3037</v>
      </c>
      <c r="I737" s="10" t="s">
        <v>2727</v>
      </c>
      <c r="J737" s="10" t="s">
        <v>3062</v>
      </c>
      <c r="K737" s="10" t="s">
        <v>3040</v>
      </c>
    </row>
    <row r="738" spans="2:11" x14ac:dyDescent="0.3">
      <c r="B738" s="10" t="s">
        <v>3621</v>
      </c>
      <c r="C738" s="10" t="s">
        <v>3622</v>
      </c>
      <c r="D738" s="10" t="s">
        <v>15</v>
      </c>
      <c r="E738" s="27">
        <v>0.68</v>
      </c>
      <c r="F738" s="28">
        <v>0.05</v>
      </c>
      <c r="G738" s="29">
        <f t="shared" si="33"/>
        <v>0.65084500000000001</v>
      </c>
      <c r="H738" s="10" t="s">
        <v>3037</v>
      </c>
      <c r="I738" s="10" t="s">
        <v>2727</v>
      </c>
      <c r="J738" s="10" t="s">
        <v>19</v>
      </c>
      <c r="K738" s="10" t="s">
        <v>3040</v>
      </c>
    </row>
    <row r="739" spans="2:11" x14ac:dyDescent="0.3">
      <c r="B739" s="10" t="s">
        <v>3621</v>
      </c>
      <c r="C739" s="10" t="s">
        <v>3622</v>
      </c>
      <c r="D739" s="10" t="s">
        <v>15</v>
      </c>
      <c r="E739" s="27">
        <v>0.56999999999999995</v>
      </c>
      <c r="F739" s="28">
        <v>0.05</v>
      </c>
      <c r="G739" s="29">
        <f t="shared" si="33"/>
        <v>0.54556125</v>
      </c>
      <c r="H739" s="10" t="s">
        <v>3037</v>
      </c>
      <c r="I739" s="10" t="s">
        <v>2727</v>
      </c>
      <c r="J739" s="10" t="s">
        <v>2728</v>
      </c>
      <c r="K739" s="10" t="s">
        <v>2878</v>
      </c>
    </row>
    <row r="740" spans="2:11" x14ac:dyDescent="0.3">
      <c r="B740" s="10" t="s">
        <v>3621</v>
      </c>
      <c r="C740" s="10" t="s">
        <v>3622</v>
      </c>
      <c r="D740" s="10" t="s">
        <v>15</v>
      </c>
      <c r="E740" s="27">
        <v>0.53</v>
      </c>
      <c r="F740" s="28">
        <v>0.05</v>
      </c>
      <c r="G740" s="29">
        <f t="shared" ref="G740:G803" si="34">(E740*0.95)+((E740*0.95)*0.0075)</f>
        <v>0.50727624999999998</v>
      </c>
      <c r="H740" s="10" t="s">
        <v>3037</v>
      </c>
      <c r="I740" s="10" t="s">
        <v>2727</v>
      </c>
      <c r="J740" s="10" t="s">
        <v>3061</v>
      </c>
      <c r="K740" s="10" t="s">
        <v>2878</v>
      </c>
    </row>
    <row r="741" spans="2:11" x14ac:dyDescent="0.3">
      <c r="B741" s="10" t="s">
        <v>3621</v>
      </c>
      <c r="C741" s="10" t="s">
        <v>3622</v>
      </c>
      <c r="D741" s="10" t="s">
        <v>15</v>
      </c>
      <c r="E741" s="27">
        <v>0.49</v>
      </c>
      <c r="F741" s="28">
        <v>0.05</v>
      </c>
      <c r="G741" s="29">
        <f t="shared" si="34"/>
        <v>0.46899124999999997</v>
      </c>
      <c r="H741" s="10" t="s">
        <v>3037</v>
      </c>
      <c r="I741" s="10" t="s">
        <v>2727</v>
      </c>
      <c r="J741" s="10" t="s">
        <v>3062</v>
      </c>
      <c r="K741" s="10" t="s">
        <v>2878</v>
      </c>
    </row>
    <row r="742" spans="2:11" x14ac:dyDescent="0.3">
      <c r="B742" s="10" t="s">
        <v>3621</v>
      </c>
      <c r="C742" s="10" t="s">
        <v>3622</v>
      </c>
      <c r="D742" s="10" t="s">
        <v>15</v>
      </c>
      <c r="E742" s="27">
        <v>0.46</v>
      </c>
      <c r="F742" s="28">
        <v>0.05</v>
      </c>
      <c r="G742" s="29">
        <f t="shared" si="34"/>
        <v>0.44027749999999999</v>
      </c>
      <c r="H742" s="10" t="s">
        <v>3037</v>
      </c>
      <c r="I742" s="10" t="s">
        <v>2727</v>
      </c>
      <c r="J742" s="10" t="s">
        <v>19</v>
      </c>
      <c r="K742" s="10" t="s">
        <v>2878</v>
      </c>
    </row>
    <row r="743" spans="2:11" x14ac:dyDescent="0.3">
      <c r="B743" s="10" t="s">
        <v>3623</v>
      </c>
      <c r="C743" s="10" t="s">
        <v>3624</v>
      </c>
      <c r="D743" s="10" t="s">
        <v>171</v>
      </c>
      <c r="E743" s="27">
        <v>1.96</v>
      </c>
      <c r="F743" s="28">
        <v>0.05</v>
      </c>
      <c r="G743" s="29">
        <f t="shared" si="34"/>
        <v>1.8759649999999999</v>
      </c>
      <c r="H743" s="10" t="s">
        <v>3037</v>
      </c>
      <c r="I743" s="10" t="s">
        <v>2727</v>
      </c>
      <c r="J743" s="10" t="s">
        <v>2728</v>
      </c>
      <c r="K743" s="10" t="s">
        <v>3040</v>
      </c>
    </row>
    <row r="744" spans="2:11" x14ac:dyDescent="0.3">
      <c r="B744" s="10" t="s">
        <v>3623</v>
      </c>
      <c r="C744" s="10" t="s">
        <v>3624</v>
      </c>
      <c r="D744" s="10" t="s">
        <v>171</v>
      </c>
      <c r="E744" s="27">
        <v>1.83</v>
      </c>
      <c r="F744" s="28">
        <v>0.05</v>
      </c>
      <c r="G744" s="29">
        <f t="shared" si="34"/>
        <v>1.7515387499999999</v>
      </c>
      <c r="H744" s="10" t="s">
        <v>3037</v>
      </c>
      <c r="I744" s="10" t="s">
        <v>2727</v>
      </c>
      <c r="J744" s="10" t="s">
        <v>3061</v>
      </c>
      <c r="K744" s="10" t="s">
        <v>3040</v>
      </c>
    </row>
    <row r="745" spans="2:11" x14ac:dyDescent="0.3">
      <c r="B745" s="10" t="s">
        <v>3623</v>
      </c>
      <c r="C745" s="10" t="s">
        <v>3624</v>
      </c>
      <c r="D745" s="10" t="s">
        <v>171</v>
      </c>
      <c r="E745" s="27">
        <v>1.68</v>
      </c>
      <c r="F745" s="28">
        <v>0.05</v>
      </c>
      <c r="G745" s="29">
        <f t="shared" si="34"/>
        <v>1.6079699999999999</v>
      </c>
      <c r="H745" s="10" t="s">
        <v>3037</v>
      </c>
      <c r="I745" s="10" t="s">
        <v>2727</v>
      </c>
      <c r="J745" s="10" t="s">
        <v>3062</v>
      </c>
      <c r="K745" s="10" t="s">
        <v>3040</v>
      </c>
    </row>
    <row r="746" spans="2:11" x14ac:dyDescent="0.3">
      <c r="B746" s="10" t="s">
        <v>3623</v>
      </c>
      <c r="C746" s="10" t="s">
        <v>3624</v>
      </c>
      <c r="D746" s="10" t="s">
        <v>171</v>
      </c>
      <c r="E746" s="27">
        <v>1.58</v>
      </c>
      <c r="F746" s="28">
        <v>0.05</v>
      </c>
      <c r="G746" s="29">
        <f t="shared" si="34"/>
        <v>1.5122574999999998</v>
      </c>
      <c r="H746" s="10" t="s">
        <v>3037</v>
      </c>
      <c r="I746" s="10" t="s">
        <v>2727</v>
      </c>
      <c r="J746" s="10" t="s">
        <v>19</v>
      </c>
      <c r="K746" s="10" t="s">
        <v>3040</v>
      </c>
    </row>
    <row r="747" spans="2:11" x14ac:dyDescent="0.3">
      <c r="B747" s="10" t="s">
        <v>3623</v>
      </c>
      <c r="C747" s="10" t="s">
        <v>3624</v>
      </c>
      <c r="D747" s="10" t="s">
        <v>171</v>
      </c>
      <c r="E747" s="27">
        <v>1.6</v>
      </c>
      <c r="F747" s="28">
        <v>0.05</v>
      </c>
      <c r="G747" s="29">
        <f t="shared" si="34"/>
        <v>1.5314000000000001</v>
      </c>
      <c r="H747" s="10" t="s">
        <v>3037</v>
      </c>
      <c r="I747" s="10" t="s">
        <v>2727</v>
      </c>
      <c r="J747" s="10" t="s">
        <v>2728</v>
      </c>
      <c r="K747" s="10" t="s">
        <v>2878</v>
      </c>
    </row>
    <row r="748" spans="2:11" x14ac:dyDescent="0.3">
      <c r="B748" s="10" t="s">
        <v>3623</v>
      </c>
      <c r="C748" s="10" t="s">
        <v>3624</v>
      </c>
      <c r="D748" s="10" t="s">
        <v>171</v>
      </c>
      <c r="E748" s="27">
        <v>1.51</v>
      </c>
      <c r="F748" s="28">
        <v>0.05</v>
      </c>
      <c r="G748" s="29">
        <f t="shared" si="34"/>
        <v>1.4452587499999998</v>
      </c>
      <c r="H748" s="10" t="s">
        <v>3037</v>
      </c>
      <c r="I748" s="10" t="s">
        <v>2727</v>
      </c>
      <c r="J748" s="10" t="s">
        <v>3061</v>
      </c>
      <c r="K748" s="10" t="s">
        <v>2878</v>
      </c>
    </row>
    <row r="749" spans="2:11" x14ac:dyDescent="0.3">
      <c r="B749" s="10" t="s">
        <v>3623</v>
      </c>
      <c r="C749" s="10" t="s">
        <v>3624</v>
      </c>
      <c r="D749" s="10" t="s">
        <v>171</v>
      </c>
      <c r="E749" s="27">
        <v>1.4</v>
      </c>
      <c r="F749" s="28">
        <v>0.05</v>
      </c>
      <c r="G749" s="29">
        <f t="shared" si="34"/>
        <v>1.3399749999999999</v>
      </c>
      <c r="H749" s="10" t="s">
        <v>3037</v>
      </c>
      <c r="I749" s="10" t="s">
        <v>2727</v>
      </c>
      <c r="J749" s="10" t="s">
        <v>3062</v>
      </c>
      <c r="K749" s="10" t="s">
        <v>2878</v>
      </c>
    </row>
    <row r="750" spans="2:11" x14ac:dyDescent="0.3">
      <c r="B750" s="10" t="s">
        <v>3623</v>
      </c>
      <c r="C750" s="10" t="s">
        <v>3624</v>
      </c>
      <c r="D750" s="10" t="s">
        <v>171</v>
      </c>
      <c r="E750" s="27">
        <v>1.32</v>
      </c>
      <c r="F750" s="28">
        <v>0.05</v>
      </c>
      <c r="G750" s="29">
        <f t="shared" si="34"/>
        <v>1.2634050000000001</v>
      </c>
      <c r="H750" s="10" t="s">
        <v>3037</v>
      </c>
      <c r="I750" s="10" t="s">
        <v>2727</v>
      </c>
      <c r="J750" s="10" t="s">
        <v>19</v>
      </c>
      <c r="K750" s="10" t="s">
        <v>2878</v>
      </c>
    </row>
    <row r="751" spans="2:11" x14ac:dyDescent="0.3">
      <c r="B751" s="10" t="s">
        <v>3625</v>
      </c>
      <c r="C751" s="10" t="s">
        <v>3626</v>
      </c>
      <c r="D751" s="10" t="s">
        <v>171</v>
      </c>
      <c r="E751" s="27">
        <v>1.1200000000000001</v>
      </c>
      <c r="F751" s="28">
        <v>0.05</v>
      </c>
      <c r="G751" s="29">
        <f t="shared" si="34"/>
        <v>1.0719800000000002</v>
      </c>
      <c r="H751" s="10" t="s">
        <v>3037</v>
      </c>
      <c r="I751" s="10" t="s">
        <v>2727</v>
      </c>
      <c r="J751" s="10" t="s">
        <v>2728</v>
      </c>
      <c r="K751" s="10" t="s">
        <v>3040</v>
      </c>
    </row>
    <row r="752" spans="2:11" x14ac:dyDescent="0.3">
      <c r="B752" s="10" t="s">
        <v>3625</v>
      </c>
      <c r="C752" s="10" t="s">
        <v>3626</v>
      </c>
      <c r="D752" s="10" t="s">
        <v>171</v>
      </c>
      <c r="E752" s="27">
        <v>1.05</v>
      </c>
      <c r="F752" s="28">
        <v>0.05</v>
      </c>
      <c r="G752" s="29">
        <f t="shared" si="34"/>
        <v>1.0049812499999999</v>
      </c>
      <c r="H752" s="10" t="s">
        <v>3037</v>
      </c>
      <c r="I752" s="10" t="s">
        <v>2727</v>
      </c>
      <c r="J752" s="10" t="s">
        <v>3061</v>
      </c>
      <c r="K752" s="10" t="s">
        <v>3040</v>
      </c>
    </row>
    <row r="753" spans="2:11" x14ac:dyDescent="0.3">
      <c r="B753" s="10" t="s">
        <v>3625</v>
      </c>
      <c r="C753" s="10" t="s">
        <v>3626</v>
      </c>
      <c r="D753" s="10" t="s">
        <v>171</v>
      </c>
      <c r="E753" s="27">
        <v>0.97</v>
      </c>
      <c r="F753" s="28">
        <v>0.05</v>
      </c>
      <c r="G753" s="29">
        <f t="shared" si="34"/>
        <v>0.92841125000000002</v>
      </c>
      <c r="H753" s="10" t="s">
        <v>3037</v>
      </c>
      <c r="I753" s="10" t="s">
        <v>2727</v>
      </c>
      <c r="J753" s="10" t="s">
        <v>3062</v>
      </c>
      <c r="K753" s="10" t="s">
        <v>3040</v>
      </c>
    </row>
    <row r="754" spans="2:11" x14ac:dyDescent="0.3">
      <c r="B754" s="10" t="s">
        <v>3625</v>
      </c>
      <c r="C754" s="10" t="s">
        <v>3626</v>
      </c>
      <c r="D754" s="10" t="s">
        <v>171</v>
      </c>
      <c r="E754" s="27">
        <v>0.9</v>
      </c>
      <c r="F754" s="28">
        <v>0.05</v>
      </c>
      <c r="G754" s="29">
        <f t="shared" si="34"/>
        <v>0.86141250000000003</v>
      </c>
      <c r="H754" s="10" t="s">
        <v>3037</v>
      </c>
      <c r="I754" s="10" t="s">
        <v>2727</v>
      </c>
      <c r="J754" s="10" t="s">
        <v>19</v>
      </c>
      <c r="K754" s="10" t="s">
        <v>3040</v>
      </c>
    </row>
    <row r="755" spans="2:11" x14ac:dyDescent="0.3">
      <c r="B755" s="10" t="s">
        <v>3625</v>
      </c>
      <c r="C755" s="10" t="s">
        <v>3626</v>
      </c>
      <c r="D755" s="10" t="s">
        <v>171</v>
      </c>
      <c r="E755" s="27">
        <v>0.91</v>
      </c>
      <c r="F755" s="28">
        <v>0.05</v>
      </c>
      <c r="G755" s="29">
        <f t="shared" si="34"/>
        <v>0.87098374999999995</v>
      </c>
      <c r="H755" s="10" t="s">
        <v>3037</v>
      </c>
      <c r="I755" s="10" t="s">
        <v>2727</v>
      </c>
      <c r="J755" s="10" t="s">
        <v>2728</v>
      </c>
      <c r="K755" s="10" t="s">
        <v>2878</v>
      </c>
    </row>
    <row r="756" spans="2:11" x14ac:dyDescent="0.3">
      <c r="B756" s="10" t="s">
        <v>3625</v>
      </c>
      <c r="C756" s="10" t="s">
        <v>3626</v>
      </c>
      <c r="D756" s="10" t="s">
        <v>171</v>
      </c>
      <c r="E756" s="27">
        <v>0.86</v>
      </c>
      <c r="F756" s="28">
        <v>0.05</v>
      </c>
      <c r="G756" s="29">
        <f t="shared" si="34"/>
        <v>0.8231274999999999</v>
      </c>
      <c r="H756" s="10" t="s">
        <v>3037</v>
      </c>
      <c r="I756" s="10" t="s">
        <v>2727</v>
      </c>
      <c r="J756" s="10" t="s">
        <v>3061</v>
      </c>
      <c r="K756" s="10" t="s">
        <v>2878</v>
      </c>
    </row>
    <row r="757" spans="2:11" x14ac:dyDescent="0.3">
      <c r="B757" s="10" t="s">
        <v>3625</v>
      </c>
      <c r="C757" s="10" t="s">
        <v>3626</v>
      </c>
      <c r="D757" s="10" t="s">
        <v>171</v>
      </c>
      <c r="E757" s="27">
        <v>0.8</v>
      </c>
      <c r="F757" s="28">
        <v>0.05</v>
      </c>
      <c r="G757" s="29">
        <f t="shared" si="34"/>
        <v>0.76570000000000005</v>
      </c>
      <c r="H757" s="10" t="s">
        <v>3037</v>
      </c>
      <c r="I757" s="10" t="s">
        <v>2727</v>
      </c>
      <c r="J757" s="10" t="s">
        <v>3062</v>
      </c>
      <c r="K757" s="10" t="s">
        <v>2878</v>
      </c>
    </row>
    <row r="758" spans="2:11" x14ac:dyDescent="0.3">
      <c r="B758" s="10" t="s">
        <v>3625</v>
      </c>
      <c r="C758" s="10" t="s">
        <v>3626</v>
      </c>
      <c r="D758" s="10" t="s">
        <v>171</v>
      </c>
      <c r="E758" s="27">
        <v>0.76</v>
      </c>
      <c r="F758" s="28">
        <v>0.05</v>
      </c>
      <c r="G758" s="29">
        <f t="shared" si="34"/>
        <v>0.72741499999999992</v>
      </c>
      <c r="H758" s="10" t="s">
        <v>3037</v>
      </c>
      <c r="I758" s="10" t="s">
        <v>2727</v>
      </c>
      <c r="J758" s="10" t="s">
        <v>19</v>
      </c>
      <c r="K758" s="10" t="s">
        <v>2878</v>
      </c>
    </row>
    <row r="759" spans="2:11" x14ac:dyDescent="0.3">
      <c r="B759" s="10" t="s">
        <v>3627</v>
      </c>
      <c r="C759" s="10" t="s">
        <v>3628</v>
      </c>
      <c r="D759" s="10" t="s">
        <v>171</v>
      </c>
      <c r="E759" s="27">
        <v>1.4</v>
      </c>
      <c r="F759" s="28">
        <v>0.05</v>
      </c>
      <c r="G759" s="29">
        <f t="shared" si="34"/>
        <v>1.3399749999999999</v>
      </c>
      <c r="H759" s="10" t="s">
        <v>3037</v>
      </c>
      <c r="I759" s="10" t="s">
        <v>2727</v>
      </c>
      <c r="J759" s="10" t="s">
        <v>2728</v>
      </c>
      <c r="K759" s="10" t="s">
        <v>3040</v>
      </c>
    </row>
    <row r="760" spans="2:11" x14ac:dyDescent="0.3">
      <c r="B760" s="10" t="s">
        <v>3627</v>
      </c>
      <c r="C760" s="10" t="s">
        <v>3628</v>
      </c>
      <c r="D760" s="10" t="s">
        <v>171</v>
      </c>
      <c r="E760" s="27">
        <v>1.3</v>
      </c>
      <c r="F760" s="28">
        <v>0.05</v>
      </c>
      <c r="G760" s="29">
        <f t="shared" si="34"/>
        <v>1.2442624999999998</v>
      </c>
      <c r="H760" s="10" t="s">
        <v>3037</v>
      </c>
      <c r="I760" s="10" t="s">
        <v>2727</v>
      </c>
      <c r="J760" s="10" t="s">
        <v>3061</v>
      </c>
      <c r="K760" s="10" t="s">
        <v>3040</v>
      </c>
    </row>
    <row r="761" spans="2:11" x14ac:dyDescent="0.3">
      <c r="B761" s="10" t="s">
        <v>3627</v>
      </c>
      <c r="C761" s="10" t="s">
        <v>3628</v>
      </c>
      <c r="D761" s="10" t="s">
        <v>171</v>
      </c>
      <c r="E761" s="27">
        <v>1.2</v>
      </c>
      <c r="F761" s="28">
        <v>0.05</v>
      </c>
      <c r="G761" s="29">
        <f t="shared" si="34"/>
        <v>1.14855</v>
      </c>
      <c r="H761" s="10" t="s">
        <v>3037</v>
      </c>
      <c r="I761" s="10" t="s">
        <v>2727</v>
      </c>
      <c r="J761" s="10" t="s">
        <v>3062</v>
      </c>
      <c r="K761" s="10" t="s">
        <v>3040</v>
      </c>
    </row>
    <row r="762" spans="2:11" x14ac:dyDescent="0.3">
      <c r="B762" s="10" t="s">
        <v>3627</v>
      </c>
      <c r="C762" s="10" t="s">
        <v>3628</v>
      </c>
      <c r="D762" s="10" t="s">
        <v>171</v>
      </c>
      <c r="E762" s="27">
        <v>1.1299999999999999</v>
      </c>
      <c r="F762" s="28">
        <v>0.05</v>
      </c>
      <c r="G762" s="29">
        <f t="shared" si="34"/>
        <v>1.08155125</v>
      </c>
      <c r="H762" s="10" t="s">
        <v>3037</v>
      </c>
      <c r="I762" s="10" t="s">
        <v>2727</v>
      </c>
      <c r="J762" s="10" t="s">
        <v>19</v>
      </c>
      <c r="K762" s="10" t="s">
        <v>3040</v>
      </c>
    </row>
    <row r="763" spans="2:11" x14ac:dyDescent="0.3">
      <c r="B763" s="10" t="s">
        <v>3627</v>
      </c>
      <c r="C763" s="10" t="s">
        <v>3628</v>
      </c>
      <c r="D763" s="10" t="s">
        <v>171</v>
      </c>
      <c r="E763" s="27">
        <v>1.1399999999999999</v>
      </c>
      <c r="F763" s="28">
        <v>0.05</v>
      </c>
      <c r="G763" s="29">
        <f t="shared" si="34"/>
        <v>1.0911225</v>
      </c>
      <c r="H763" s="10" t="s">
        <v>3037</v>
      </c>
      <c r="I763" s="10" t="s">
        <v>2727</v>
      </c>
      <c r="J763" s="10" t="s">
        <v>2728</v>
      </c>
      <c r="K763" s="10" t="s">
        <v>2878</v>
      </c>
    </row>
    <row r="764" spans="2:11" x14ac:dyDescent="0.3">
      <c r="B764" s="10" t="s">
        <v>3627</v>
      </c>
      <c r="C764" s="10" t="s">
        <v>3628</v>
      </c>
      <c r="D764" s="10" t="s">
        <v>171</v>
      </c>
      <c r="E764" s="27">
        <v>1.07</v>
      </c>
      <c r="F764" s="28">
        <v>0.05</v>
      </c>
      <c r="G764" s="29">
        <f t="shared" si="34"/>
        <v>1.02412375</v>
      </c>
      <c r="H764" s="10" t="s">
        <v>3037</v>
      </c>
      <c r="I764" s="10" t="s">
        <v>2727</v>
      </c>
      <c r="J764" s="10" t="s">
        <v>3061</v>
      </c>
      <c r="K764" s="10" t="s">
        <v>2878</v>
      </c>
    </row>
    <row r="765" spans="2:11" x14ac:dyDescent="0.3">
      <c r="B765" s="10" t="s">
        <v>3627</v>
      </c>
      <c r="C765" s="10" t="s">
        <v>3628</v>
      </c>
      <c r="D765" s="10" t="s">
        <v>171</v>
      </c>
      <c r="E765" s="27">
        <v>0.99</v>
      </c>
      <c r="F765" s="28">
        <v>0.05</v>
      </c>
      <c r="G765" s="29">
        <f t="shared" si="34"/>
        <v>0.94755374999999997</v>
      </c>
      <c r="H765" s="10" t="s">
        <v>3037</v>
      </c>
      <c r="I765" s="10" t="s">
        <v>2727</v>
      </c>
      <c r="J765" s="10" t="s">
        <v>3062</v>
      </c>
      <c r="K765" s="10" t="s">
        <v>2878</v>
      </c>
    </row>
    <row r="766" spans="2:11" x14ac:dyDescent="0.3">
      <c r="B766" s="10" t="s">
        <v>3627</v>
      </c>
      <c r="C766" s="10" t="s">
        <v>3628</v>
      </c>
      <c r="D766" s="10" t="s">
        <v>171</v>
      </c>
      <c r="E766" s="27">
        <v>0.94</v>
      </c>
      <c r="F766" s="28">
        <v>0.05</v>
      </c>
      <c r="G766" s="29">
        <f t="shared" si="34"/>
        <v>0.89969749999999993</v>
      </c>
      <c r="H766" s="10" t="s">
        <v>3037</v>
      </c>
      <c r="I766" s="10" t="s">
        <v>2727</v>
      </c>
      <c r="J766" s="10" t="s">
        <v>19</v>
      </c>
      <c r="K766" s="10" t="s">
        <v>2878</v>
      </c>
    </row>
    <row r="767" spans="2:11" x14ac:dyDescent="0.3">
      <c r="B767" s="10" t="s">
        <v>3629</v>
      </c>
      <c r="C767" s="10" t="s">
        <v>3630</v>
      </c>
      <c r="D767" s="10" t="s">
        <v>171</v>
      </c>
      <c r="E767" s="27">
        <v>1.4</v>
      </c>
      <c r="F767" s="28">
        <v>0.05</v>
      </c>
      <c r="G767" s="29">
        <f t="shared" si="34"/>
        <v>1.3399749999999999</v>
      </c>
      <c r="H767" s="10" t="s">
        <v>3037</v>
      </c>
      <c r="I767" s="10" t="s">
        <v>2727</v>
      </c>
      <c r="J767" s="10" t="s">
        <v>2728</v>
      </c>
      <c r="K767" s="10" t="s">
        <v>3040</v>
      </c>
    </row>
    <row r="768" spans="2:11" x14ac:dyDescent="0.3">
      <c r="B768" s="10" t="s">
        <v>3629</v>
      </c>
      <c r="C768" s="10" t="s">
        <v>3630</v>
      </c>
      <c r="D768" s="10" t="s">
        <v>171</v>
      </c>
      <c r="E768" s="27">
        <v>1.3</v>
      </c>
      <c r="F768" s="28">
        <v>0.05</v>
      </c>
      <c r="G768" s="29">
        <f t="shared" si="34"/>
        <v>1.2442624999999998</v>
      </c>
      <c r="H768" s="10" t="s">
        <v>3037</v>
      </c>
      <c r="I768" s="10" t="s">
        <v>2727</v>
      </c>
      <c r="J768" s="10" t="s">
        <v>3061</v>
      </c>
      <c r="K768" s="10" t="s">
        <v>3040</v>
      </c>
    </row>
    <row r="769" spans="2:11" x14ac:dyDescent="0.3">
      <c r="B769" s="10" t="s">
        <v>3629</v>
      </c>
      <c r="C769" s="10" t="s">
        <v>3630</v>
      </c>
      <c r="D769" s="10" t="s">
        <v>171</v>
      </c>
      <c r="E769" s="27">
        <v>1.2</v>
      </c>
      <c r="F769" s="28">
        <v>0.05</v>
      </c>
      <c r="G769" s="29">
        <f t="shared" si="34"/>
        <v>1.14855</v>
      </c>
      <c r="H769" s="10" t="s">
        <v>3037</v>
      </c>
      <c r="I769" s="10" t="s">
        <v>2727</v>
      </c>
      <c r="J769" s="10" t="s">
        <v>3062</v>
      </c>
      <c r="K769" s="10" t="s">
        <v>3040</v>
      </c>
    </row>
    <row r="770" spans="2:11" x14ac:dyDescent="0.3">
      <c r="B770" s="10" t="s">
        <v>3629</v>
      </c>
      <c r="C770" s="10" t="s">
        <v>3630</v>
      </c>
      <c r="D770" s="10" t="s">
        <v>171</v>
      </c>
      <c r="E770" s="27">
        <v>1.1299999999999999</v>
      </c>
      <c r="F770" s="28">
        <v>0.05</v>
      </c>
      <c r="G770" s="29">
        <f t="shared" si="34"/>
        <v>1.08155125</v>
      </c>
      <c r="H770" s="10" t="s">
        <v>3037</v>
      </c>
      <c r="I770" s="10" t="s">
        <v>2727</v>
      </c>
      <c r="J770" s="10" t="s">
        <v>19</v>
      </c>
      <c r="K770" s="10" t="s">
        <v>3040</v>
      </c>
    </row>
    <row r="771" spans="2:11" x14ac:dyDescent="0.3">
      <c r="B771" s="10" t="s">
        <v>3629</v>
      </c>
      <c r="C771" s="10" t="s">
        <v>3630</v>
      </c>
      <c r="D771" s="10" t="s">
        <v>171</v>
      </c>
      <c r="E771" s="27">
        <v>1.1399999999999999</v>
      </c>
      <c r="F771" s="28">
        <v>0.05</v>
      </c>
      <c r="G771" s="29">
        <f t="shared" si="34"/>
        <v>1.0911225</v>
      </c>
      <c r="H771" s="10" t="s">
        <v>3037</v>
      </c>
      <c r="I771" s="10" t="s">
        <v>2727</v>
      </c>
      <c r="J771" s="10" t="s">
        <v>2728</v>
      </c>
      <c r="K771" s="10" t="s">
        <v>2878</v>
      </c>
    </row>
    <row r="772" spans="2:11" x14ac:dyDescent="0.3">
      <c r="B772" s="10" t="s">
        <v>3629</v>
      </c>
      <c r="C772" s="10" t="s">
        <v>3630</v>
      </c>
      <c r="D772" s="10" t="s">
        <v>171</v>
      </c>
      <c r="E772" s="27">
        <v>1.07</v>
      </c>
      <c r="F772" s="28">
        <v>0.05</v>
      </c>
      <c r="G772" s="29">
        <f t="shared" si="34"/>
        <v>1.02412375</v>
      </c>
      <c r="H772" s="10" t="s">
        <v>3037</v>
      </c>
      <c r="I772" s="10" t="s">
        <v>2727</v>
      </c>
      <c r="J772" s="10" t="s">
        <v>3061</v>
      </c>
      <c r="K772" s="10" t="s">
        <v>2878</v>
      </c>
    </row>
    <row r="773" spans="2:11" x14ac:dyDescent="0.3">
      <c r="B773" s="10" t="s">
        <v>3629</v>
      </c>
      <c r="C773" s="10" t="s">
        <v>3630</v>
      </c>
      <c r="D773" s="10" t="s">
        <v>171</v>
      </c>
      <c r="E773" s="27">
        <v>0.99</v>
      </c>
      <c r="F773" s="28">
        <v>0.05</v>
      </c>
      <c r="G773" s="29">
        <f t="shared" si="34"/>
        <v>0.94755374999999997</v>
      </c>
      <c r="H773" s="10" t="s">
        <v>3037</v>
      </c>
      <c r="I773" s="10" t="s">
        <v>2727</v>
      </c>
      <c r="J773" s="10" t="s">
        <v>3062</v>
      </c>
      <c r="K773" s="10" t="s">
        <v>2878</v>
      </c>
    </row>
    <row r="774" spans="2:11" x14ac:dyDescent="0.3">
      <c r="B774" s="10" t="s">
        <v>3629</v>
      </c>
      <c r="C774" s="10" t="s">
        <v>3630</v>
      </c>
      <c r="D774" s="10" t="s">
        <v>171</v>
      </c>
      <c r="E774" s="27">
        <v>0.94</v>
      </c>
      <c r="F774" s="28">
        <v>0.05</v>
      </c>
      <c r="G774" s="29">
        <f t="shared" si="34"/>
        <v>0.89969749999999993</v>
      </c>
      <c r="H774" s="10" t="s">
        <v>3037</v>
      </c>
      <c r="I774" s="10" t="s">
        <v>2727</v>
      </c>
      <c r="J774" s="10" t="s">
        <v>19</v>
      </c>
      <c r="K774" s="10" t="s">
        <v>2878</v>
      </c>
    </row>
    <row r="775" spans="2:11" x14ac:dyDescent="0.3">
      <c r="B775" s="10" t="s">
        <v>3631</v>
      </c>
      <c r="C775" s="10" t="s">
        <v>3632</v>
      </c>
      <c r="D775" s="10" t="s">
        <v>15</v>
      </c>
      <c r="E775" s="27">
        <v>2.48</v>
      </c>
      <c r="F775" s="28">
        <v>0.05</v>
      </c>
      <c r="G775" s="29">
        <f t="shared" si="34"/>
        <v>2.3736699999999997</v>
      </c>
      <c r="H775" s="10" t="s">
        <v>3037</v>
      </c>
      <c r="I775" s="10" t="s">
        <v>2727</v>
      </c>
      <c r="J775" s="10" t="s">
        <v>2728</v>
      </c>
      <c r="K775" s="10" t="s">
        <v>3040</v>
      </c>
    </row>
    <row r="776" spans="2:11" x14ac:dyDescent="0.3">
      <c r="B776" s="10" t="s">
        <v>3631</v>
      </c>
      <c r="C776" s="10" t="s">
        <v>3632</v>
      </c>
      <c r="D776" s="10" t="s">
        <v>15</v>
      </c>
      <c r="E776" s="27">
        <v>2.31</v>
      </c>
      <c r="F776" s="28">
        <v>0.05</v>
      </c>
      <c r="G776" s="29">
        <f t="shared" si="34"/>
        <v>2.2109587500000001</v>
      </c>
      <c r="H776" s="10" t="s">
        <v>3037</v>
      </c>
      <c r="I776" s="10" t="s">
        <v>2727</v>
      </c>
      <c r="J776" s="10" t="s">
        <v>3061</v>
      </c>
      <c r="K776" s="10" t="s">
        <v>3040</v>
      </c>
    </row>
    <row r="777" spans="2:11" x14ac:dyDescent="0.3">
      <c r="B777" s="10" t="s">
        <v>3631</v>
      </c>
      <c r="C777" s="10" t="s">
        <v>3632</v>
      </c>
      <c r="D777" s="10" t="s">
        <v>15</v>
      </c>
      <c r="E777" s="27">
        <v>2.13</v>
      </c>
      <c r="F777" s="28">
        <v>0.05</v>
      </c>
      <c r="G777" s="29">
        <f t="shared" si="34"/>
        <v>2.03867625</v>
      </c>
      <c r="H777" s="10" t="s">
        <v>3037</v>
      </c>
      <c r="I777" s="10" t="s">
        <v>2727</v>
      </c>
      <c r="J777" s="10" t="s">
        <v>3062</v>
      </c>
      <c r="K777" s="10" t="s">
        <v>3040</v>
      </c>
    </row>
    <row r="778" spans="2:11" x14ac:dyDescent="0.3">
      <c r="B778" s="10" t="s">
        <v>3631</v>
      </c>
      <c r="C778" s="10" t="s">
        <v>3632</v>
      </c>
      <c r="D778" s="10" t="s">
        <v>15</v>
      </c>
      <c r="E778" s="27">
        <v>2.0099999999999998</v>
      </c>
      <c r="F778" s="28">
        <v>0.05</v>
      </c>
      <c r="G778" s="29">
        <f t="shared" si="34"/>
        <v>1.9238212499999998</v>
      </c>
      <c r="H778" s="10" t="s">
        <v>3037</v>
      </c>
      <c r="I778" s="10" t="s">
        <v>2727</v>
      </c>
      <c r="J778" s="10" t="s">
        <v>19</v>
      </c>
      <c r="K778" s="10" t="s">
        <v>3040</v>
      </c>
    </row>
    <row r="779" spans="2:11" x14ac:dyDescent="0.3">
      <c r="B779" s="10" t="s">
        <v>3631</v>
      </c>
      <c r="C779" s="10" t="s">
        <v>3632</v>
      </c>
      <c r="D779" s="10" t="s">
        <v>15</v>
      </c>
      <c r="E779" s="27">
        <v>2.2200000000000002</v>
      </c>
      <c r="F779" s="28">
        <v>0.05</v>
      </c>
      <c r="G779" s="29">
        <f t="shared" si="34"/>
        <v>2.1248174999999998</v>
      </c>
      <c r="H779" s="10" t="s">
        <v>3037</v>
      </c>
      <c r="I779" s="10" t="s">
        <v>2727</v>
      </c>
      <c r="J779" s="10" t="s">
        <v>2728</v>
      </c>
      <c r="K779" s="10" t="s">
        <v>2878</v>
      </c>
    </row>
    <row r="780" spans="2:11" x14ac:dyDescent="0.3">
      <c r="B780" s="10" t="s">
        <v>3631</v>
      </c>
      <c r="C780" s="10" t="s">
        <v>3632</v>
      </c>
      <c r="D780" s="10" t="s">
        <v>15</v>
      </c>
      <c r="E780" s="27">
        <v>2.08</v>
      </c>
      <c r="F780" s="28">
        <v>0.05</v>
      </c>
      <c r="G780" s="29">
        <f t="shared" si="34"/>
        <v>1.99082</v>
      </c>
      <c r="H780" s="10" t="s">
        <v>3037</v>
      </c>
      <c r="I780" s="10" t="s">
        <v>2727</v>
      </c>
      <c r="J780" s="10" t="s">
        <v>3061</v>
      </c>
      <c r="K780" s="10" t="s">
        <v>2878</v>
      </c>
    </row>
    <row r="781" spans="2:11" x14ac:dyDescent="0.3">
      <c r="B781" s="10" t="s">
        <v>3631</v>
      </c>
      <c r="C781" s="10" t="s">
        <v>3632</v>
      </c>
      <c r="D781" s="10" t="s">
        <v>15</v>
      </c>
      <c r="E781" s="27">
        <v>1.93</v>
      </c>
      <c r="F781" s="28">
        <v>0.05</v>
      </c>
      <c r="G781" s="29">
        <f t="shared" si="34"/>
        <v>1.84725125</v>
      </c>
      <c r="H781" s="10" t="s">
        <v>3037</v>
      </c>
      <c r="I781" s="10" t="s">
        <v>2727</v>
      </c>
      <c r="J781" s="10" t="s">
        <v>3062</v>
      </c>
      <c r="K781" s="10" t="s">
        <v>2878</v>
      </c>
    </row>
    <row r="782" spans="2:11" x14ac:dyDescent="0.3">
      <c r="B782" s="10" t="s">
        <v>3631</v>
      </c>
      <c r="C782" s="10" t="s">
        <v>3632</v>
      </c>
      <c r="D782" s="10" t="s">
        <v>15</v>
      </c>
      <c r="E782" s="27">
        <v>1.82</v>
      </c>
      <c r="F782" s="28">
        <v>0.05</v>
      </c>
      <c r="G782" s="29">
        <f t="shared" si="34"/>
        <v>1.7419674999999999</v>
      </c>
      <c r="H782" s="10" t="s">
        <v>3037</v>
      </c>
      <c r="I782" s="10" t="s">
        <v>2727</v>
      </c>
      <c r="J782" s="10" t="s">
        <v>19</v>
      </c>
      <c r="K782" s="10" t="s">
        <v>2878</v>
      </c>
    </row>
    <row r="783" spans="2:11" x14ac:dyDescent="0.3">
      <c r="B783" s="10" t="s">
        <v>3633</v>
      </c>
      <c r="C783" s="10" t="s">
        <v>3634</v>
      </c>
      <c r="D783" s="10" t="s">
        <v>15</v>
      </c>
      <c r="E783" s="27">
        <v>3.08</v>
      </c>
      <c r="F783" s="28">
        <v>0.05</v>
      </c>
      <c r="G783" s="29">
        <f t="shared" si="34"/>
        <v>2.9479449999999998</v>
      </c>
      <c r="H783" s="10" t="s">
        <v>3037</v>
      </c>
      <c r="I783" s="10" t="s">
        <v>2727</v>
      </c>
      <c r="J783" s="10" t="s">
        <v>2728</v>
      </c>
      <c r="K783" s="10" t="s">
        <v>3040</v>
      </c>
    </row>
    <row r="784" spans="2:11" x14ac:dyDescent="0.3">
      <c r="B784" s="10" t="s">
        <v>3633</v>
      </c>
      <c r="C784" s="10" t="s">
        <v>3634</v>
      </c>
      <c r="D784" s="10" t="s">
        <v>15</v>
      </c>
      <c r="E784" s="27">
        <v>2.87</v>
      </c>
      <c r="F784" s="28">
        <v>0.05</v>
      </c>
      <c r="G784" s="29">
        <f t="shared" si="34"/>
        <v>2.7469487500000001</v>
      </c>
      <c r="H784" s="10" t="s">
        <v>3037</v>
      </c>
      <c r="I784" s="10" t="s">
        <v>2727</v>
      </c>
      <c r="J784" s="10" t="s">
        <v>3061</v>
      </c>
      <c r="K784" s="10" t="s">
        <v>3040</v>
      </c>
    </row>
    <row r="785" spans="2:11" x14ac:dyDescent="0.3">
      <c r="B785" s="10" t="s">
        <v>3633</v>
      </c>
      <c r="C785" s="10" t="s">
        <v>3634</v>
      </c>
      <c r="D785" s="10" t="s">
        <v>15</v>
      </c>
      <c r="E785" s="27">
        <v>2.65</v>
      </c>
      <c r="F785" s="28">
        <v>0.05</v>
      </c>
      <c r="G785" s="29">
        <f t="shared" si="34"/>
        <v>2.5363812499999998</v>
      </c>
      <c r="H785" s="10" t="s">
        <v>3037</v>
      </c>
      <c r="I785" s="10" t="s">
        <v>2727</v>
      </c>
      <c r="J785" s="10" t="s">
        <v>3062</v>
      </c>
      <c r="K785" s="10" t="s">
        <v>3040</v>
      </c>
    </row>
    <row r="786" spans="2:11" x14ac:dyDescent="0.3">
      <c r="B786" s="10" t="s">
        <v>3633</v>
      </c>
      <c r="C786" s="10" t="s">
        <v>3634</v>
      </c>
      <c r="D786" s="10" t="s">
        <v>15</v>
      </c>
      <c r="E786" s="27">
        <v>2.5</v>
      </c>
      <c r="F786" s="28">
        <v>0.05</v>
      </c>
      <c r="G786" s="29">
        <f t="shared" si="34"/>
        <v>2.3928124999999998</v>
      </c>
      <c r="H786" s="10" t="s">
        <v>3037</v>
      </c>
      <c r="I786" s="10" t="s">
        <v>2727</v>
      </c>
      <c r="J786" s="10" t="s">
        <v>19</v>
      </c>
      <c r="K786" s="10" t="s">
        <v>3040</v>
      </c>
    </row>
    <row r="787" spans="2:11" x14ac:dyDescent="0.3">
      <c r="B787" s="10" t="s">
        <v>3633</v>
      </c>
      <c r="C787" s="10" t="s">
        <v>3634</v>
      </c>
      <c r="D787" s="10" t="s">
        <v>15</v>
      </c>
      <c r="E787" s="27">
        <v>2.52</v>
      </c>
      <c r="F787" s="28">
        <v>0.05</v>
      </c>
      <c r="G787" s="29">
        <f t="shared" si="34"/>
        <v>2.4119549999999998</v>
      </c>
      <c r="H787" s="10" t="s">
        <v>3037</v>
      </c>
      <c r="I787" s="10" t="s">
        <v>2727</v>
      </c>
      <c r="J787" s="10" t="s">
        <v>2728</v>
      </c>
      <c r="K787" s="10" t="s">
        <v>2878</v>
      </c>
    </row>
    <row r="788" spans="2:11" x14ac:dyDescent="0.3">
      <c r="B788" s="10" t="s">
        <v>3633</v>
      </c>
      <c r="C788" s="10" t="s">
        <v>3634</v>
      </c>
      <c r="D788" s="10" t="s">
        <v>15</v>
      </c>
      <c r="E788" s="27">
        <v>2.37</v>
      </c>
      <c r="F788" s="28">
        <v>0.05</v>
      </c>
      <c r="G788" s="29">
        <f t="shared" si="34"/>
        <v>2.2683862500000003</v>
      </c>
      <c r="H788" s="10" t="s">
        <v>3037</v>
      </c>
      <c r="I788" s="10" t="s">
        <v>2727</v>
      </c>
      <c r="J788" s="10" t="s">
        <v>3061</v>
      </c>
      <c r="K788" s="10" t="s">
        <v>2878</v>
      </c>
    </row>
    <row r="789" spans="2:11" x14ac:dyDescent="0.3">
      <c r="B789" s="10" t="s">
        <v>3633</v>
      </c>
      <c r="C789" s="10" t="s">
        <v>3634</v>
      </c>
      <c r="D789" s="10" t="s">
        <v>15</v>
      </c>
      <c r="E789" s="27">
        <v>2.19</v>
      </c>
      <c r="F789" s="28">
        <v>0.05</v>
      </c>
      <c r="G789" s="29">
        <f t="shared" si="34"/>
        <v>2.0961037499999997</v>
      </c>
      <c r="H789" s="10" t="s">
        <v>3037</v>
      </c>
      <c r="I789" s="10" t="s">
        <v>2727</v>
      </c>
      <c r="J789" s="10" t="s">
        <v>3062</v>
      </c>
      <c r="K789" s="10" t="s">
        <v>2878</v>
      </c>
    </row>
    <row r="790" spans="2:11" x14ac:dyDescent="0.3">
      <c r="B790" s="10" t="s">
        <v>3633</v>
      </c>
      <c r="C790" s="10" t="s">
        <v>3634</v>
      </c>
      <c r="D790" s="10" t="s">
        <v>15</v>
      </c>
      <c r="E790" s="27">
        <v>2.0699999999999998</v>
      </c>
      <c r="F790" s="28">
        <v>0.05</v>
      </c>
      <c r="G790" s="29">
        <f t="shared" si="34"/>
        <v>1.9812487499999998</v>
      </c>
      <c r="H790" s="10" t="s">
        <v>3037</v>
      </c>
      <c r="I790" s="10" t="s">
        <v>2727</v>
      </c>
      <c r="J790" s="10" t="s">
        <v>19</v>
      </c>
      <c r="K790" s="10" t="s">
        <v>2878</v>
      </c>
    </row>
    <row r="791" spans="2:11" x14ac:dyDescent="0.3">
      <c r="B791" s="10" t="s">
        <v>3635</v>
      </c>
      <c r="C791" s="10" t="s">
        <v>3636</v>
      </c>
      <c r="D791" s="10" t="s">
        <v>171</v>
      </c>
      <c r="E791" s="27">
        <v>0.87</v>
      </c>
      <c r="F791" s="28">
        <v>0.05</v>
      </c>
      <c r="G791" s="29">
        <f t="shared" si="34"/>
        <v>0.83269875000000004</v>
      </c>
      <c r="H791" s="10" t="s">
        <v>3037</v>
      </c>
      <c r="I791" s="10" t="s">
        <v>2727</v>
      </c>
      <c r="J791" s="10" t="s">
        <v>16</v>
      </c>
      <c r="K791" s="10" t="s">
        <v>2878</v>
      </c>
    </row>
    <row r="792" spans="2:11" x14ac:dyDescent="0.3">
      <c r="B792" s="10" t="s">
        <v>3637</v>
      </c>
      <c r="C792" s="10" t="s">
        <v>3638</v>
      </c>
      <c r="D792" s="10" t="s">
        <v>171</v>
      </c>
      <c r="E792" s="27">
        <v>0.87</v>
      </c>
      <c r="F792" s="28">
        <v>0.05</v>
      </c>
      <c r="G792" s="29">
        <f t="shared" si="34"/>
        <v>0.83269875000000004</v>
      </c>
      <c r="H792" s="10" t="s">
        <v>3037</v>
      </c>
      <c r="I792" s="10" t="s">
        <v>2727</v>
      </c>
      <c r="J792" s="10" t="s">
        <v>16</v>
      </c>
      <c r="K792" s="10" t="s">
        <v>2878</v>
      </c>
    </row>
    <row r="793" spans="2:11" x14ac:dyDescent="0.3">
      <c r="B793" s="10" t="s">
        <v>3639</v>
      </c>
      <c r="C793" s="10" t="s">
        <v>3640</v>
      </c>
      <c r="D793" s="10" t="s">
        <v>171</v>
      </c>
      <c r="E793" s="27">
        <v>0.72</v>
      </c>
      <c r="F793" s="28">
        <v>0.05</v>
      </c>
      <c r="G793" s="29">
        <f t="shared" si="34"/>
        <v>0.68912999999999991</v>
      </c>
      <c r="H793" s="10" t="s">
        <v>3037</v>
      </c>
      <c r="I793" s="10" t="s">
        <v>2727</v>
      </c>
      <c r="J793" s="10" t="s">
        <v>16</v>
      </c>
      <c r="K793" s="10" t="s">
        <v>2878</v>
      </c>
    </row>
    <row r="794" spans="2:11" x14ac:dyDescent="0.3">
      <c r="B794" s="10" t="s">
        <v>3641</v>
      </c>
      <c r="C794" s="10" t="s">
        <v>3642</v>
      </c>
      <c r="D794" s="10" t="s">
        <v>15</v>
      </c>
      <c r="E794" s="27">
        <v>1.74</v>
      </c>
      <c r="F794" s="28">
        <v>0.05</v>
      </c>
      <c r="G794" s="29">
        <f t="shared" si="34"/>
        <v>1.6653975000000001</v>
      </c>
      <c r="H794" s="10" t="s">
        <v>3037</v>
      </c>
      <c r="I794" s="10" t="s">
        <v>2727</v>
      </c>
      <c r="J794" s="10" t="s">
        <v>16</v>
      </c>
      <c r="K794" s="10" t="s">
        <v>2878</v>
      </c>
    </row>
    <row r="795" spans="2:11" x14ac:dyDescent="0.3">
      <c r="B795" s="10" t="s">
        <v>3643</v>
      </c>
      <c r="C795" s="10" t="s">
        <v>3644</v>
      </c>
      <c r="D795" s="10" t="s">
        <v>15</v>
      </c>
      <c r="E795" s="27">
        <v>1.68</v>
      </c>
      <c r="F795" s="28">
        <v>0.05</v>
      </c>
      <c r="G795" s="29">
        <f t="shared" si="34"/>
        <v>1.6079699999999999</v>
      </c>
      <c r="H795" s="10" t="s">
        <v>3037</v>
      </c>
      <c r="I795" s="10" t="s">
        <v>2727</v>
      </c>
      <c r="J795" s="10" t="s">
        <v>2728</v>
      </c>
      <c r="K795" s="10" t="s">
        <v>3040</v>
      </c>
    </row>
    <row r="796" spans="2:11" x14ac:dyDescent="0.3">
      <c r="B796" s="10" t="s">
        <v>3643</v>
      </c>
      <c r="C796" s="10" t="s">
        <v>3644</v>
      </c>
      <c r="D796" s="10" t="s">
        <v>15</v>
      </c>
      <c r="E796" s="27">
        <v>1.57</v>
      </c>
      <c r="F796" s="28">
        <v>0.05</v>
      </c>
      <c r="G796" s="29">
        <f t="shared" si="34"/>
        <v>1.50268625</v>
      </c>
      <c r="H796" s="10" t="s">
        <v>3037</v>
      </c>
      <c r="I796" s="10" t="s">
        <v>2727</v>
      </c>
      <c r="J796" s="10" t="s">
        <v>3061</v>
      </c>
      <c r="K796" s="10" t="s">
        <v>3040</v>
      </c>
    </row>
    <row r="797" spans="2:11" x14ac:dyDescent="0.3">
      <c r="B797" s="10" t="s">
        <v>3643</v>
      </c>
      <c r="C797" s="10" t="s">
        <v>3644</v>
      </c>
      <c r="D797" s="10" t="s">
        <v>15</v>
      </c>
      <c r="E797" s="27">
        <v>1.45</v>
      </c>
      <c r="F797" s="28">
        <v>0.05</v>
      </c>
      <c r="G797" s="29">
        <f t="shared" si="34"/>
        <v>1.3878312499999998</v>
      </c>
      <c r="H797" s="10" t="s">
        <v>3037</v>
      </c>
      <c r="I797" s="10" t="s">
        <v>2727</v>
      </c>
      <c r="J797" s="10" t="s">
        <v>3062</v>
      </c>
      <c r="K797" s="10" t="s">
        <v>3040</v>
      </c>
    </row>
    <row r="798" spans="2:11" x14ac:dyDescent="0.3">
      <c r="B798" s="10" t="s">
        <v>3643</v>
      </c>
      <c r="C798" s="10" t="s">
        <v>3644</v>
      </c>
      <c r="D798" s="10" t="s">
        <v>15</v>
      </c>
      <c r="E798" s="27">
        <v>1.36</v>
      </c>
      <c r="F798" s="28">
        <v>0.05</v>
      </c>
      <c r="G798" s="29">
        <f t="shared" si="34"/>
        <v>1.30169</v>
      </c>
      <c r="H798" s="10" t="s">
        <v>3037</v>
      </c>
      <c r="I798" s="10" t="s">
        <v>2727</v>
      </c>
      <c r="J798" s="10" t="s">
        <v>19</v>
      </c>
      <c r="K798" s="10" t="s">
        <v>3040</v>
      </c>
    </row>
    <row r="799" spans="2:11" x14ac:dyDescent="0.3">
      <c r="B799" s="10" t="s">
        <v>3643</v>
      </c>
      <c r="C799" s="10" t="s">
        <v>3644</v>
      </c>
      <c r="D799" s="10" t="s">
        <v>15</v>
      </c>
      <c r="E799" s="27">
        <v>1.38</v>
      </c>
      <c r="F799" s="28">
        <v>0.05</v>
      </c>
      <c r="G799" s="29">
        <f t="shared" si="34"/>
        <v>1.3208324999999999</v>
      </c>
      <c r="H799" s="10" t="s">
        <v>3037</v>
      </c>
      <c r="I799" s="10" t="s">
        <v>2727</v>
      </c>
      <c r="J799" s="10" t="s">
        <v>2728</v>
      </c>
      <c r="K799" s="10" t="s">
        <v>2878</v>
      </c>
    </row>
    <row r="800" spans="2:11" x14ac:dyDescent="0.3">
      <c r="B800" s="10" t="s">
        <v>3643</v>
      </c>
      <c r="C800" s="10" t="s">
        <v>3644</v>
      </c>
      <c r="D800" s="10" t="s">
        <v>15</v>
      </c>
      <c r="E800" s="27">
        <v>1.3</v>
      </c>
      <c r="F800" s="28">
        <v>0.05</v>
      </c>
      <c r="G800" s="29">
        <f t="shared" si="34"/>
        <v>1.2442624999999998</v>
      </c>
      <c r="H800" s="10" t="s">
        <v>3037</v>
      </c>
      <c r="I800" s="10" t="s">
        <v>2727</v>
      </c>
      <c r="J800" s="10" t="s">
        <v>3061</v>
      </c>
      <c r="K800" s="10" t="s">
        <v>2878</v>
      </c>
    </row>
    <row r="801" spans="2:11" x14ac:dyDescent="0.3">
      <c r="B801" s="10" t="s">
        <v>3643</v>
      </c>
      <c r="C801" s="10" t="s">
        <v>3644</v>
      </c>
      <c r="D801" s="10" t="s">
        <v>15</v>
      </c>
      <c r="E801" s="27">
        <v>1.2</v>
      </c>
      <c r="F801" s="28">
        <v>0.05</v>
      </c>
      <c r="G801" s="29">
        <f t="shared" si="34"/>
        <v>1.14855</v>
      </c>
      <c r="H801" s="10" t="s">
        <v>3037</v>
      </c>
      <c r="I801" s="10" t="s">
        <v>2727</v>
      </c>
      <c r="J801" s="10" t="s">
        <v>3062</v>
      </c>
      <c r="K801" s="10" t="s">
        <v>2878</v>
      </c>
    </row>
    <row r="802" spans="2:11" x14ac:dyDescent="0.3">
      <c r="B802" s="10" t="s">
        <v>3643</v>
      </c>
      <c r="C802" s="10" t="s">
        <v>3644</v>
      </c>
      <c r="D802" s="10" t="s">
        <v>15</v>
      </c>
      <c r="E802" s="27">
        <v>1.1299999999999999</v>
      </c>
      <c r="F802" s="28">
        <v>0.05</v>
      </c>
      <c r="G802" s="29">
        <f t="shared" si="34"/>
        <v>1.08155125</v>
      </c>
      <c r="H802" s="10" t="s">
        <v>3037</v>
      </c>
      <c r="I802" s="10" t="s">
        <v>2727</v>
      </c>
      <c r="J802" s="10" t="s">
        <v>19</v>
      </c>
      <c r="K802" s="10" t="s">
        <v>2878</v>
      </c>
    </row>
    <row r="803" spans="2:11" x14ac:dyDescent="0.3">
      <c r="B803" s="10" t="s">
        <v>3645</v>
      </c>
      <c r="C803" s="10" t="s">
        <v>3646</v>
      </c>
      <c r="D803" s="10" t="s">
        <v>15</v>
      </c>
      <c r="E803" s="27">
        <v>0.87</v>
      </c>
      <c r="F803" s="28">
        <v>0.05</v>
      </c>
      <c r="G803" s="29">
        <f t="shared" si="34"/>
        <v>0.83269875000000004</v>
      </c>
      <c r="H803" s="10" t="s">
        <v>3037</v>
      </c>
      <c r="I803" s="10" t="s">
        <v>2727</v>
      </c>
      <c r="J803" s="10" t="s">
        <v>16</v>
      </c>
      <c r="K803" s="10" t="s">
        <v>2878</v>
      </c>
    </row>
    <row r="804" spans="2:11" x14ac:dyDescent="0.3">
      <c r="B804" s="10" t="s">
        <v>3647</v>
      </c>
      <c r="C804" s="10" t="s">
        <v>3648</v>
      </c>
      <c r="D804" s="10" t="s">
        <v>15</v>
      </c>
      <c r="E804" s="27">
        <v>1.68</v>
      </c>
      <c r="F804" s="28">
        <v>0.05</v>
      </c>
      <c r="G804" s="29">
        <f t="shared" ref="G804:G867" si="35">(E804*0.95)+((E804*0.95)*0.0075)</f>
        <v>1.6079699999999999</v>
      </c>
      <c r="H804" s="10" t="s">
        <v>3037</v>
      </c>
      <c r="I804" s="10" t="s">
        <v>2727</v>
      </c>
      <c r="J804" s="10" t="s">
        <v>2728</v>
      </c>
      <c r="K804" s="10" t="s">
        <v>3040</v>
      </c>
    </row>
    <row r="805" spans="2:11" x14ac:dyDescent="0.3">
      <c r="B805" s="10" t="s">
        <v>3647</v>
      </c>
      <c r="C805" s="10" t="s">
        <v>3648</v>
      </c>
      <c r="D805" s="10" t="s">
        <v>15</v>
      </c>
      <c r="E805" s="27">
        <v>1.57</v>
      </c>
      <c r="F805" s="28">
        <v>0.05</v>
      </c>
      <c r="G805" s="29">
        <f t="shared" si="35"/>
        <v>1.50268625</v>
      </c>
      <c r="H805" s="10" t="s">
        <v>3037</v>
      </c>
      <c r="I805" s="10" t="s">
        <v>2727</v>
      </c>
      <c r="J805" s="10" t="s">
        <v>3061</v>
      </c>
      <c r="K805" s="10" t="s">
        <v>3040</v>
      </c>
    </row>
    <row r="806" spans="2:11" x14ac:dyDescent="0.3">
      <c r="B806" s="10" t="s">
        <v>3647</v>
      </c>
      <c r="C806" s="10" t="s">
        <v>3648</v>
      </c>
      <c r="D806" s="10" t="s">
        <v>15</v>
      </c>
      <c r="E806" s="27">
        <v>1.45</v>
      </c>
      <c r="F806" s="28">
        <v>0.05</v>
      </c>
      <c r="G806" s="29">
        <f t="shared" si="35"/>
        <v>1.3878312499999998</v>
      </c>
      <c r="H806" s="10" t="s">
        <v>3037</v>
      </c>
      <c r="I806" s="10" t="s">
        <v>2727</v>
      </c>
      <c r="J806" s="10" t="s">
        <v>3062</v>
      </c>
      <c r="K806" s="10" t="s">
        <v>3040</v>
      </c>
    </row>
    <row r="807" spans="2:11" x14ac:dyDescent="0.3">
      <c r="B807" s="10" t="s">
        <v>3647</v>
      </c>
      <c r="C807" s="10" t="s">
        <v>3648</v>
      </c>
      <c r="D807" s="10" t="s">
        <v>15</v>
      </c>
      <c r="E807" s="27">
        <v>1.36</v>
      </c>
      <c r="F807" s="28">
        <v>0.05</v>
      </c>
      <c r="G807" s="29">
        <f t="shared" si="35"/>
        <v>1.30169</v>
      </c>
      <c r="H807" s="10" t="s">
        <v>3037</v>
      </c>
      <c r="I807" s="10" t="s">
        <v>2727</v>
      </c>
      <c r="J807" s="10" t="s">
        <v>19</v>
      </c>
      <c r="K807" s="10" t="s">
        <v>3040</v>
      </c>
    </row>
    <row r="808" spans="2:11" x14ac:dyDescent="0.3">
      <c r="B808" s="10" t="s">
        <v>3647</v>
      </c>
      <c r="C808" s="10" t="s">
        <v>3648</v>
      </c>
      <c r="D808" s="10" t="s">
        <v>15</v>
      </c>
      <c r="E808" s="27">
        <v>1.38</v>
      </c>
      <c r="F808" s="28">
        <v>0.05</v>
      </c>
      <c r="G808" s="29">
        <f t="shared" si="35"/>
        <v>1.3208324999999999</v>
      </c>
      <c r="H808" s="10" t="s">
        <v>3037</v>
      </c>
      <c r="I808" s="10" t="s">
        <v>2727</v>
      </c>
      <c r="J808" s="10" t="s">
        <v>2728</v>
      </c>
      <c r="K808" s="10" t="s">
        <v>2878</v>
      </c>
    </row>
    <row r="809" spans="2:11" x14ac:dyDescent="0.3">
      <c r="B809" s="10" t="s">
        <v>3647</v>
      </c>
      <c r="C809" s="10" t="s">
        <v>3648</v>
      </c>
      <c r="D809" s="10" t="s">
        <v>15</v>
      </c>
      <c r="E809" s="27">
        <v>1.3</v>
      </c>
      <c r="F809" s="28">
        <v>0.05</v>
      </c>
      <c r="G809" s="29">
        <f t="shared" si="35"/>
        <v>1.2442624999999998</v>
      </c>
      <c r="H809" s="10" t="s">
        <v>3037</v>
      </c>
      <c r="I809" s="10" t="s">
        <v>2727</v>
      </c>
      <c r="J809" s="10" t="s">
        <v>3061</v>
      </c>
      <c r="K809" s="10" t="s">
        <v>2878</v>
      </c>
    </row>
    <row r="810" spans="2:11" x14ac:dyDescent="0.3">
      <c r="B810" s="10" t="s">
        <v>3647</v>
      </c>
      <c r="C810" s="10" t="s">
        <v>3648</v>
      </c>
      <c r="D810" s="10" t="s">
        <v>15</v>
      </c>
      <c r="E810" s="27">
        <v>1.2</v>
      </c>
      <c r="F810" s="28">
        <v>0.05</v>
      </c>
      <c r="G810" s="29">
        <f t="shared" si="35"/>
        <v>1.14855</v>
      </c>
      <c r="H810" s="10" t="s">
        <v>3037</v>
      </c>
      <c r="I810" s="10" t="s">
        <v>2727</v>
      </c>
      <c r="J810" s="10" t="s">
        <v>3062</v>
      </c>
      <c r="K810" s="10" t="s">
        <v>2878</v>
      </c>
    </row>
    <row r="811" spans="2:11" x14ac:dyDescent="0.3">
      <c r="B811" s="10" t="s">
        <v>3647</v>
      </c>
      <c r="C811" s="10" t="s">
        <v>3648</v>
      </c>
      <c r="D811" s="10" t="s">
        <v>15</v>
      </c>
      <c r="E811" s="27">
        <v>1.1299999999999999</v>
      </c>
      <c r="F811" s="28">
        <v>0.05</v>
      </c>
      <c r="G811" s="29">
        <f t="shared" si="35"/>
        <v>1.08155125</v>
      </c>
      <c r="H811" s="10" t="s">
        <v>3037</v>
      </c>
      <c r="I811" s="10" t="s">
        <v>2727</v>
      </c>
      <c r="J811" s="10" t="s">
        <v>19</v>
      </c>
      <c r="K811" s="10" t="s">
        <v>2878</v>
      </c>
    </row>
    <row r="812" spans="2:11" x14ac:dyDescent="0.3">
      <c r="B812" s="10" t="s">
        <v>3649</v>
      </c>
      <c r="C812" s="10" t="s">
        <v>3650</v>
      </c>
      <c r="D812" s="10" t="s">
        <v>15</v>
      </c>
      <c r="E812" s="27">
        <v>0.87</v>
      </c>
      <c r="F812" s="28">
        <v>0.05</v>
      </c>
      <c r="G812" s="29">
        <f t="shared" si="35"/>
        <v>0.83269875000000004</v>
      </c>
      <c r="H812" s="10" t="s">
        <v>3037</v>
      </c>
      <c r="I812" s="10" t="s">
        <v>2727</v>
      </c>
      <c r="J812" s="10" t="s">
        <v>16</v>
      </c>
      <c r="K812" s="10" t="s">
        <v>2878</v>
      </c>
    </row>
    <row r="813" spans="2:11" x14ac:dyDescent="0.3">
      <c r="B813" s="10" t="s">
        <v>3651</v>
      </c>
      <c r="C813" s="10" t="s">
        <v>3652</v>
      </c>
      <c r="D813" s="10" t="s">
        <v>15</v>
      </c>
      <c r="E813" s="27">
        <v>1.96</v>
      </c>
      <c r="F813" s="28">
        <v>0.05</v>
      </c>
      <c r="G813" s="29">
        <f t="shared" si="35"/>
        <v>1.8759649999999999</v>
      </c>
      <c r="H813" s="10" t="s">
        <v>3037</v>
      </c>
      <c r="I813" s="10" t="s">
        <v>2727</v>
      </c>
      <c r="J813" s="10" t="s">
        <v>2728</v>
      </c>
      <c r="K813" s="10" t="s">
        <v>3040</v>
      </c>
    </row>
    <row r="814" spans="2:11" x14ac:dyDescent="0.3">
      <c r="B814" s="10" t="s">
        <v>3651</v>
      </c>
      <c r="C814" s="10" t="s">
        <v>3652</v>
      </c>
      <c r="D814" s="10" t="s">
        <v>15</v>
      </c>
      <c r="E814" s="27">
        <v>1.83</v>
      </c>
      <c r="F814" s="28">
        <v>0.05</v>
      </c>
      <c r="G814" s="29">
        <f t="shared" si="35"/>
        <v>1.7515387499999999</v>
      </c>
      <c r="H814" s="10" t="s">
        <v>3037</v>
      </c>
      <c r="I814" s="10" t="s">
        <v>2727</v>
      </c>
      <c r="J814" s="10" t="s">
        <v>3061</v>
      </c>
      <c r="K814" s="10" t="s">
        <v>3040</v>
      </c>
    </row>
    <row r="815" spans="2:11" x14ac:dyDescent="0.3">
      <c r="B815" s="10" t="s">
        <v>3651</v>
      </c>
      <c r="C815" s="10" t="s">
        <v>3652</v>
      </c>
      <c r="D815" s="10" t="s">
        <v>15</v>
      </c>
      <c r="E815" s="27">
        <v>1.68</v>
      </c>
      <c r="F815" s="28">
        <v>0.05</v>
      </c>
      <c r="G815" s="29">
        <f t="shared" si="35"/>
        <v>1.6079699999999999</v>
      </c>
      <c r="H815" s="10" t="s">
        <v>3037</v>
      </c>
      <c r="I815" s="10" t="s">
        <v>2727</v>
      </c>
      <c r="J815" s="10" t="s">
        <v>3062</v>
      </c>
      <c r="K815" s="10" t="s">
        <v>3040</v>
      </c>
    </row>
    <row r="816" spans="2:11" x14ac:dyDescent="0.3">
      <c r="B816" s="10" t="s">
        <v>3651</v>
      </c>
      <c r="C816" s="10" t="s">
        <v>3652</v>
      </c>
      <c r="D816" s="10" t="s">
        <v>15</v>
      </c>
      <c r="E816" s="27">
        <v>1.6</v>
      </c>
      <c r="F816" s="28">
        <v>0.05</v>
      </c>
      <c r="G816" s="29">
        <f t="shared" si="35"/>
        <v>1.5314000000000001</v>
      </c>
      <c r="H816" s="10" t="s">
        <v>3037</v>
      </c>
      <c r="I816" s="10" t="s">
        <v>2727</v>
      </c>
      <c r="J816" s="10" t="s">
        <v>19</v>
      </c>
      <c r="K816" s="10" t="s">
        <v>3040</v>
      </c>
    </row>
    <row r="817" spans="2:11" x14ac:dyDescent="0.3">
      <c r="B817" s="10" t="s">
        <v>3651</v>
      </c>
      <c r="C817" s="10" t="s">
        <v>3652</v>
      </c>
      <c r="D817" s="10" t="s">
        <v>15</v>
      </c>
      <c r="E817" s="27">
        <v>1.61</v>
      </c>
      <c r="F817" s="28">
        <v>0.05</v>
      </c>
      <c r="G817" s="29">
        <f t="shared" si="35"/>
        <v>1.5409712500000001</v>
      </c>
      <c r="H817" s="10" t="s">
        <v>3037</v>
      </c>
      <c r="I817" s="10" t="s">
        <v>2727</v>
      </c>
      <c r="J817" s="10" t="s">
        <v>2728</v>
      </c>
      <c r="K817" s="10" t="s">
        <v>2878</v>
      </c>
    </row>
    <row r="818" spans="2:11" x14ac:dyDescent="0.3">
      <c r="B818" s="10" t="s">
        <v>3651</v>
      </c>
      <c r="C818" s="10" t="s">
        <v>3652</v>
      </c>
      <c r="D818" s="10" t="s">
        <v>15</v>
      </c>
      <c r="E818" s="27">
        <v>1.51</v>
      </c>
      <c r="F818" s="28">
        <v>0.05</v>
      </c>
      <c r="G818" s="29">
        <f t="shared" si="35"/>
        <v>1.4452587499999998</v>
      </c>
      <c r="H818" s="10" t="s">
        <v>3037</v>
      </c>
      <c r="I818" s="10" t="s">
        <v>2727</v>
      </c>
      <c r="J818" s="10" t="s">
        <v>3061</v>
      </c>
      <c r="K818" s="10" t="s">
        <v>2878</v>
      </c>
    </row>
    <row r="819" spans="2:11" x14ac:dyDescent="0.3">
      <c r="B819" s="10" t="s">
        <v>3651</v>
      </c>
      <c r="C819" s="10" t="s">
        <v>3652</v>
      </c>
      <c r="D819" s="10" t="s">
        <v>15</v>
      </c>
      <c r="E819" s="27">
        <v>1.39</v>
      </c>
      <c r="F819" s="28">
        <v>0.05</v>
      </c>
      <c r="G819" s="29">
        <f t="shared" si="35"/>
        <v>1.3304037499999999</v>
      </c>
      <c r="H819" s="10" t="s">
        <v>3037</v>
      </c>
      <c r="I819" s="10" t="s">
        <v>2727</v>
      </c>
      <c r="J819" s="10" t="s">
        <v>3062</v>
      </c>
      <c r="K819" s="10" t="s">
        <v>2878</v>
      </c>
    </row>
    <row r="820" spans="2:11" x14ac:dyDescent="0.3">
      <c r="B820" s="10" t="s">
        <v>3651</v>
      </c>
      <c r="C820" s="10" t="s">
        <v>3652</v>
      </c>
      <c r="D820" s="10" t="s">
        <v>15</v>
      </c>
      <c r="E820" s="27">
        <v>1.31</v>
      </c>
      <c r="F820" s="28">
        <v>0.05</v>
      </c>
      <c r="G820" s="29">
        <f t="shared" si="35"/>
        <v>1.2538337499999999</v>
      </c>
      <c r="H820" s="10" t="s">
        <v>3037</v>
      </c>
      <c r="I820" s="10" t="s">
        <v>2727</v>
      </c>
      <c r="J820" s="10" t="s">
        <v>19</v>
      </c>
      <c r="K820" s="10" t="s">
        <v>2878</v>
      </c>
    </row>
    <row r="821" spans="2:11" x14ac:dyDescent="0.3">
      <c r="B821" s="10" t="s">
        <v>3653</v>
      </c>
      <c r="C821" s="10" t="s">
        <v>3654</v>
      </c>
      <c r="D821" s="10" t="s">
        <v>15</v>
      </c>
      <c r="E821" s="27">
        <v>1.02</v>
      </c>
      <c r="F821" s="28">
        <v>0.05</v>
      </c>
      <c r="G821" s="29">
        <f t="shared" si="35"/>
        <v>0.97626749999999995</v>
      </c>
      <c r="H821" s="10" t="s">
        <v>3037</v>
      </c>
      <c r="I821" s="10" t="s">
        <v>2727</v>
      </c>
      <c r="J821" s="10" t="s">
        <v>16</v>
      </c>
      <c r="K821" s="10" t="s">
        <v>2878</v>
      </c>
    </row>
    <row r="822" spans="2:11" x14ac:dyDescent="0.3">
      <c r="B822" s="10" t="s">
        <v>3655</v>
      </c>
      <c r="C822" s="10" t="s">
        <v>3656</v>
      </c>
      <c r="D822" s="10" t="s">
        <v>15</v>
      </c>
      <c r="E822" s="27">
        <v>0</v>
      </c>
      <c r="F822" s="28">
        <v>0.05</v>
      </c>
      <c r="G822" s="29">
        <f t="shared" si="35"/>
        <v>0</v>
      </c>
      <c r="H822" s="10" t="s">
        <v>3037</v>
      </c>
      <c r="I822" s="10" t="s">
        <v>2727</v>
      </c>
      <c r="J822" s="10" t="s">
        <v>2728</v>
      </c>
      <c r="K822" s="10" t="s">
        <v>2878</v>
      </c>
    </row>
    <row r="823" spans="2:11" x14ac:dyDescent="0.3">
      <c r="B823" s="10" t="s">
        <v>3655</v>
      </c>
      <c r="C823" s="10" t="s">
        <v>3656</v>
      </c>
      <c r="D823" s="10" t="s">
        <v>15</v>
      </c>
      <c r="E823" s="27">
        <v>0</v>
      </c>
      <c r="F823" s="28">
        <v>0.05</v>
      </c>
      <c r="G823" s="29">
        <f t="shared" si="35"/>
        <v>0</v>
      </c>
      <c r="H823" s="10" t="s">
        <v>3037</v>
      </c>
      <c r="I823" s="10" t="s">
        <v>2727</v>
      </c>
      <c r="J823" s="10" t="s">
        <v>3061</v>
      </c>
      <c r="K823" s="10" t="s">
        <v>2878</v>
      </c>
    </row>
    <row r="824" spans="2:11" x14ac:dyDescent="0.3">
      <c r="B824" s="10" t="s">
        <v>3655</v>
      </c>
      <c r="C824" s="10" t="s">
        <v>3656</v>
      </c>
      <c r="D824" s="10" t="s">
        <v>15</v>
      </c>
      <c r="E824" s="27">
        <v>0</v>
      </c>
      <c r="F824" s="28">
        <v>0.05</v>
      </c>
      <c r="G824" s="29">
        <f t="shared" si="35"/>
        <v>0</v>
      </c>
      <c r="H824" s="10" t="s">
        <v>3037</v>
      </c>
      <c r="I824" s="10" t="s">
        <v>2727</v>
      </c>
      <c r="J824" s="10" t="s">
        <v>3062</v>
      </c>
      <c r="K824" s="10" t="s">
        <v>2878</v>
      </c>
    </row>
    <row r="825" spans="2:11" x14ac:dyDescent="0.3">
      <c r="B825" s="10" t="s">
        <v>3655</v>
      </c>
      <c r="C825" s="10" t="s">
        <v>3656</v>
      </c>
      <c r="D825" s="10" t="s">
        <v>15</v>
      </c>
      <c r="E825" s="27">
        <v>0</v>
      </c>
      <c r="F825" s="28">
        <v>0.05</v>
      </c>
      <c r="G825" s="29">
        <f t="shared" si="35"/>
        <v>0</v>
      </c>
      <c r="H825" s="10" t="s">
        <v>3037</v>
      </c>
      <c r="I825" s="10" t="s">
        <v>2727</v>
      </c>
      <c r="J825" s="10" t="s">
        <v>19</v>
      </c>
      <c r="K825" s="10" t="s">
        <v>2878</v>
      </c>
    </row>
    <row r="826" spans="2:11" x14ac:dyDescent="0.3">
      <c r="B826" s="10" t="s">
        <v>3657</v>
      </c>
      <c r="C826" s="10" t="s">
        <v>3658</v>
      </c>
      <c r="D826" s="10" t="s">
        <v>15</v>
      </c>
      <c r="E826" s="27">
        <v>8.64</v>
      </c>
      <c r="F826" s="28">
        <v>0.05</v>
      </c>
      <c r="G826" s="29">
        <f t="shared" si="35"/>
        <v>8.2695600000000002</v>
      </c>
      <c r="H826" s="10" t="s">
        <v>3037</v>
      </c>
      <c r="I826" s="10" t="s">
        <v>2727</v>
      </c>
      <c r="J826" s="10" t="s">
        <v>2728</v>
      </c>
      <c r="K826" s="10" t="s">
        <v>3040</v>
      </c>
    </row>
    <row r="827" spans="2:11" x14ac:dyDescent="0.3">
      <c r="B827" s="10" t="s">
        <v>3657</v>
      </c>
      <c r="C827" s="10" t="s">
        <v>3658</v>
      </c>
      <c r="D827" s="10" t="s">
        <v>15</v>
      </c>
      <c r="E827" s="27">
        <v>8.09</v>
      </c>
      <c r="F827" s="28">
        <v>0.05</v>
      </c>
      <c r="G827" s="29">
        <f t="shared" si="35"/>
        <v>7.743141249999999</v>
      </c>
      <c r="H827" s="10" t="s">
        <v>3037</v>
      </c>
      <c r="I827" s="10" t="s">
        <v>2727</v>
      </c>
      <c r="J827" s="10" t="s">
        <v>3061</v>
      </c>
      <c r="K827" s="10" t="s">
        <v>3040</v>
      </c>
    </row>
    <row r="828" spans="2:11" x14ac:dyDescent="0.3">
      <c r="B828" s="10" t="s">
        <v>3657</v>
      </c>
      <c r="C828" s="10" t="s">
        <v>3658</v>
      </c>
      <c r="D828" s="10" t="s">
        <v>15</v>
      </c>
      <c r="E828" s="27">
        <v>7.46</v>
      </c>
      <c r="F828" s="28">
        <v>0.05</v>
      </c>
      <c r="G828" s="29">
        <f t="shared" si="35"/>
        <v>7.1401525000000001</v>
      </c>
      <c r="H828" s="10" t="s">
        <v>3037</v>
      </c>
      <c r="I828" s="10" t="s">
        <v>2727</v>
      </c>
      <c r="J828" s="10" t="s">
        <v>3062</v>
      </c>
      <c r="K828" s="10" t="s">
        <v>3040</v>
      </c>
    </row>
    <row r="829" spans="2:11" x14ac:dyDescent="0.3">
      <c r="B829" s="10" t="s">
        <v>3657</v>
      </c>
      <c r="C829" s="10" t="s">
        <v>3658</v>
      </c>
      <c r="D829" s="10" t="s">
        <v>15</v>
      </c>
      <c r="E829" s="27">
        <v>7.03</v>
      </c>
      <c r="F829" s="28">
        <v>0.05</v>
      </c>
      <c r="G829" s="29">
        <f t="shared" si="35"/>
        <v>6.7285887499999992</v>
      </c>
      <c r="H829" s="10" t="s">
        <v>3037</v>
      </c>
      <c r="I829" s="10" t="s">
        <v>2727</v>
      </c>
      <c r="J829" s="10" t="s">
        <v>19</v>
      </c>
      <c r="K829" s="10" t="s">
        <v>3040</v>
      </c>
    </row>
    <row r="830" spans="2:11" x14ac:dyDescent="0.3">
      <c r="B830" s="10" t="s">
        <v>3657</v>
      </c>
      <c r="C830" s="10" t="s">
        <v>3658</v>
      </c>
      <c r="D830" s="10" t="s">
        <v>15</v>
      </c>
      <c r="E830" s="27">
        <v>6.13</v>
      </c>
      <c r="F830" s="28">
        <v>0.05</v>
      </c>
      <c r="G830" s="29">
        <f t="shared" si="35"/>
        <v>5.8671762499999991</v>
      </c>
      <c r="H830" s="10" t="s">
        <v>3037</v>
      </c>
      <c r="I830" s="10" t="s">
        <v>2727</v>
      </c>
      <c r="J830" s="10" t="s">
        <v>2728</v>
      </c>
      <c r="K830" s="10" t="s">
        <v>2878</v>
      </c>
    </row>
    <row r="831" spans="2:11" x14ac:dyDescent="0.3">
      <c r="B831" s="10" t="s">
        <v>3657</v>
      </c>
      <c r="C831" s="10" t="s">
        <v>3658</v>
      </c>
      <c r="D831" s="10" t="s">
        <v>15</v>
      </c>
      <c r="E831" s="27">
        <v>5.73</v>
      </c>
      <c r="F831" s="28">
        <v>0.05</v>
      </c>
      <c r="G831" s="29">
        <f t="shared" si="35"/>
        <v>5.4843262500000005</v>
      </c>
      <c r="H831" s="10" t="s">
        <v>3037</v>
      </c>
      <c r="I831" s="10" t="s">
        <v>2727</v>
      </c>
      <c r="J831" s="10" t="s">
        <v>3061</v>
      </c>
      <c r="K831" s="10" t="s">
        <v>2878</v>
      </c>
    </row>
    <row r="832" spans="2:11" x14ac:dyDescent="0.3">
      <c r="B832" s="10" t="s">
        <v>3657</v>
      </c>
      <c r="C832" s="10" t="s">
        <v>3658</v>
      </c>
      <c r="D832" s="10" t="s">
        <v>15</v>
      </c>
      <c r="E832" s="27">
        <v>5.3</v>
      </c>
      <c r="F832" s="28">
        <v>0.05</v>
      </c>
      <c r="G832" s="29">
        <f t="shared" si="35"/>
        <v>5.0727624999999996</v>
      </c>
      <c r="H832" s="10" t="s">
        <v>3037</v>
      </c>
      <c r="I832" s="10" t="s">
        <v>2727</v>
      </c>
      <c r="J832" s="10" t="s">
        <v>3062</v>
      </c>
      <c r="K832" s="10" t="s">
        <v>2878</v>
      </c>
    </row>
    <row r="833" spans="2:11" x14ac:dyDescent="0.3">
      <c r="B833" s="10" t="s">
        <v>3657</v>
      </c>
      <c r="C833" s="10" t="s">
        <v>3658</v>
      </c>
      <c r="D833" s="10" t="s">
        <v>15</v>
      </c>
      <c r="E833" s="27">
        <v>4.9800000000000004</v>
      </c>
      <c r="F833" s="28">
        <v>0.05</v>
      </c>
      <c r="G833" s="29">
        <f t="shared" si="35"/>
        <v>4.7664824999999995</v>
      </c>
      <c r="H833" s="10" t="s">
        <v>3037</v>
      </c>
      <c r="I833" s="10" t="s">
        <v>2727</v>
      </c>
      <c r="J833" s="10" t="s">
        <v>19</v>
      </c>
      <c r="K833" s="10" t="s">
        <v>2878</v>
      </c>
    </row>
    <row r="834" spans="2:11" x14ac:dyDescent="0.3">
      <c r="B834" s="10" t="s">
        <v>3659</v>
      </c>
      <c r="C834" s="10" t="s">
        <v>3660</v>
      </c>
      <c r="D834" s="10" t="s">
        <v>15</v>
      </c>
      <c r="E834" s="27">
        <v>5.6</v>
      </c>
      <c r="F834" s="28">
        <v>0.05</v>
      </c>
      <c r="G834" s="29">
        <f t="shared" si="35"/>
        <v>5.3598999999999997</v>
      </c>
      <c r="H834" s="10" t="s">
        <v>3037</v>
      </c>
      <c r="I834" s="10" t="s">
        <v>2727</v>
      </c>
      <c r="J834" s="10" t="s">
        <v>2728</v>
      </c>
      <c r="K834" s="10" t="s">
        <v>3040</v>
      </c>
    </row>
    <row r="835" spans="2:11" x14ac:dyDescent="0.3">
      <c r="B835" s="10" t="s">
        <v>3659</v>
      </c>
      <c r="C835" s="10" t="s">
        <v>3660</v>
      </c>
      <c r="D835" s="10" t="s">
        <v>15</v>
      </c>
      <c r="E835" s="27">
        <v>5.24</v>
      </c>
      <c r="F835" s="28">
        <v>0.05</v>
      </c>
      <c r="G835" s="29">
        <f t="shared" si="35"/>
        <v>5.0153349999999994</v>
      </c>
      <c r="H835" s="10" t="s">
        <v>3037</v>
      </c>
      <c r="I835" s="10" t="s">
        <v>2727</v>
      </c>
      <c r="J835" s="10" t="s">
        <v>3061</v>
      </c>
      <c r="K835" s="10" t="s">
        <v>3040</v>
      </c>
    </row>
    <row r="836" spans="2:11" x14ac:dyDescent="0.3">
      <c r="B836" s="10" t="s">
        <v>3659</v>
      </c>
      <c r="C836" s="10" t="s">
        <v>3660</v>
      </c>
      <c r="D836" s="10" t="s">
        <v>15</v>
      </c>
      <c r="E836" s="27">
        <v>4.84</v>
      </c>
      <c r="F836" s="28">
        <v>0.05</v>
      </c>
      <c r="G836" s="29">
        <f t="shared" si="35"/>
        <v>4.632485</v>
      </c>
      <c r="H836" s="10" t="s">
        <v>3037</v>
      </c>
      <c r="I836" s="10" t="s">
        <v>2727</v>
      </c>
      <c r="J836" s="10" t="s">
        <v>3062</v>
      </c>
      <c r="K836" s="10" t="s">
        <v>3040</v>
      </c>
    </row>
    <row r="837" spans="2:11" x14ac:dyDescent="0.3">
      <c r="B837" s="10" t="s">
        <v>3659</v>
      </c>
      <c r="C837" s="10" t="s">
        <v>3660</v>
      </c>
      <c r="D837" s="10" t="s">
        <v>15</v>
      </c>
      <c r="E837" s="27">
        <v>4.57</v>
      </c>
      <c r="F837" s="28">
        <v>0.05</v>
      </c>
      <c r="G837" s="29">
        <f t="shared" si="35"/>
        <v>4.3740612499999996</v>
      </c>
      <c r="H837" s="10" t="s">
        <v>3037</v>
      </c>
      <c r="I837" s="10" t="s">
        <v>2727</v>
      </c>
      <c r="J837" s="10" t="s">
        <v>19</v>
      </c>
      <c r="K837" s="10" t="s">
        <v>3040</v>
      </c>
    </row>
    <row r="838" spans="2:11" x14ac:dyDescent="0.3">
      <c r="B838" s="10" t="s">
        <v>3659</v>
      </c>
      <c r="C838" s="10" t="s">
        <v>3660</v>
      </c>
      <c r="D838" s="10" t="s">
        <v>15</v>
      </c>
      <c r="E838" s="27">
        <v>4.18</v>
      </c>
      <c r="F838" s="28">
        <v>0.05</v>
      </c>
      <c r="G838" s="29">
        <f t="shared" si="35"/>
        <v>4.0007824999999997</v>
      </c>
      <c r="H838" s="10" t="s">
        <v>3037</v>
      </c>
      <c r="I838" s="10" t="s">
        <v>2727</v>
      </c>
      <c r="J838" s="10" t="s">
        <v>2728</v>
      </c>
      <c r="K838" s="10" t="s">
        <v>2878</v>
      </c>
    </row>
    <row r="839" spans="2:11" x14ac:dyDescent="0.3">
      <c r="B839" s="10" t="s">
        <v>3659</v>
      </c>
      <c r="C839" s="10" t="s">
        <v>3660</v>
      </c>
      <c r="D839" s="10" t="s">
        <v>15</v>
      </c>
      <c r="E839" s="27">
        <v>3.92</v>
      </c>
      <c r="F839" s="28">
        <v>0.05</v>
      </c>
      <c r="G839" s="29">
        <f t="shared" si="35"/>
        <v>3.7519299999999998</v>
      </c>
      <c r="H839" s="10" t="s">
        <v>3037</v>
      </c>
      <c r="I839" s="10" t="s">
        <v>2727</v>
      </c>
      <c r="J839" s="10" t="s">
        <v>3061</v>
      </c>
      <c r="K839" s="10" t="s">
        <v>2878</v>
      </c>
    </row>
    <row r="840" spans="2:11" x14ac:dyDescent="0.3">
      <c r="B840" s="10" t="s">
        <v>3659</v>
      </c>
      <c r="C840" s="10" t="s">
        <v>3660</v>
      </c>
      <c r="D840" s="10" t="s">
        <v>15</v>
      </c>
      <c r="E840" s="27">
        <v>3.62</v>
      </c>
      <c r="F840" s="28">
        <v>0.05</v>
      </c>
      <c r="G840" s="29">
        <f t="shared" si="35"/>
        <v>3.4647925000000002</v>
      </c>
      <c r="H840" s="10" t="s">
        <v>3037</v>
      </c>
      <c r="I840" s="10" t="s">
        <v>2727</v>
      </c>
      <c r="J840" s="10" t="s">
        <v>3062</v>
      </c>
      <c r="K840" s="10" t="s">
        <v>2878</v>
      </c>
    </row>
    <row r="841" spans="2:11" x14ac:dyDescent="0.3">
      <c r="B841" s="10" t="s">
        <v>3659</v>
      </c>
      <c r="C841" s="10" t="s">
        <v>3660</v>
      </c>
      <c r="D841" s="10" t="s">
        <v>15</v>
      </c>
      <c r="E841" s="27">
        <v>3.4</v>
      </c>
      <c r="F841" s="28">
        <v>0.05</v>
      </c>
      <c r="G841" s="29">
        <f t="shared" si="35"/>
        <v>3.2542249999999999</v>
      </c>
      <c r="H841" s="10" t="s">
        <v>3037</v>
      </c>
      <c r="I841" s="10" t="s">
        <v>2727</v>
      </c>
      <c r="J841" s="10" t="s">
        <v>19</v>
      </c>
      <c r="K841" s="10" t="s">
        <v>2878</v>
      </c>
    </row>
    <row r="842" spans="2:11" x14ac:dyDescent="0.3">
      <c r="B842" s="10" t="s">
        <v>3661</v>
      </c>
      <c r="C842" s="10" t="s">
        <v>3662</v>
      </c>
      <c r="D842" s="10" t="s">
        <v>15</v>
      </c>
      <c r="E842" s="27">
        <v>5.64</v>
      </c>
      <c r="F842" s="28">
        <v>0.05</v>
      </c>
      <c r="G842" s="29">
        <f t="shared" si="35"/>
        <v>5.3981849999999998</v>
      </c>
      <c r="H842" s="10" t="s">
        <v>3037</v>
      </c>
      <c r="I842" s="10" t="s">
        <v>2727</v>
      </c>
      <c r="J842" s="10" t="s">
        <v>2728</v>
      </c>
      <c r="K842" s="10" t="s">
        <v>3040</v>
      </c>
    </row>
    <row r="843" spans="2:11" x14ac:dyDescent="0.3">
      <c r="B843" s="10" t="s">
        <v>3661</v>
      </c>
      <c r="C843" s="10" t="s">
        <v>3662</v>
      </c>
      <c r="D843" s="10" t="s">
        <v>15</v>
      </c>
      <c r="E843" s="27">
        <v>5.29</v>
      </c>
      <c r="F843" s="28">
        <v>0.05</v>
      </c>
      <c r="G843" s="29">
        <f t="shared" si="35"/>
        <v>5.06319125</v>
      </c>
      <c r="H843" s="10" t="s">
        <v>3037</v>
      </c>
      <c r="I843" s="10" t="s">
        <v>2727</v>
      </c>
      <c r="J843" s="10" t="s">
        <v>3061</v>
      </c>
      <c r="K843" s="10" t="s">
        <v>3040</v>
      </c>
    </row>
    <row r="844" spans="2:11" x14ac:dyDescent="0.3">
      <c r="B844" s="10" t="s">
        <v>3661</v>
      </c>
      <c r="C844" s="10" t="s">
        <v>3662</v>
      </c>
      <c r="D844" s="10" t="s">
        <v>15</v>
      </c>
      <c r="E844" s="27">
        <v>4.87</v>
      </c>
      <c r="F844" s="28">
        <v>0.05</v>
      </c>
      <c r="G844" s="29">
        <f t="shared" si="35"/>
        <v>4.6611987500000005</v>
      </c>
      <c r="H844" s="10" t="s">
        <v>3037</v>
      </c>
      <c r="I844" s="10" t="s">
        <v>2727</v>
      </c>
      <c r="J844" s="10" t="s">
        <v>3062</v>
      </c>
      <c r="K844" s="10" t="s">
        <v>3040</v>
      </c>
    </row>
    <row r="845" spans="2:11" x14ac:dyDescent="0.3">
      <c r="B845" s="10" t="s">
        <v>3661</v>
      </c>
      <c r="C845" s="10" t="s">
        <v>3662</v>
      </c>
      <c r="D845" s="10" t="s">
        <v>15</v>
      </c>
      <c r="E845" s="27">
        <v>4.6100000000000003</v>
      </c>
      <c r="F845" s="28">
        <v>0.05</v>
      </c>
      <c r="G845" s="29">
        <f t="shared" si="35"/>
        <v>4.4123462500000006</v>
      </c>
      <c r="H845" s="10" t="s">
        <v>3037</v>
      </c>
      <c r="I845" s="10" t="s">
        <v>2727</v>
      </c>
      <c r="J845" s="10" t="s">
        <v>19</v>
      </c>
      <c r="K845" s="10" t="s">
        <v>3040</v>
      </c>
    </row>
    <row r="846" spans="2:11" x14ac:dyDescent="0.3">
      <c r="B846" s="10" t="s">
        <v>3661</v>
      </c>
      <c r="C846" s="10" t="s">
        <v>3662</v>
      </c>
      <c r="D846" s="10" t="s">
        <v>15</v>
      </c>
      <c r="E846" s="27">
        <v>4.5999999999999996</v>
      </c>
      <c r="F846" s="28">
        <v>0.05</v>
      </c>
      <c r="G846" s="29">
        <f t="shared" si="35"/>
        <v>4.4027749999999992</v>
      </c>
      <c r="H846" s="10" t="s">
        <v>3037</v>
      </c>
      <c r="I846" s="10" t="s">
        <v>2727</v>
      </c>
      <c r="J846" s="10" t="s">
        <v>2728</v>
      </c>
      <c r="K846" s="10" t="s">
        <v>2878</v>
      </c>
    </row>
    <row r="847" spans="2:11" x14ac:dyDescent="0.3">
      <c r="B847" s="10" t="s">
        <v>3661</v>
      </c>
      <c r="C847" s="10" t="s">
        <v>3662</v>
      </c>
      <c r="D847" s="10" t="s">
        <v>15</v>
      </c>
      <c r="E847" s="27">
        <v>4.32</v>
      </c>
      <c r="F847" s="28">
        <v>0.05</v>
      </c>
      <c r="G847" s="29">
        <f t="shared" si="35"/>
        <v>4.1347800000000001</v>
      </c>
      <c r="H847" s="10" t="s">
        <v>3037</v>
      </c>
      <c r="I847" s="10" t="s">
        <v>2727</v>
      </c>
      <c r="J847" s="10" t="s">
        <v>3061</v>
      </c>
      <c r="K847" s="10" t="s">
        <v>2878</v>
      </c>
    </row>
    <row r="848" spans="2:11" x14ac:dyDescent="0.3">
      <c r="B848" s="10" t="s">
        <v>3661</v>
      </c>
      <c r="C848" s="10" t="s">
        <v>3662</v>
      </c>
      <c r="D848" s="10" t="s">
        <v>15</v>
      </c>
      <c r="E848" s="27">
        <v>3.98</v>
      </c>
      <c r="F848" s="28">
        <v>0.05</v>
      </c>
      <c r="G848" s="29">
        <f t="shared" si="35"/>
        <v>3.8093574999999995</v>
      </c>
      <c r="H848" s="10" t="s">
        <v>3037</v>
      </c>
      <c r="I848" s="10" t="s">
        <v>2727</v>
      </c>
      <c r="J848" s="10" t="s">
        <v>3062</v>
      </c>
      <c r="K848" s="10" t="s">
        <v>2878</v>
      </c>
    </row>
    <row r="849" spans="2:11" x14ac:dyDescent="0.3">
      <c r="B849" s="10" t="s">
        <v>3661</v>
      </c>
      <c r="C849" s="10" t="s">
        <v>3662</v>
      </c>
      <c r="D849" s="10" t="s">
        <v>15</v>
      </c>
      <c r="E849" s="27">
        <v>3.75</v>
      </c>
      <c r="F849" s="28">
        <v>0.05</v>
      </c>
      <c r="G849" s="29">
        <f t="shared" si="35"/>
        <v>3.5892187500000001</v>
      </c>
      <c r="H849" s="10" t="s">
        <v>3037</v>
      </c>
      <c r="I849" s="10" t="s">
        <v>2727</v>
      </c>
      <c r="J849" s="10" t="s">
        <v>19</v>
      </c>
      <c r="K849" s="10" t="s">
        <v>2878</v>
      </c>
    </row>
    <row r="850" spans="2:11" x14ac:dyDescent="0.3">
      <c r="B850" s="10" t="s">
        <v>3663</v>
      </c>
      <c r="C850" s="10" t="s">
        <v>3664</v>
      </c>
      <c r="D850" s="10" t="s">
        <v>15</v>
      </c>
      <c r="E850" s="27">
        <v>11</v>
      </c>
      <c r="F850" s="28">
        <v>0.05</v>
      </c>
      <c r="G850" s="29">
        <f t="shared" si="35"/>
        <v>10.528374999999999</v>
      </c>
      <c r="H850" s="10" t="s">
        <v>3037</v>
      </c>
      <c r="I850" s="10" t="s">
        <v>2727</v>
      </c>
      <c r="J850" s="10" t="s">
        <v>2728</v>
      </c>
      <c r="K850" s="10" t="s">
        <v>3040</v>
      </c>
    </row>
    <row r="851" spans="2:11" x14ac:dyDescent="0.3">
      <c r="B851" s="10" t="s">
        <v>3663</v>
      </c>
      <c r="C851" s="10" t="s">
        <v>3664</v>
      </c>
      <c r="D851" s="10" t="s">
        <v>15</v>
      </c>
      <c r="E851" s="27">
        <v>11</v>
      </c>
      <c r="F851" s="28">
        <v>0.05</v>
      </c>
      <c r="G851" s="29">
        <f t="shared" si="35"/>
        <v>10.528374999999999</v>
      </c>
      <c r="H851" s="10" t="s">
        <v>3037</v>
      </c>
      <c r="I851" s="10" t="s">
        <v>2727</v>
      </c>
      <c r="J851" s="10" t="s">
        <v>3061</v>
      </c>
      <c r="K851" s="10" t="s">
        <v>3040</v>
      </c>
    </row>
    <row r="852" spans="2:11" x14ac:dyDescent="0.3">
      <c r="B852" s="10" t="s">
        <v>3663</v>
      </c>
      <c r="C852" s="10" t="s">
        <v>3664</v>
      </c>
      <c r="D852" s="10" t="s">
        <v>15</v>
      </c>
      <c r="E852" s="27">
        <v>9.27</v>
      </c>
      <c r="F852" s="28">
        <v>0.05</v>
      </c>
      <c r="G852" s="29">
        <f t="shared" si="35"/>
        <v>8.87254875</v>
      </c>
      <c r="H852" s="10" t="s">
        <v>3037</v>
      </c>
      <c r="I852" s="10" t="s">
        <v>2727</v>
      </c>
      <c r="J852" s="10" t="s">
        <v>3062</v>
      </c>
      <c r="K852" s="10" t="s">
        <v>3040</v>
      </c>
    </row>
    <row r="853" spans="2:11" x14ac:dyDescent="0.3">
      <c r="B853" s="10" t="s">
        <v>3663</v>
      </c>
      <c r="C853" s="10" t="s">
        <v>3664</v>
      </c>
      <c r="D853" s="10" t="s">
        <v>15</v>
      </c>
      <c r="E853" s="27">
        <v>8.75</v>
      </c>
      <c r="F853" s="28">
        <v>0.05</v>
      </c>
      <c r="G853" s="29">
        <f t="shared" si="35"/>
        <v>8.3748437500000001</v>
      </c>
      <c r="H853" s="10" t="s">
        <v>3037</v>
      </c>
      <c r="I853" s="10" t="s">
        <v>2727</v>
      </c>
      <c r="J853" s="10" t="s">
        <v>19</v>
      </c>
      <c r="K853" s="10" t="s">
        <v>3040</v>
      </c>
    </row>
    <row r="854" spans="2:11" x14ac:dyDescent="0.3">
      <c r="B854" s="10" t="s">
        <v>3663</v>
      </c>
      <c r="C854" s="10" t="s">
        <v>3664</v>
      </c>
      <c r="D854" s="10" t="s">
        <v>15</v>
      </c>
      <c r="E854" s="27">
        <v>7.99</v>
      </c>
      <c r="F854" s="28">
        <v>0.05</v>
      </c>
      <c r="G854" s="29">
        <f t="shared" si="35"/>
        <v>7.6474287499999996</v>
      </c>
      <c r="H854" s="10" t="s">
        <v>3037</v>
      </c>
      <c r="I854" s="10" t="s">
        <v>2727</v>
      </c>
      <c r="J854" s="10" t="s">
        <v>2728</v>
      </c>
      <c r="K854" s="10" t="s">
        <v>2878</v>
      </c>
    </row>
    <row r="855" spans="2:11" x14ac:dyDescent="0.3">
      <c r="B855" s="10" t="s">
        <v>3663</v>
      </c>
      <c r="C855" s="10" t="s">
        <v>3664</v>
      </c>
      <c r="D855" s="10" t="s">
        <v>15</v>
      </c>
      <c r="E855" s="27">
        <v>7.48</v>
      </c>
      <c r="F855" s="28">
        <v>0.05</v>
      </c>
      <c r="G855" s="29">
        <f t="shared" si="35"/>
        <v>7.1592950000000002</v>
      </c>
      <c r="H855" s="10" t="s">
        <v>3037</v>
      </c>
      <c r="I855" s="10" t="s">
        <v>2727</v>
      </c>
      <c r="J855" s="10" t="s">
        <v>3061</v>
      </c>
      <c r="K855" s="10" t="s">
        <v>2878</v>
      </c>
    </row>
    <row r="856" spans="2:11" x14ac:dyDescent="0.3">
      <c r="B856" s="10" t="s">
        <v>3663</v>
      </c>
      <c r="C856" s="10" t="s">
        <v>3664</v>
      </c>
      <c r="D856" s="10" t="s">
        <v>15</v>
      </c>
      <c r="E856" s="27">
        <v>6.91</v>
      </c>
      <c r="F856" s="28">
        <v>0.05</v>
      </c>
      <c r="G856" s="29">
        <f t="shared" si="35"/>
        <v>6.6137337499999997</v>
      </c>
      <c r="H856" s="10" t="s">
        <v>3037</v>
      </c>
      <c r="I856" s="10" t="s">
        <v>2727</v>
      </c>
      <c r="J856" s="10" t="s">
        <v>3062</v>
      </c>
      <c r="K856" s="10" t="s">
        <v>2878</v>
      </c>
    </row>
    <row r="857" spans="2:11" x14ac:dyDescent="0.3">
      <c r="B857" s="10" t="s">
        <v>3663</v>
      </c>
      <c r="C857" s="10" t="s">
        <v>3664</v>
      </c>
      <c r="D857" s="10" t="s">
        <v>15</v>
      </c>
      <c r="E857" s="27">
        <v>6.5</v>
      </c>
      <c r="F857" s="28">
        <v>0.05</v>
      </c>
      <c r="G857" s="29">
        <f t="shared" si="35"/>
        <v>6.2213124999999998</v>
      </c>
      <c r="H857" s="10" t="s">
        <v>3037</v>
      </c>
      <c r="I857" s="10" t="s">
        <v>2727</v>
      </c>
      <c r="J857" s="10" t="s">
        <v>19</v>
      </c>
      <c r="K857" s="10" t="s">
        <v>2878</v>
      </c>
    </row>
    <row r="858" spans="2:11" x14ac:dyDescent="0.3">
      <c r="B858" s="10" t="s">
        <v>3665</v>
      </c>
      <c r="C858" s="10" t="s">
        <v>3666</v>
      </c>
      <c r="D858" s="10" t="s">
        <v>15</v>
      </c>
      <c r="E858" s="27">
        <v>1.93</v>
      </c>
      <c r="F858" s="28">
        <v>0.05</v>
      </c>
      <c r="G858" s="29">
        <f t="shared" si="35"/>
        <v>1.84725125</v>
      </c>
      <c r="H858" s="10" t="s">
        <v>3037</v>
      </c>
      <c r="I858" s="10" t="s">
        <v>2727</v>
      </c>
      <c r="J858" s="10" t="s">
        <v>2728</v>
      </c>
      <c r="K858" s="10" t="s">
        <v>3040</v>
      </c>
    </row>
    <row r="859" spans="2:11" x14ac:dyDescent="0.3">
      <c r="B859" s="10" t="s">
        <v>3665</v>
      </c>
      <c r="C859" s="10" t="s">
        <v>3666</v>
      </c>
      <c r="D859" s="10" t="s">
        <v>15</v>
      </c>
      <c r="E859" s="27">
        <v>1.79</v>
      </c>
      <c r="F859" s="28">
        <v>0.05</v>
      </c>
      <c r="G859" s="29">
        <f t="shared" si="35"/>
        <v>1.7132537499999998</v>
      </c>
      <c r="H859" s="10" t="s">
        <v>3037</v>
      </c>
      <c r="I859" s="10" t="s">
        <v>2727</v>
      </c>
      <c r="J859" s="10" t="s">
        <v>3061</v>
      </c>
      <c r="K859" s="10" t="s">
        <v>3040</v>
      </c>
    </row>
    <row r="860" spans="2:11" x14ac:dyDescent="0.3">
      <c r="B860" s="10" t="s">
        <v>3665</v>
      </c>
      <c r="C860" s="10" t="s">
        <v>3666</v>
      </c>
      <c r="D860" s="10" t="s">
        <v>15</v>
      </c>
      <c r="E860" s="27">
        <v>1.66</v>
      </c>
      <c r="F860" s="28">
        <v>0.05</v>
      </c>
      <c r="G860" s="29">
        <f t="shared" si="35"/>
        <v>1.5888275000000001</v>
      </c>
      <c r="H860" s="10" t="s">
        <v>3037</v>
      </c>
      <c r="I860" s="10" t="s">
        <v>2727</v>
      </c>
      <c r="J860" s="10" t="s">
        <v>3062</v>
      </c>
      <c r="K860" s="10" t="s">
        <v>3040</v>
      </c>
    </row>
    <row r="861" spans="2:11" x14ac:dyDescent="0.3">
      <c r="B861" s="10" t="s">
        <v>3665</v>
      </c>
      <c r="C861" s="10" t="s">
        <v>3666</v>
      </c>
      <c r="D861" s="10" t="s">
        <v>15</v>
      </c>
      <c r="E861" s="27">
        <v>1.56</v>
      </c>
      <c r="F861" s="28">
        <v>0.05</v>
      </c>
      <c r="G861" s="29">
        <f t="shared" si="35"/>
        <v>1.493115</v>
      </c>
      <c r="H861" s="10" t="s">
        <v>3037</v>
      </c>
      <c r="I861" s="10" t="s">
        <v>2727</v>
      </c>
      <c r="J861" s="10" t="s">
        <v>19</v>
      </c>
      <c r="K861" s="10" t="s">
        <v>3040</v>
      </c>
    </row>
    <row r="862" spans="2:11" x14ac:dyDescent="0.3">
      <c r="B862" s="10" t="s">
        <v>3665</v>
      </c>
      <c r="C862" s="10" t="s">
        <v>3666</v>
      </c>
      <c r="D862" s="10" t="s">
        <v>15</v>
      </c>
      <c r="E862" s="27">
        <v>1.99</v>
      </c>
      <c r="F862" s="28">
        <v>0.05</v>
      </c>
      <c r="G862" s="29">
        <f t="shared" si="35"/>
        <v>1.9046787499999998</v>
      </c>
      <c r="H862" s="10" t="s">
        <v>3037</v>
      </c>
      <c r="I862" s="10" t="s">
        <v>2727</v>
      </c>
      <c r="J862" s="10" t="s">
        <v>2728</v>
      </c>
      <c r="K862" s="10" t="s">
        <v>2878</v>
      </c>
    </row>
    <row r="863" spans="2:11" x14ac:dyDescent="0.3">
      <c r="B863" s="10" t="s">
        <v>3665</v>
      </c>
      <c r="C863" s="10" t="s">
        <v>3666</v>
      </c>
      <c r="D863" s="10" t="s">
        <v>15</v>
      </c>
      <c r="E863" s="27">
        <v>1.87</v>
      </c>
      <c r="F863" s="28">
        <v>0.05</v>
      </c>
      <c r="G863" s="29">
        <f t="shared" si="35"/>
        <v>1.78982375</v>
      </c>
      <c r="H863" s="10" t="s">
        <v>3037</v>
      </c>
      <c r="I863" s="10" t="s">
        <v>2727</v>
      </c>
      <c r="J863" s="10" t="s">
        <v>3061</v>
      </c>
      <c r="K863" s="10" t="s">
        <v>2878</v>
      </c>
    </row>
    <row r="864" spans="2:11" x14ac:dyDescent="0.3">
      <c r="B864" s="10" t="s">
        <v>3665</v>
      </c>
      <c r="C864" s="10" t="s">
        <v>3666</v>
      </c>
      <c r="D864" s="10" t="s">
        <v>15</v>
      </c>
      <c r="E864" s="27">
        <v>1.73</v>
      </c>
      <c r="F864" s="28">
        <v>0.05</v>
      </c>
      <c r="G864" s="29">
        <f t="shared" si="35"/>
        <v>1.6558262500000001</v>
      </c>
      <c r="H864" s="10" t="s">
        <v>3037</v>
      </c>
      <c r="I864" s="10" t="s">
        <v>2727</v>
      </c>
      <c r="J864" s="10" t="s">
        <v>3062</v>
      </c>
      <c r="K864" s="10" t="s">
        <v>2878</v>
      </c>
    </row>
    <row r="865" spans="2:11" x14ac:dyDescent="0.3">
      <c r="B865" s="10" t="s">
        <v>3665</v>
      </c>
      <c r="C865" s="10" t="s">
        <v>3666</v>
      </c>
      <c r="D865" s="10" t="s">
        <v>15</v>
      </c>
      <c r="E865" s="27">
        <v>1.63</v>
      </c>
      <c r="F865" s="28">
        <v>0.05</v>
      </c>
      <c r="G865" s="29">
        <f t="shared" si="35"/>
        <v>1.5601137499999997</v>
      </c>
      <c r="H865" s="10" t="s">
        <v>3037</v>
      </c>
      <c r="I865" s="10" t="s">
        <v>2727</v>
      </c>
      <c r="J865" s="10" t="s">
        <v>19</v>
      </c>
      <c r="K865" s="10" t="s">
        <v>2878</v>
      </c>
    </row>
    <row r="866" spans="2:11" x14ac:dyDescent="0.3">
      <c r="B866" s="10" t="s">
        <v>3667</v>
      </c>
      <c r="C866" s="10" t="s">
        <v>3668</v>
      </c>
      <c r="D866" s="10" t="s">
        <v>15</v>
      </c>
      <c r="E866" s="27">
        <v>3.3</v>
      </c>
      <c r="F866" s="28">
        <v>0.05</v>
      </c>
      <c r="G866" s="29">
        <f t="shared" si="35"/>
        <v>3.1585124999999996</v>
      </c>
      <c r="H866" s="10" t="s">
        <v>3037</v>
      </c>
      <c r="I866" s="10" t="s">
        <v>2727</v>
      </c>
      <c r="J866" s="10" t="s">
        <v>2728</v>
      </c>
      <c r="K866" s="10" t="s">
        <v>3040</v>
      </c>
    </row>
    <row r="867" spans="2:11" x14ac:dyDescent="0.3">
      <c r="B867" s="10" t="s">
        <v>3667</v>
      </c>
      <c r="C867" s="10" t="s">
        <v>3668</v>
      </c>
      <c r="D867" s="10" t="s">
        <v>15</v>
      </c>
      <c r="E867" s="27">
        <v>3.08</v>
      </c>
      <c r="F867" s="28">
        <v>0.05</v>
      </c>
      <c r="G867" s="29">
        <f t="shared" si="35"/>
        <v>2.9479449999999998</v>
      </c>
      <c r="H867" s="10" t="s">
        <v>3037</v>
      </c>
      <c r="I867" s="10" t="s">
        <v>2727</v>
      </c>
      <c r="J867" s="10" t="s">
        <v>3061</v>
      </c>
      <c r="K867" s="10" t="s">
        <v>3040</v>
      </c>
    </row>
    <row r="868" spans="2:11" x14ac:dyDescent="0.3">
      <c r="B868" s="10" t="s">
        <v>3667</v>
      </c>
      <c r="C868" s="10" t="s">
        <v>3668</v>
      </c>
      <c r="D868" s="10" t="s">
        <v>15</v>
      </c>
      <c r="E868" s="27">
        <v>2.84</v>
      </c>
      <c r="F868" s="28">
        <v>0.05</v>
      </c>
      <c r="G868" s="29">
        <f t="shared" ref="G868:G931" si="36">(E868*0.95)+((E868*0.95)*0.0075)</f>
        <v>2.718235</v>
      </c>
      <c r="H868" s="10" t="s">
        <v>3037</v>
      </c>
      <c r="I868" s="10" t="s">
        <v>2727</v>
      </c>
      <c r="J868" s="10" t="s">
        <v>3062</v>
      </c>
      <c r="K868" s="10" t="s">
        <v>3040</v>
      </c>
    </row>
    <row r="869" spans="2:11" x14ac:dyDescent="0.3">
      <c r="B869" s="10" t="s">
        <v>3667</v>
      </c>
      <c r="C869" s="10" t="s">
        <v>3668</v>
      </c>
      <c r="D869" s="10" t="s">
        <v>15</v>
      </c>
      <c r="E869" s="27">
        <v>2.68</v>
      </c>
      <c r="F869" s="28">
        <v>0.05</v>
      </c>
      <c r="G869" s="29">
        <f t="shared" si="36"/>
        <v>2.5650949999999999</v>
      </c>
      <c r="H869" s="10" t="s">
        <v>3037</v>
      </c>
      <c r="I869" s="10" t="s">
        <v>2727</v>
      </c>
      <c r="J869" s="10" t="s">
        <v>19</v>
      </c>
      <c r="K869" s="10" t="s">
        <v>3040</v>
      </c>
    </row>
    <row r="870" spans="2:11" x14ac:dyDescent="0.3">
      <c r="B870" s="10" t="s">
        <v>3667</v>
      </c>
      <c r="C870" s="10" t="s">
        <v>3668</v>
      </c>
      <c r="D870" s="10" t="s">
        <v>15</v>
      </c>
      <c r="E870" s="27">
        <v>2.81</v>
      </c>
      <c r="F870" s="28">
        <v>0.05</v>
      </c>
      <c r="G870" s="29">
        <f t="shared" si="36"/>
        <v>2.6895212499999999</v>
      </c>
      <c r="H870" s="10" t="s">
        <v>3037</v>
      </c>
      <c r="I870" s="10" t="s">
        <v>2727</v>
      </c>
      <c r="J870" s="10" t="s">
        <v>2728</v>
      </c>
      <c r="K870" s="10" t="s">
        <v>2878</v>
      </c>
    </row>
    <row r="871" spans="2:11" x14ac:dyDescent="0.3">
      <c r="B871" s="10" t="s">
        <v>3667</v>
      </c>
      <c r="C871" s="10" t="s">
        <v>3668</v>
      </c>
      <c r="D871" s="10" t="s">
        <v>15</v>
      </c>
      <c r="E871" s="27">
        <v>2.63</v>
      </c>
      <c r="F871" s="28">
        <v>0.05</v>
      </c>
      <c r="G871" s="29">
        <f t="shared" si="36"/>
        <v>2.5172387499999997</v>
      </c>
      <c r="H871" s="10" t="s">
        <v>3037</v>
      </c>
      <c r="I871" s="10" t="s">
        <v>2727</v>
      </c>
      <c r="J871" s="10" t="s">
        <v>3061</v>
      </c>
      <c r="K871" s="10" t="s">
        <v>2878</v>
      </c>
    </row>
    <row r="872" spans="2:11" x14ac:dyDescent="0.3">
      <c r="B872" s="10" t="s">
        <v>3667</v>
      </c>
      <c r="C872" s="10" t="s">
        <v>3668</v>
      </c>
      <c r="D872" s="10" t="s">
        <v>15</v>
      </c>
      <c r="E872" s="27">
        <v>2.4300000000000002</v>
      </c>
      <c r="F872" s="28">
        <v>0.05</v>
      </c>
      <c r="G872" s="29">
        <f t="shared" si="36"/>
        <v>2.32581375</v>
      </c>
      <c r="H872" s="10" t="s">
        <v>3037</v>
      </c>
      <c r="I872" s="10" t="s">
        <v>2727</v>
      </c>
      <c r="J872" s="10" t="s">
        <v>3062</v>
      </c>
      <c r="K872" s="10" t="s">
        <v>2878</v>
      </c>
    </row>
    <row r="873" spans="2:11" x14ac:dyDescent="0.3">
      <c r="B873" s="10" t="s">
        <v>3667</v>
      </c>
      <c r="C873" s="10" t="s">
        <v>3668</v>
      </c>
      <c r="D873" s="10" t="s">
        <v>15</v>
      </c>
      <c r="E873" s="27">
        <v>2.29</v>
      </c>
      <c r="F873" s="28">
        <v>0.05</v>
      </c>
      <c r="G873" s="29">
        <f t="shared" si="36"/>
        <v>2.19181625</v>
      </c>
      <c r="H873" s="10" t="s">
        <v>3037</v>
      </c>
      <c r="I873" s="10" t="s">
        <v>2727</v>
      </c>
      <c r="J873" s="10" t="s">
        <v>19</v>
      </c>
      <c r="K873" s="10" t="s">
        <v>2878</v>
      </c>
    </row>
    <row r="874" spans="2:11" x14ac:dyDescent="0.3">
      <c r="B874" s="10" t="s">
        <v>3669</v>
      </c>
      <c r="C874" s="10" t="s">
        <v>3670</v>
      </c>
      <c r="D874" s="10" t="s">
        <v>15</v>
      </c>
      <c r="E874" s="27">
        <v>0.8</v>
      </c>
      <c r="F874" s="28">
        <v>0.05</v>
      </c>
      <c r="G874" s="29">
        <f t="shared" si="36"/>
        <v>0.76570000000000005</v>
      </c>
      <c r="H874" s="10" t="s">
        <v>3037</v>
      </c>
      <c r="I874" s="10" t="s">
        <v>2727</v>
      </c>
      <c r="J874" s="10" t="s">
        <v>2728</v>
      </c>
      <c r="K874" s="10" t="s">
        <v>3040</v>
      </c>
    </row>
    <row r="875" spans="2:11" x14ac:dyDescent="0.3">
      <c r="B875" s="10" t="s">
        <v>3669</v>
      </c>
      <c r="C875" s="10" t="s">
        <v>3670</v>
      </c>
      <c r="D875" s="10" t="s">
        <v>15</v>
      </c>
      <c r="E875" s="27">
        <v>0.75</v>
      </c>
      <c r="F875" s="28">
        <v>0.05</v>
      </c>
      <c r="G875" s="29">
        <f t="shared" si="36"/>
        <v>0.71784374999999989</v>
      </c>
      <c r="H875" s="10" t="s">
        <v>3037</v>
      </c>
      <c r="I875" s="10" t="s">
        <v>2727</v>
      </c>
      <c r="J875" s="10" t="s">
        <v>3061</v>
      </c>
      <c r="K875" s="10" t="s">
        <v>3040</v>
      </c>
    </row>
    <row r="876" spans="2:11" x14ac:dyDescent="0.3">
      <c r="B876" s="10" t="s">
        <v>3669</v>
      </c>
      <c r="C876" s="10" t="s">
        <v>3670</v>
      </c>
      <c r="D876" s="10" t="s">
        <v>15</v>
      </c>
      <c r="E876" s="27">
        <v>0.69</v>
      </c>
      <c r="F876" s="28">
        <v>0.05</v>
      </c>
      <c r="G876" s="29">
        <f t="shared" si="36"/>
        <v>0.66041624999999993</v>
      </c>
      <c r="H876" s="10" t="s">
        <v>3037</v>
      </c>
      <c r="I876" s="10" t="s">
        <v>2727</v>
      </c>
      <c r="J876" s="10" t="s">
        <v>3062</v>
      </c>
      <c r="K876" s="10" t="s">
        <v>3040</v>
      </c>
    </row>
    <row r="877" spans="2:11" x14ac:dyDescent="0.3">
      <c r="B877" s="10" t="s">
        <v>3669</v>
      </c>
      <c r="C877" s="10" t="s">
        <v>3670</v>
      </c>
      <c r="D877" s="10" t="s">
        <v>15</v>
      </c>
      <c r="E877" s="27">
        <v>0.65</v>
      </c>
      <c r="F877" s="28">
        <v>0.05</v>
      </c>
      <c r="G877" s="29">
        <f t="shared" si="36"/>
        <v>0.62213124999999991</v>
      </c>
      <c r="H877" s="10" t="s">
        <v>3037</v>
      </c>
      <c r="I877" s="10" t="s">
        <v>2727</v>
      </c>
      <c r="J877" s="10" t="s">
        <v>19</v>
      </c>
      <c r="K877" s="10" t="s">
        <v>3040</v>
      </c>
    </row>
    <row r="878" spans="2:11" x14ac:dyDescent="0.3">
      <c r="B878" s="10" t="s">
        <v>3669</v>
      </c>
      <c r="C878" s="10" t="s">
        <v>3670</v>
      </c>
      <c r="D878" s="10" t="s">
        <v>15</v>
      </c>
      <c r="E878" s="27">
        <v>0.3</v>
      </c>
      <c r="F878" s="28">
        <v>0.05</v>
      </c>
      <c r="G878" s="29">
        <f t="shared" si="36"/>
        <v>0.28713749999999999</v>
      </c>
      <c r="H878" s="10" t="s">
        <v>3037</v>
      </c>
      <c r="I878" s="10" t="s">
        <v>2727</v>
      </c>
      <c r="J878" s="10" t="s">
        <v>2728</v>
      </c>
      <c r="K878" s="10" t="s">
        <v>2878</v>
      </c>
    </row>
    <row r="879" spans="2:11" x14ac:dyDescent="0.3">
      <c r="B879" s="10" t="s">
        <v>3669</v>
      </c>
      <c r="C879" s="10" t="s">
        <v>3670</v>
      </c>
      <c r="D879" s="10" t="s">
        <v>15</v>
      </c>
      <c r="E879" s="27">
        <v>0.28000000000000003</v>
      </c>
      <c r="F879" s="28">
        <v>0.05</v>
      </c>
      <c r="G879" s="29">
        <f t="shared" si="36"/>
        <v>0.26799500000000004</v>
      </c>
      <c r="H879" s="10" t="s">
        <v>3037</v>
      </c>
      <c r="I879" s="10" t="s">
        <v>2727</v>
      </c>
      <c r="J879" s="10" t="s">
        <v>3061</v>
      </c>
      <c r="K879" s="10" t="s">
        <v>2878</v>
      </c>
    </row>
    <row r="880" spans="2:11" x14ac:dyDescent="0.3">
      <c r="B880" s="10" t="s">
        <v>3669</v>
      </c>
      <c r="C880" s="10" t="s">
        <v>3670</v>
      </c>
      <c r="D880" s="10" t="s">
        <v>15</v>
      </c>
      <c r="E880" s="27">
        <v>0.25</v>
      </c>
      <c r="F880" s="28">
        <v>0.05</v>
      </c>
      <c r="G880" s="29">
        <f t="shared" si="36"/>
        <v>0.23928125</v>
      </c>
      <c r="H880" s="10" t="s">
        <v>3037</v>
      </c>
      <c r="I880" s="10" t="s">
        <v>2727</v>
      </c>
      <c r="J880" s="10" t="s">
        <v>3062</v>
      </c>
      <c r="K880" s="10" t="s">
        <v>2878</v>
      </c>
    </row>
    <row r="881" spans="2:11" x14ac:dyDescent="0.3">
      <c r="B881" s="10" t="s">
        <v>3669</v>
      </c>
      <c r="C881" s="10" t="s">
        <v>3670</v>
      </c>
      <c r="D881" s="10" t="s">
        <v>15</v>
      </c>
      <c r="E881" s="27">
        <v>0.24</v>
      </c>
      <c r="F881" s="28">
        <v>0.05</v>
      </c>
      <c r="G881" s="29">
        <f t="shared" si="36"/>
        <v>0.22970999999999997</v>
      </c>
      <c r="H881" s="10" t="s">
        <v>3037</v>
      </c>
      <c r="I881" s="10" t="s">
        <v>2727</v>
      </c>
      <c r="J881" s="10" t="s">
        <v>19</v>
      </c>
      <c r="K881" s="10" t="s">
        <v>2878</v>
      </c>
    </row>
    <row r="882" spans="2:11" x14ac:dyDescent="0.3">
      <c r="B882" s="10" t="s">
        <v>3671</v>
      </c>
      <c r="C882" s="10" t="s">
        <v>3672</v>
      </c>
      <c r="D882" s="10" t="s">
        <v>15</v>
      </c>
      <c r="E882" s="27">
        <v>0</v>
      </c>
      <c r="F882" s="28">
        <v>0.05</v>
      </c>
      <c r="G882" s="29">
        <f t="shared" si="36"/>
        <v>0</v>
      </c>
      <c r="H882" s="10" t="s">
        <v>3037</v>
      </c>
      <c r="I882" s="10" t="s">
        <v>2727</v>
      </c>
      <c r="J882" s="10" t="s">
        <v>2728</v>
      </c>
      <c r="K882" s="10" t="s">
        <v>2878</v>
      </c>
    </row>
    <row r="883" spans="2:11" x14ac:dyDescent="0.3">
      <c r="B883" s="10" t="s">
        <v>3671</v>
      </c>
      <c r="C883" s="10" t="s">
        <v>3672</v>
      </c>
      <c r="D883" s="10" t="s">
        <v>15</v>
      </c>
      <c r="E883" s="27">
        <v>0</v>
      </c>
      <c r="F883" s="28">
        <v>0.05</v>
      </c>
      <c r="G883" s="29">
        <f t="shared" si="36"/>
        <v>0</v>
      </c>
      <c r="H883" s="10" t="s">
        <v>3037</v>
      </c>
      <c r="I883" s="10" t="s">
        <v>2727</v>
      </c>
      <c r="J883" s="10" t="s">
        <v>3061</v>
      </c>
      <c r="K883" s="10" t="s">
        <v>2878</v>
      </c>
    </row>
    <row r="884" spans="2:11" x14ac:dyDescent="0.3">
      <c r="B884" s="10" t="s">
        <v>3671</v>
      </c>
      <c r="C884" s="10" t="s">
        <v>3672</v>
      </c>
      <c r="D884" s="10" t="s">
        <v>15</v>
      </c>
      <c r="E884" s="27">
        <v>0</v>
      </c>
      <c r="F884" s="28">
        <v>0.05</v>
      </c>
      <c r="G884" s="29">
        <f t="shared" si="36"/>
        <v>0</v>
      </c>
      <c r="H884" s="10" t="s">
        <v>3037</v>
      </c>
      <c r="I884" s="10" t="s">
        <v>2727</v>
      </c>
      <c r="J884" s="10" t="s">
        <v>3062</v>
      </c>
      <c r="K884" s="10" t="s">
        <v>2878</v>
      </c>
    </row>
    <row r="885" spans="2:11" x14ac:dyDescent="0.3">
      <c r="B885" s="10" t="s">
        <v>3671</v>
      </c>
      <c r="C885" s="10" t="s">
        <v>3672</v>
      </c>
      <c r="D885" s="10" t="s">
        <v>15</v>
      </c>
      <c r="E885" s="27">
        <v>0</v>
      </c>
      <c r="F885" s="28">
        <v>0.05</v>
      </c>
      <c r="G885" s="29">
        <f t="shared" si="36"/>
        <v>0</v>
      </c>
      <c r="H885" s="10" t="s">
        <v>3037</v>
      </c>
      <c r="I885" s="10" t="s">
        <v>2727</v>
      </c>
      <c r="J885" s="10" t="s">
        <v>19</v>
      </c>
      <c r="K885" s="10" t="s">
        <v>2878</v>
      </c>
    </row>
    <row r="886" spans="2:11" x14ac:dyDescent="0.3">
      <c r="B886" s="10" t="s">
        <v>3673</v>
      </c>
      <c r="C886" s="10" t="s">
        <v>3674</v>
      </c>
      <c r="D886" s="10" t="s">
        <v>15</v>
      </c>
      <c r="E886" s="27">
        <v>8.64</v>
      </c>
      <c r="F886" s="28">
        <v>0.05</v>
      </c>
      <c r="G886" s="29">
        <f t="shared" si="36"/>
        <v>8.2695600000000002</v>
      </c>
      <c r="H886" s="10" t="s">
        <v>3037</v>
      </c>
      <c r="I886" s="10" t="s">
        <v>2727</v>
      </c>
      <c r="J886" s="10" t="s">
        <v>2728</v>
      </c>
      <c r="K886" s="10" t="s">
        <v>3040</v>
      </c>
    </row>
    <row r="887" spans="2:11" x14ac:dyDescent="0.3">
      <c r="B887" s="10" t="s">
        <v>3673</v>
      </c>
      <c r="C887" s="10" t="s">
        <v>3674</v>
      </c>
      <c r="D887" s="10" t="s">
        <v>15</v>
      </c>
      <c r="E887" s="27">
        <v>8.07</v>
      </c>
      <c r="F887" s="28">
        <v>0.05</v>
      </c>
      <c r="G887" s="29">
        <f t="shared" si="36"/>
        <v>7.7239987499999998</v>
      </c>
      <c r="H887" s="10" t="s">
        <v>3037</v>
      </c>
      <c r="I887" s="10" t="s">
        <v>2727</v>
      </c>
      <c r="J887" s="10" t="s">
        <v>3061</v>
      </c>
      <c r="K887" s="10" t="s">
        <v>3040</v>
      </c>
    </row>
    <row r="888" spans="2:11" x14ac:dyDescent="0.3">
      <c r="B888" s="10" t="s">
        <v>3673</v>
      </c>
      <c r="C888" s="10" t="s">
        <v>3674</v>
      </c>
      <c r="D888" s="10" t="s">
        <v>15</v>
      </c>
      <c r="E888" s="27">
        <v>7.47</v>
      </c>
      <c r="F888" s="28">
        <v>0.05</v>
      </c>
      <c r="G888" s="29">
        <f t="shared" si="36"/>
        <v>7.1497237499999997</v>
      </c>
      <c r="H888" s="10" t="s">
        <v>3037</v>
      </c>
      <c r="I888" s="10" t="s">
        <v>2727</v>
      </c>
      <c r="J888" s="10" t="s">
        <v>3062</v>
      </c>
      <c r="K888" s="10" t="s">
        <v>3040</v>
      </c>
    </row>
    <row r="889" spans="2:11" x14ac:dyDescent="0.3">
      <c r="B889" s="10" t="s">
        <v>3673</v>
      </c>
      <c r="C889" s="10" t="s">
        <v>3674</v>
      </c>
      <c r="D889" s="10" t="s">
        <v>15</v>
      </c>
      <c r="E889" s="27">
        <v>7.04</v>
      </c>
      <c r="F889" s="28">
        <v>0.05</v>
      </c>
      <c r="G889" s="29">
        <f t="shared" si="36"/>
        <v>6.7381599999999997</v>
      </c>
      <c r="H889" s="10" t="s">
        <v>3037</v>
      </c>
      <c r="I889" s="10" t="s">
        <v>2727</v>
      </c>
      <c r="J889" s="10" t="s">
        <v>19</v>
      </c>
      <c r="K889" s="10" t="s">
        <v>3040</v>
      </c>
    </row>
    <row r="890" spans="2:11" x14ac:dyDescent="0.3">
      <c r="B890" s="10" t="s">
        <v>3673</v>
      </c>
      <c r="C890" s="10" t="s">
        <v>3674</v>
      </c>
      <c r="D890" s="10" t="s">
        <v>15</v>
      </c>
      <c r="E890" s="27">
        <v>6.13</v>
      </c>
      <c r="F890" s="28">
        <v>0.05</v>
      </c>
      <c r="G890" s="29">
        <f t="shared" si="36"/>
        <v>5.8671762499999991</v>
      </c>
      <c r="H890" s="10" t="s">
        <v>3037</v>
      </c>
      <c r="I890" s="10" t="s">
        <v>2727</v>
      </c>
      <c r="J890" s="10" t="s">
        <v>2728</v>
      </c>
      <c r="K890" s="10" t="s">
        <v>2878</v>
      </c>
    </row>
    <row r="891" spans="2:11" x14ac:dyDescent="0.3">
      <c r="B891" s="10" t="s">
        <v>3673</v>
      </c>
      <c r="C891" s="10" t="s">
        <v>3674</v>
      </c>
      <c r="D891" s="10" t="s">
        <v>15</v>
      </c>
      <c r="E891" s="27">
        <v>5.74</v>
      </c>
      <c r="F891" s="28">
        <v>0.05</v>
      </c>
      <c r="G891" s="29">
        <f t="shared" si="36"/>
        <v>5.4938975000000001</v>
      </c>
      <c r="H891" s="10" t="s">
        <v>3037</v>
      </c>
      <c r="I891" s="10" t="s">
        <v>2727</v>
      </c>
      <c r="J891" s="10" t="s">
        <v>3061</v>
      </c>
      <c r="K891" s="10" t="s">
        <v>2878</v>
      </c>
    </row>
    <row r="892" spans="2:11" x14ac:dyDescent="0.3">
      <c r="B892" s="10" t="s">
        <v>3673</v>
      </c>
      <c r="C892" s="10" t="s">
        <v>3674</v>
      </c>
      <c r="D892" s="10" t="s">
        <v>15</v>
      </c>
      <c r="E892" s="27">
        <v>5.31</v>
      </c>
      <c r="F892" s="28">
        <v>0.05</v>
      </c>
      <c r="G892" s="29">
        <f t="shared" si="36"/>
        <v>5.0823337499999992</v>
      </c>
      <c r="H892" s="10" t="s">
        <v>3037</v>
      </c>
      <c r="I892" s="10" t="s">
        <v>2727</v>
      </c>
      <c r="J892" s="10" t="s">
        <v>3062</v>
      </c>
      <c r="K892" s="10" t="s">
        <v>2878</v>
      </c>
    </row>
    <row r="893" spans="2:11" x14ac:dyDescent="0.3">
      <c r="B893" s="10" t="s">
        <v>3673</v>
      </c>
      <c r="C893" s="10" t="s">
        <v>3674</v>
      </c>
      <c r="D893" s="10" t="s">
        <v>15</v>
      </c>
      <c r="E893" s="27">
        <v>4.99</v>
      </c>
      <c r="F893" s="28">
        <v>0.05</v>
      </c>
      <c r="G893" s="29">
        <f t="shared" si="36"/>
        <v>4.77605375</v>
      </c>
      <c r="H893" s="10" t="s">
        <v>3037</v>
      </c>
      <c r="I893" s="10" t="s">
        <v>2727</v>
      </c>
      <c r="J893" s="10" t="s">
        <v>19</v>
      </c>
      <c r="K893" s="10" t="s">
        <v>2878</v>
      </c>
    </row>
    <row r="894" spans="2:11" x14ac:dyDescent="0.3">
      <c r="B894" s="10" t="s">
        <v>3675</v>
      </c>
      <c r="C894" s="10" t="s">
        <v>3676</v>
      </c>
      <c r="D894" s="10" t="s">
        <v>15</v>
      </c>
      <c r="E894" s="27">
        <v>5.54</v>
      </c>
      <c r="F894" s="28">
        <v>0.05</v>
      </c>
      <c r="G894" s="29">
        <f t="shared" si="36"/>
        <v>5.3024724999999995</v>
      </c>
      <c r="H894" s="10" t="s">
        <v>3037</v>
      </c>
      <c r="I894" s="10" t="s">
        <v>2727</v>
      </c>
      <c r="J894" s="10" t="s">
        <v>2728</v>
      </c>
      <c r="K894" s="10" t="s">
        <v>3040</v>
      </c>
    </row>
    <row r="895" spans="2:11" x14ac:dyDescent="0.3">
      <c r="B895" s="10" t="s">
        <v>3675</v>
      </c>
      <c r="C895" s="10" t="s">
        <v>3676</v>
      </c>
      <c r="D895" s="10" t="s">
        <v>15</v>
      </c>
      <c r="E895" s="27">
        <v>5.18</v>
      </c>
      <c r="F895" s="28">
        <v>0.05</v>
      </c>
      <c r="G895" s="29">
        <f t="shared" si="36"/>
        <v>4.9579074999999992</v>
      </c>
      <c r="H895" s="10" t="s">
        <v>3037</v>
      </c>
      <c r="I895" s="10" t="s">
        <v>2727</v>
      </c>
      <c r="J895" s="10" t="s">
        <v>3061</v>
      </c>
      <c r="K895" s="10" t="s">
        <v>3040</v>
      </c>
    </row>
    <row r="896" spans="2:11" x14ac:dyDescent="0.3">
      <c r="B896" s="10" t="s">
        <v>3675</v>
      </c>
      <c r="C896" s="10" t="s">
        <v>3676</v>
      </c>
      <c r="D896" s="10" t="s">
        <v>15</v>
      </c>
      <c r="E896" s="27">
        <v>4.7699999999999996</v>
      </c>
      <c r="F896" s="28">
        <v>0.05</v>
      </c>
      <c r="G896" s="29">
        <f t="shared" si="36"/>
        <v>4.5654862499999993</v>
      </c>
      <c r="H896" s="10" t="s">
        <v>3037</v>
      </c>
      <c r="I896" s="10" t="s">
        <v>2727</v>
      </c>
      <c r="J896" s="10" t="s">
        <v>3062</v>
      </c>
      <c r="K896" s="10" t="s">
        <v>3040</v>
      </c>
    </row>
    <row r="897" spans="2:11" x14ac:dyDescent="0.3">
      <c r="B897" s="10" t="s">
        <v>3675</v>
      </c>
      <c r="C897" s="10" t="s">
        <v>3676</v>
      </c>
      <c r="D897" s="10" t="s">
        <v>15</v>
      </c>
      <c r="E897" s="27">
        <v>4.51</v>
      </c>
      <c r="F897" s="28">
        <v>0.05</v>
      </c>
      <c r="G897" s="29">
        <f t="shared" si="36"/>
        <v>4.3166337499999994</v>
      </c>
      <c r="H897" s="10" t="s">
        <v>3037</v>
      </c>
      <c r="I897" s="10" t="s">
        <v>2727</v>
      </c>
      <c r="J897" s="10" t="s">
        <v>19</v>
      </c>
      <c r="K897" s="10" t="s">
        <v>3040</v>
      </c>
    </row>
    <row r="898" spans="2:11" x14ac:dyDescent="0.3">
      <c r="B898" s="10" t="s">
        <v>3675</v>
      </c>
      <c r="C898" s="10" t="s">
        <v>3676</v>
      </c>
      <c r="D898" s="10" t="s">
        <v>15</v>
      </c>
      <c r="E898" s="27">
        <v>4.16</v>
      </c>
      <c r="F898" s="28">
        <v>0.05</v>
      </c>
      <c r="G898" s="29">
        <f t="shared" si="36"/>
        <v>3.9816400000000001</v>
      </c>
      <c r="H898" s="10" t="s">
        <v>3037</v>
      </c>
      <c r="I898" s="10" t="s">
        <v>2727</v>
      </c>
      <c r="J898" s="10" t="s">
        <v>2728</v>
      </c>
      <c r="K898" s="10" t="s">
        <v>2878</v>
      </c>
    </row>
    <row r="899" spans="2:11" x14ac:dyDescent="0.3">
      <c r="B899" s="10" t="s">
        <v>3675</v>
      </c>
      <c r="C899" s="10" t="s">
        <v>3676</v>
      </c>
      <c r="D899" s="10" t="s">
        <v>15</v>
      </c>
      <c r="E899" s="27">
        <v>3.88</v>
      </c>
      <c r="F899" s="28">
        <v>0.05</v>
      </c>
      <c r="G899" s="29">
        <f t="shared" si="36"/>
        <v>3.7136450000000001</v>
      </c>
      <c r="H899" s="10" t="s">
        <v>3037</v>
      </c>
      <c r="I899" s="10" t="s">
        <v>2727</v>
      </c>
      <c r="J899" s="10" t="s">
        <v>3061</v>
      </c>
      <c r="K899" s="10" t="s">
        <v>2878</v>
      </c>
    </row>
    <row r="900" spans="2:11" x14ac:dyDescent="0.3">
      <c r="B900" s="10" t="s">
        <v>3675</v>
      </c>
      <c r="C900" s="10" t="s">
        <v>3676</v>
      </c>
      <c r="D900" s="10" t="s">
        <v>15</v>
      </c>
      <c r="E900" s="27">
        <v>3.6</v>
      </c>
      <c r="F900" s="28">
        <v>0.05</v>
      </c>
      <c r="G900" s="29">
        <f t="shared" si="36"/>
        <v>3.4456500000000001</v>
      </c>
      <c r="H900" s="10" t="s">
        <v>3037</v>
      </c>
      <c r="I900" s="10" t="s">
        <v>2727</v>
      </c>
      <c r="J900" s="10" t="s">
        <v>3062</v>
      </c>
      <c r="K900" s="10" t="s">
        <v>2878</v>
      </c>
    </row>
    <row r="901" spans="2:11" x14ac:dyDescent="0.3">
      <c r="B901" s="10" t="s">
        <v>3675</v>
      </c>
      <c r="C901" s="10" t="s">
        <v>3676</v>
      </c>
      <c r="D901" s="10" t="s">
        <v>15</v>
      </c>
      <c r="E901" s="27">
        <v>3.38</v>
      </c>
      <c r="F901" s="28">
        <v>0.05</v>
      </c>
      <c r="G901" s="29">
        <f t="shared" si="36"/>
        <v>3.2350824999999999</v>
      </c>
      <c r="H901" s="10" t="s">
        <v>3037</v>
      </c>
      <c r="I901" s="10" t="s">
        <v>2727</v>
      </c>
      <c r="J901" s="10" t="s">
        <v>19</v>
      </c>
      <c r="K901" s="10" t="s">
        <v>2878</v>
      </c>
    </row>
    <row r="902" spans="2:11" x14ac:dyDescent="0.3">
      <c r="B902" s="10" t="s">
        <v>3677</v>
      </c>
      <c r="C902" s="10" t="s">
        <v>3678</v>
      </c>
      <c r="D902" s="10" t="s">
        <v>15</v>
      </c>
      <c r="E902" s="27">
        <v>5.64</v>
      </c>
      <c r="F902" s="28">
        <v>0.05</v>
      </c>
      <c r="G902" s="29">
        <f t="shared" si="36"/>
        <v>5.3981849999999998</v>
      </c>
      <c r="H902" s="10" t="s">
        <v>3037</v>
      </c>
      <c r="I902" s="10" t="s">
        <v>2727</v>
      </c>
      <c r="J902" s="10" t="s">
        <v>2728</v>
      </c>
      <c r="K902" s="10" t="s">
        <v>3040</v>
      </c>
    </row>
    <row r="903" spans="2:11" x14ac:dyDescent="0.3">
      <c r="B903" s="10" t="s">
        <v>3677</v>
      </c>
      <c r="C903" s="10" t="s">
        <v>3678</v>
      </c>
      <c r="D903" s="10" t="s">
        <v>15</v>
      </c>
      <c r="E903" s="27">
        <v>5.28</v>
      </c>
      <c r="F903" s="28">
        <v>0.05</v>
      </c>
      <c r="G903" s="29">
        <f t="shared" si="36"/>
        <v>5.0536200000000004</v>
      </c>
      <c r="H903" s="10" t="s">
        <v>3037</v>
      </c>
      <c r="I903" s="10" t="s">
        <v>2727</v>
      </c>
      <c r="J903" s="10" t="s">
        <v>3061</v>
      </c>
      <c r="K903" s="10" t="s">
        <v>3040</v>
      </c>
    </row>
    <row r="904" spans="2:11" x14ac:dyDescent="0.3">
      <c r="B904" s="10" t="s">
        <v>3677</v>
      </c>
      <c r="C904" s="10" t="s">
        <v>3678</v>
      </c>
      <c r="D904" s="10" t="s">
        <v>15</v>
      </c>
      <c r="E904" s="27">
        <v>4.87</v>
      </c>
      <c r="F904" s="28">
        <v>0.05</v>
      </c>
      <c r="G904" s="29">
        <f t="shared" si="36"/>
        <v>4.6611987500000005</v>
      </c>
      <c r="H904" s="10" t="s">
        <v>3037</v>
      </c>
      <c r="I904" s="10" t="s">
        <v>2727</v>
      </c>
      <c r="J904" s="10" t="s">
        <v>3062</v>
      </c>
      <c r="K904" s="10" t="s">
        <v>3040</v>
      </c>
    </row>
    <row r="905" spans="2:11" x14ac:dyDescent="0.3">
      <c r="B905" s="10" t="s">
        <v>3677</v>
      </c>
      <c r="C905" s="10" t="s">
        <v>3678</v>
      </c>
      <c r="D905" s="10" t="s">
        <v>15</v>
      </c>
      <c r="E905" s="27">
        <v>4.6100000000000003</v>
      </c>
      <c r="F905" s="28">
        <v>0.05</v>
      </c>
      <c r="G905" s="29">
        <f t="shared" si="36"/>
        <v>4.4123462500000006</v>
      </c>
      <c r="H905" s="10" t="s">
        <v>3037</v>
      </c>
      <c r="I905" s="10" t="s">
        <v>2727</v>
      </c>
      <c r="J905" s="10" t="s">
        <v>19</v>
      </c>
      <c r="K905" s="10" t="s">
        <v>3040</v>
      </c>
    </row>
    <row r="906" spans="2:11" x14ac:dyDescent="0.3">
      <c r="B906" s="10" t="s">
        <v>3677</v>
      </c>
      <c r="C906" s="10" t="s">
        <v>3678</v>
      </c>
      <c r="D906" s="10" t="s">
        <v>15</v>
      </c>
      <c r="E906" s="27">
        <v>4.5999999999999996</v>
      </c>
      <c r="F906" s="28">
        <v>0.05</v>
      </c>
      <c r="G906" s="29">
        <f t="shared" si="36"/>
        <v>4.4027749999999992</v>
      </c>
      <c r="H906" s="10" t="s">
        <v>3037</v>
      </c>
      <c r="I906" s="10" t="s">
        <v>2727</v>
      </c>
      <c r="J906" s="10" t="s">
        <v>2728</v>
      </c>
      <c r="K906" s="10" t="s">
        <v>2878</v>
      </c>
    </row>
    <row r="907" spans="2:11" x14ac:dyDescent="0.3">
      <c r="B907" s="10" t="s">
        <v>3677</v>
      </c>
      <c r="C907" s="10" t="s">
        <v>3678</v>
      </c>
      <c r="D907" s="10" t="s">
        <v>15</v>
      </c>
      <c r="E907" s="27">
        <v>4.32</v>
      </c>
      <c r="F907" s="28">
        <v>0.05</v>
      </c>
      <c r="G907" s="29">
        <f t="shared" si="36"/>
        <v>4.1347800000000001</v>
      </c>
      <c r="H907" s="10" t="s">
        <v>3037</v>
      </c>
      <c r="I907" s="10" t="s">
        <v>2727</v>
      </c>
      <c r="J907" s="10" t="s">
        <v>3061</v>
      </c>
      <c r="K907" s="10" t="s">
        <v>2878</v>
      </c>
    </row>
    <row r="908" spans="2:11" x14ac:dyDescent="0.3">
      <c r="B908" s="10" t="s">
        <v>3677</v>
      </c>
      <c r="C908" s="10" t="s">
        <v>3678</v>
      </c>
      <c r="D908" s="10" t="s">
        <v>15</v>
      </c>
      <c r="E908" s="27">
        <v>3.99</v>
      </c>
      <c r="F908" s="28">
        <v>0.05</v>
      </c>
      <c r="G908" s="29">
        <f t="shared" si="36"/>
        <v>3.81892875</v>
      </c>
      <c r="H908" s="10" t="s">
        <v>3037</v>
      </c>
      <c r="I908" s="10" t="s">
        <v>2727</v>
      </c>
      <c r="J908" s="10" t="s">
        <v>3062</v>
      </c>
      <c r="K908" s="10" t="s">
        <v>2878</v>
      </c>
    </row>
    <row r="909" spans="2:11" x14ac:dyDescent="0.3">
      <c r="B909" s="10" t="s">
        <v>3677</v>
      </c>
      <c r="C909" s="10" t="s">
        <v>3678</v>
      </c>
      <c r="D909" s="10" t="s">
        <v>15</v>
      </c>
      <c r="E909" s="27">
        <v>3.76</v>
      </c>
      <c r="F909" s="28">
        <v>0.05</v>
      </c>
      <c r="G909" s="29">
        <f t="shared" si="36"/>
        <v>3.5987899999999997</v>
      </c>
      <c r="H909" s="10" t="s">
        <v>3037</v>
      </c>
      <c r="I909" s="10" t="s">
        <v>2727</v>
      </c>
      <c r="J909" s="10" t="s">
        <v>19</v>
      </c>
      <c r="K909" s="10" t="s">
        <v>2878</v>
      </c>
    </row>
    <row r="910" spans="2:11" x14ac:dyDescent="0.3">
      <c r="B910" s="10" t="s">
        <v>3679</v>
      </c>
      <c r="C910" s="10" t="s">
        <v>3680</v>
      </c>
      <c r="D910" s="10" t="s">
        <v>15</v>
      </c>
      <c r="E910" s="27">
        <v>7.9</v>
      </c>
      <c r="F910" s="28">
        <v>0.05</v>
      </c>
      <c r="G910" s="29">
        <f t="shared" si="36"/>
        <v>7.5612874999999997</v>
      </c>
      <c r="H910" s="10" t="s">
        <v>3037</v>
      </c>
      <c r="I910" s="10" t="s">
        <v>2727</v>
      </c>
      <c r="J910" s="10" t="s">
        <v>2728</v>
      </c>
      <c r="K910" s="10" t="s">
        <v>3040</v>
      </c>
    </row>
    <row r="911" spans="2:11" x14ac:dyDescent="0.3">
      <c r="B911" s="10" t="s">
        <v>3679</v>
      </c>
      <c r="C911" s="10" t="s">
        <v>3680</v>
      </c>
      <c r="D911" s="10" t="s">
        <v>15</v>
      </c>
      <c r="E911" s="27">
        <v>7.38</v>
      </c>
      <c r="F911" s="28">
        <v>0.05</v>
      </c>
      <c r="G911" s="29">
        <f t="shared" si="36"/>
        <v>7.063582499999999</v>
      </c>
      <c r="H911" s="10" t="s">
        <v>3037</v>
      </c>
      <c r="I911" s="10" t="s">
        <v>2727</v>
      </c>
      <c r="J911" s="10" t="s">
        <v>3061</v>
      </c>
      <c r="K911" s="10" t="s">
        <v>3040</v>
      </c>
    </row>
    <row r="912" spans="2:11" x14ac:dyDescent="0.3">
      <c r="B912" s="10" t="s">
        <v>3679</v>
      </c>
      <c r="C912" s="10" t="s">
        <v>3680</v>
      </c>
      <c r="D912" s="10" t="s">
        <v>15</v>
      </c>
      <c r="E912" s="27">
        <v>6.83</v>
      </c>
      <c r="F912" s="28">
        <v>0.05</v>
      </c>
      <c r="G912" s="29">
        <f t="shared" si="36"/>
        <v>6.5371637500000004</v>
      </c>
      <c r="H912" s="10" t="s">
        <v>3037</v>
      </c>
      <c r="I912" s="10" t="s">
        <v>2727</v>
      </c>
      <c r="J912" s="10" t="s">
        <v>3062</v>
      </c>
      <c r="K912" s="10" t="s">
        <v>3040</v>
      </c>
    </row>
    <row r="913" spans="2:11" x14ac:dyDescent="0.3">
      <c r="B913" s="10" t="s">
        <v>3679</v>
      </c>
      <c r="C913" s="10" t="s">
        <v>3680</v>
      </c>
      <c r="D913" s="10" t="s">
        <v>15</v>
      </c>
      <c r="E913" s="27">
        <v>6.44</v>
      </c>
      <c r="F913" s="28">
        <v>0.05</v>
      </c>
      <c r="G913" s="29">
        <f t="shared" si="36"/>
        <v>6.1638850000000005</v>
      </c>
      <c r="H913" s="10" t="s">
        <v>3037</v>
      </c>
      <c r="I913" s="10" t="s">
        <v>2727</v>
      </c>
      <c r="J913" s="10" t="s">
        <v>19</v>
      </c>
      <c r="K913" s="10" t="s">
        <v>3040</v>
      </c>
    </row>
    <row r="914" spans="2:11" x14ac:dyDescent="0.3">
      <c r="B914" s="10" t="s">
        <v>3679</v>
      </c>
      <c r="C914" s="10" t="s">
        <v>3680</v>
      </c>
      <c r="D914" s="10" t="s">
        <v>15</v>
      </c>
      <c r="E914" s="27">
        <v>5.48</v>
      </c>
      <c r="F914" s="28">
        <v>0.05</v>
      </c>
      <c r="G914" s="29">
        <f t="shared" si="36"/>
        <v>5.2450450000000002</v>
      </c>
      <c r="H914" s="10" t="s">
        <v>3037</v>
      </c>
      <c r="I914" s="10" t="s">
        <v>2727</v>
      </c>
      <c r="J914" s="10" t="s">
        <v>2728</v>
      </c>
      <c r="K914" s="10" t="s">
        <v>2878</v>
      </c>
    </row>
    <row r="915" spans="2:11" x14ac:dyDescent="0.3">
      <c r="B915" s="10" t="s">
        <v>3679</v>
      </c>
      <c r="C915" s="10" t="s">
        <v>3680</v>
      </c>
      <c r="D915" s="10" t="s">
        <v>15</v>
      </c>
      <c r="E915" s="27">
        <v>5.14</v>
      </c>
      <c r="F915" s="28">
        <v>0.05</v>
      </c>
      <c r="G915" s="29">
        <f t="shared" si="36"/>
        <v>4.9196224999999991</v>
      </c>
      <c r="H915" s="10" t="s">
        <v>3037</v>
      </c>
      <c r="I915" s="10" t="s">
        <v>2727</v>
      </c>
      <c r="J915" s="10" t="s">
        <v>3061</v>
      </c>
      <c r="K915" s="10" t="s">
        <v>2878</v>
      </c>
    </row>
    <row r="916" spans="2:11" x14ac:dyDescent="0.3">
      <c r="B916" s="10" t="s">
        <v>3679</v>
      </c>
      <c r="C916" s="10" t="s">
        <v>3680</v>
      </c>
      <c r="D916" s="10" t="s">
        <v>15</v>
      </c>
      <c r="E916" s="27">
        <v>4.74</v>
      </c>
      <c r="F916" s="28">
        <v>0.05</v>
      </c>
      <c r="G916" s="29">
        <f t="shared" si="36"/>
        <v>4.5367725000000005</v>
      </c>
      <c r="H916" s="10" t="s">
        <v>3037</v>
      </c>
      <c r="I916" s="10" t="s">
        <v>2727</v>
      </c>
      <c r="J916" s="10" t="s">
        <v>3062</v>
      </c>
      <c r="K916" s="10" t="s">
        <v>2878</v>
      </c>
    </row>
    <row r="917" spans="2:11" x14ac:dyDescent="0.3">
      <c r="B917" s="10" t="s">
        <v>3679</v>
      </c>
      <c r="C917" s="10" t="s">
        <v>3680</v>
      </c>
      <c r="D917" s="10" t="s">
        <v>15</v>
      </c>
      <c r="E917" s="27">
        <v>4.47</v>
      </c>
      <c r="F917" s="28">
        <v>0.05</v>
      </c>
      <c r="G917" s="29">
        <f t="shared" si="36"/>
        <v>4.2783487499999993</v>
      </c>
      <c r="H917" s="10" t="s">
        <v>3037</v>
      </c>
      <c r="I917" s="10" t="s">
        <v>2727</v>
      </c>
      <c r="J917" s="10" t="s">
        <v>19</v>
      </c>
      <c r="K917" s="10" t="s">
        <v>2878</v>
      </c>
    </row>
    <row r="918" spans="2:11" x14ac:dyDescent="0.3">
      <c r="B918" s="10" t="s">
        <v>3681</v>
      </c>
      <c r="C918" s="10" t="s">
        <v>3682</v>
      </c>
      <c r="D918" s="10" t="s">
        <v>15</v>
      </c>
      <c r="E918" s="20">
        <v>10.74</v>
      </c>
      <c r="F918" s="30">
        <v>0.05</v>
      </c>
      <c r="G918" s="29">
        <f t="shared" si="36"/>
        <v>10.279522499999999</v>
      </c>
      <c r="H918" s="10" t="s">
        <v>3037</v>
      </c>
      <c r="I918" s="10" t="s">
        <v>2727</v>
      </c>
      <c r="J918" s="10" t="s">
        <v>2728</v>
      </c>
      <c r="K918" s="10" t="s">
        <v>3040</v>
      </c>
    </row>
    <row r="919" spans="2:11" x14ac:dyDescent="0.3">
      <c r="B919" s="10" t="s">
        <v>3681</v>
      </c>
      <c r="C919" s="10" t="s">
        <v>3682</v>
      </c>
      <c r="D919" s="10" t="s">
        <v>15</v>
      </c>
      <c r="E919" s="27">
        <v>10.039999999999999</v>
      </c>
      <c r="F919" s="28">
        <v>0.05</v>
      </c>
      <c r="G919" s="29">
        <f t="shared" si="36"/>
        <v>9.6095349999999993</v>
      </c>
      <c r="H919" s="10" t="s">
        <v>3037</v>
      </c>
      <c r="I919" s="10" t="s">
        <v>2727</v>
      </c>
      <c r="J919" s="10" t="s">
        <v>3061</v>
      </c>
      <c r="K919" s="10" t="s">
        <v>3040</v>
      </c>
    </row>
    <row r="920" spans="2:11" x14ac:dyDescent="0.3">
      <c r="B920" s="10" t="s">
        <v>3681</v>
      </c>
      <c r="C920" s="10" t="s">
        <v>3682</v>
      </c>
      <c r="D920" s="10" t="s">
        <v>15</v>
      </c>
      <c r="E920" s="27">
        <v>9.2799999999999994</v>
      </c>
      <c r="F920" s="28">
        <v>0.05</v>
      </c>
      <c r="G920" s="29">
        <f t="shared" si="36"/>
        <v>8.8821199999999987</v>
      </c>
      <c r="H920" s="10" t="s">
        <v>3037</v>
      </c>
      <c r="I920" s="10" t="s">
        <v>2727</v>
      </c>
      <c r="J920" s="10" t="s">
        <v>3062</v>
      </c>
      <c r="K920" s="10" t="s">
        <v>3040</v>
      </c>
    </row>
    <row r="921" spans="2:11" x14ac:dyDescent="0.3">
      <c r="B921" s="10" t="s">
        <v>3681</v>
      </c>
      <c r="C921" s="10" t="s">
        <v>3682</v>
      </c>
      <c r="D921" s="10" t="s">
        <v>15</v>
      </c>
      <c r="E921" s="27">
        <v>8.76</v>
      </c>
      <c r="F921" s="28">
        <v>0.05</v>
      </c>
      <c r="G921" s="29">
        <f t="shared" si="36"/>
        <v>8.3844149999999988</v>
      </c>
      <c r="H921" s="10" t="s">
        <v>3037</v>
      </c>
      <c r="I921" s="10" t="s">
        <v>2727</v>
      </c>
      <c r="J921" s="10" t="s">
        <v>19</v>
      </c>
      <c r="K921" s="10" t="s">
        <v>3040</v>
      </c>
    </row>
    <row r="922" spans="2:11" x14ac:dyDescent="0.3">
      <c r="B922" s="10" t="s">
        <v>3681</v>
      </c>
      <c r="C922" s="10" t="s">
        <v>3682</v>
      </c>
      <c r="D922" s="10" t="s">
        <v>15</v>
      </c>
      <c r="E922" s="27">
        <v>7.99</v>
      </c>
      <c r="F922" s="28">
        <v>0.05</v>
      </c>
      <c r="G922" s="29">
        <f t="shared" si="36"/>
        <v>7.6474287499999996</v>
      </c>
      <c r="H922" s="10" t="s">
        <v>3037</v>
      </c>
      <c r="I922" s="10" t="s">
        <v>2727</v>
      </c>
      <c r="J922" s="10" t="s">
        <v>2728</v>
      </c>
      <c r="K922" s="10" t="s">
        <v>2878</v>
      </c>
    </row>
    <row r="923" spans="2:11" x14ac:dyDescent="0.3">
      <c r="B923" s="10" t="s">
        <v>3681</v>
      </c>
      <c r="C923" s="10" t="s">
        <v>3682</v>
      </c>
      <c r="D923" s="10" t="s">
        <v>15</v>
      </c>
      <c r="E923" s="27">
        <v>7.49</v>
      </c>
      <c r="F923" s="28">
        <v>0.05</v>
      </c>
      <c r="G923" s="29">
        <f t="shared" si="36"/>
        <v>7.1688662499999998</v>
      </c>
      <c r="H923" s="10" t="s">
        <v>3037</v>
      </c>
      <c r="I923" s="10" t="s">
        <v>2727</v>
      </c>
      <c r="J923" s="10" t="s">
        <v>3061</v>
      </c>
      <c r="K923" s="10" t="s">
        <v>2878</v>
      </c>
    </row>
    <row r="924" spans="2:11" x14ac:dyDescent="0.3">
      <c r="B924" s="10" t="s">
        <v>3681</v>
      </c>
      <c r="C924" s="10" t="s">
        <v>3682</v>
      </c>
      <c r="D924" s="10" t="s">
        <v>15</v>
      </c>
      <c r="E924" s="27">
        <v>6.92</v>
      </c>
      <c r="F924" s="28">
        <v>0.05</v>
      </c>
      <c r="G924" s="29">
        <f t="shared" si="36"/>
        <v>6.6233050000000002</v>
      </c>
      <c r="H924" s="10" t="s">
        <v>3037</v>
      </c>
      <c r="I924" s="10" t="s">
        <v>2727</v>
      </c>
      <c r="J924" s="10" t="s">
        <v>3062</v>
      </c>
      <c r="K924" s="10" t="s">
        <v>2878</v>
      </c>
    </row>
    <row r="925" spans="2:11" x14ac:dyDescent="0.3">
      <c r="B925" s="10" t="s">
        <v>3681</v>
      </c>
      <c r="C925" s="10" t="s">
        <v>3682</v>
      </c>
      <c r="D925" s="10" t="s">
        <v>15</v>
      </c>
      <c r="E925" s="27">
        <v>6.51</v>
      </c>
      <c r="F925" s="28">
        <v>0.05</v>
      </c>
      <c r="G925" s="29">
        <f t="shared" si="36"/>
        <v>6.2308837500000003</v>
      </c>
      <c r="H925" s="10" t="s">
        <v>3037</v>
      </c>
      <c r="I925" s="10" t="s">
        <v>2727</v>
      </c>
      <c r="J925" s="10" t="s">
        <v>19</v>
      </c>
      <c r="K925" s="10" t="s">
        <v>2878</v>
      </c>
    </row>
    <row r="926" spans="2:11" x14ac:dyDescent="0.3">
      <c r="B926" s="10" t="s">
        <v>3683</v>
      </c>
      <c r="C926" s="10" t="s">
        <v>3684</v>
      </c>
      <c r="D926" s="10" t="s">
        <v>15</v>
      </c>
      <c r="E926" s="27">
        <v>0</v>
      </c>
      <c r="F926" s="28">
        <v>0.05</v>
      </c>
      <c r="G926" s="29">
        <f t="shared" si="36"/>
        <v>0</v>
      </c>
      <c r="H926" s="10" t="s">
        <v>3037</v>
      </c>
      <c r="I926" s="10" t="s">
        <v>2727</v>
      </c>
      <c r="J926" s="10" t="s">
        <v>2728</v>
      </c>
      <c r="K926" s="10" t="s">
        <v>2878</v>
      </c>
    </row>
    <row r="927" spans="2:11" x14ac:dyDescent="0.3">
      <c r="B927" s="10" t="s">
        <v>3683</v>
      </c>
      <c r="C927" s="10" t="s">
        <v>3684</v>
      </c>
      <c r="D927" s="10" t="s">
        <v>15</v>
      </c>
      <c r="E927" s="27">
        <v>0</v>
      </c>
      <c r="F927" s="28">
        <v>0.05</v>
      </c>
      <c r="G927" s="29">
        <f t="shared" si="36"/>
        <v>0</v>
      </c>
      <c r="H927" s="10" t="s">
        <v>3037</v>
      </c>
      <c r="I927" s="10" t="s">
        <v>2727</v>
      </c>
      <c r="J927" s="10" t="s">
        <v>3061</v>
      </c>
      <c r="K927" s="10" t="s">
        <v>2878</v>
      </c>
    </row>
    <row r="928" spans="2:11" x14ac:dyDescent="0.3">
      <c r="B928" s="10" t="s">
        <v>3683</v>
      </c>
      <c r="C928" s="10" t="s">
        <v>3684</v>
      </c>
      <c r="D928" s="10" t="s">
        <v>15</v>
      </c>
      <c r="E928" s="27">
        <v>0</v>
      </c>
      <c r="F928" s="28">
        <v>0.05</v>
      </c>
      <c r="G928" s="29">
        <f t="shared" si="36"/>
        <v>0</v>
      </c>
      <c r="H928" s="10" t="s">
        <v>3037</v>
      </c>
      <c r="I928" s="10" t="s">
        <v>2727</v>
      </c>
      <c r="J928" s="10" t="s">
        <v>3062</v>
      </c>
      <c r="K928" s="10" t="s">
        <v>2878</v>
      </c>
    </row>
    <row r="929" spans="2:11" x14ac:dyDescent="0.3">
      <c r="B929" s="10" t="s">
        <v>3683</v>
      </c>
      <c r="C929" s="10" t="s">
        <v>3684</v>
      </c>
      <c r="D929" s="10" t="s">
        <v>15</v>
      </c>
      <c r="E929" s="27">
        <v>0</v>
      </c>
      <c r="F929" s="28">
        <v>0.05</v>
      </c>
      <c r="G929" s="29">
        <f t="shared" si="36"/>
        <v>0</v>
      </c>
      <c r="H929" s="10" t="s">
        <v>3037</v>
      </c>
      <c r="I929" s="10" t="s">
        <v>2727</v>
      </c>
      <c r="J929" s="10" t="s">
        <v>19</v>
      </c>
      <c r="K929" s="10" t="s">
        <v>2878</v>
      </c>
    </row>
    <row r="930" spans="2:11" x14ac:dyDescent="0.3">
      <c r="B930" s="10" t="s">
        <v>3685</v>
      </c>
      <c r="C930" s="10" t="s">
        <v>3686</v>
      </c>
      <c r="D930" s="10" t="s">
        <v>15</v>
      </c>
      <c r="E930" s="27">
        <v>0</v>
      </c>
      <c r="F930" s="28">
        <v>0.05</v>
      </c>
      <c r="G930" s="29">
        <f t="shared" si="36"/>
        <v>0</v>
      </c>
      <c r="H930" s="10" t="s">
        <v>3037</v>
      </c>
      <c r="I930" s="10" t="s">
        <v>2727</v>
      </c>
      <c r="J930" s="10" t="s">
        <v>16</v>
      </c>
      <c r="K930" s="10" t="s">
        <v>20</v>
      </c>
    </row>
    <row r="931" spans="2:11" x14ac:dyDescent="0.3">
      <c r="B931" s="10" t="s">
        <v>3687</v>
      </c>
      <c r="C931" s="10" t="s">
        <v>3688</v>
      </c>
      <c r="D931" s="10" t="s">
        <v>15</v>
      </c>
      <c r="E931" s="27">
        <v>0</v>
      </c>
      <c r="F931" s="28">
        <v>0.05</v>
      </c>
      <c r="G931" s="29">
        <f t="shared" si="36"/>
        <v>0</v>
      </c>
      <c r="H931" s="10" t="s">
        <v>3037</v>
      </c>
      <c r="I931" s="10" t="s">
        <v>2727</v>
      </c>
      <c r="J931" s="10" t="s">
        <v>16</v>
      </c>
      <c r="K931" s="10" t="s">
        <v>20</v>
      </c>
    </row>
    <row r="932" spans="2:11" x14ac:dyDescent="0.3">
      <c r="B932" s="10" t="s">
        <v>3687</v>
      </c>
      <c r="C932" s="10" t="s">
        <v>3688</v>
      </c>
      <c r="D932" s="10" t="s">
        <v>15</v>
      </c>
      <c r="E932" s="27">
        <v>0</v>
      </c>
      <c r="F932" s="28">
        <v>0.05</v>
      </c>
      <c r="G932" s="29">
        <f t="shared" ref="G932:G958" si="37">(E932*0.95)+((E932*0.95)*0.0075)</f>
        <v>0</v>
      </c>
      <c r="H932" s="10" t="s">
        <v>3037</v>
      </c>
      <c r="I932" s="10" t="s">
        <v>2727</v>
      </c>
      <c r="J932" s="10" t="s">
        <v>16</v>
      </c>
      <c r="K932" s="10" t="s">
        <v>2878</v>
      </c>
    </row>
    <row r="933" spans="2:11" x14ac:dyDescent="0.3">
      <c r="B933" s="10" t="s">
        <v>3689</v>
      </c>
      <c r="C933" s="10" t="s">
        <v>3690</v>
      </c>
      <c r="D933" s="10" t="s">
        <v>15</v>
      </c>
      <c r="E933" s="27">
        <v>2.25</v>
      </c>
      <c r="F933" s="28">
        <v>0.05</v>
      </c>
      <c r="G933" s="29">
        <f t="shared" si="37"/>
        <v>2.1535312499999999</v>
      </c>
      <c r="H933" s="10" t="s">
        <v>3037</v>
      </c>
      <c r="I933" s="10" t="s">
        <v>2727</v>
      </c>
      <c r="J933" s="10" t="s">
        <v>2728</v>
      </c>
      <c r="K933" s="10" t="s">
        <v>3040</v>
      </c>
    </row>
    <row r="934" spans="2:11" x14ac:dyDescent="0.3">
      <c r="B934" s="10" t="s">
        <v>3689</v>
      </c>
      <c r="C934" s="10" t="s">
        <v>3690</v>
      </c>
      <c r="D934" s="10" t="s">
        <v>15</v>
      </c>
      <c r="E934" s="27">
        <v>2.1</v>
      </c>
      <c r="F934" s="28">
        <v>0.05</v>
      </c>
      <c r="G934" s="29">
        <f t="shared" si="37"/>
        <v>2.0099624999999999</v>
      </c>
      <c r="H934" s="10" t="s">
        <v>3037</v>
      </c>
      <c r="I934" s="10" t="s">
        <v>2727</v>
      </c>
      <c r="J934" s="10" t="s">
        <v>3061</v>
      </c>
      <c r="K934" s="10" t="s">
        <v>3040</v>
      </c>
    </row>
    <row r="935" spans="2:11" x14ac:dyDescent="0.3">
      <c r="B935" s="10" t="s">
        <v>3689</v>
      </c>
      <c r="C935" s="10" t="s">
        <v>3690</v>
      </c>
      <c r="D935" s="10" t="s">
        <v>15</v>
      </c>
      <c r="E935" s="27">
        <v>1.94</v>
      </c>
      <c r="F935" s="28">
        <v>0.05</v>
      </c>
      <c r="G935" s="29">
        <f t="shared" si="37"/>
        <v>1.8568225</v>
      </c>
      <c r="H935" s="10" t="s">
        <v>3037</v>
      </c>
      <c r="I935" s="10" t="s">
        <v>2727</v>
      </c>
      <c r="J935" s="10" t="s">
        <v>3062</v>
      </c>
      <c r="K935" s="10" t="s">
        <v>3040</v>
      </c>
    </row>
    <row r="936" spans="2:11" x14ac:dyDescent="0.3">
      <c r="B936" s="10" t="s">
        <v>3689</v>
      </c>
      <c r="C936" s="10" t="s">
        <v>3690</v>
      </c>
      <c r="D936" s="10" t="s">
        <v>15</v>
      </c>
      <c r="E936" s="27">
        <v>1.82</v>
      </c>
      <c r="F936" s="28">
        <v>0.05</v>
      </c>
      <c r="G936" s="29">
        <f t="shared" si="37"/>
        <v>1.7419674999999999</v>
      </c>
      <c r="H936" s="10" t="s">
        <v>3037</v>
      </c>
      <c r="I936" s="10" t="s">
        <v>2727</v>
      </c>
      <c r="J936" s="10" t="s">
        <v>19</v>
      </c>
      <c r="K936" s="10" t="s">
        <v>3040</v>
      </c>
    </row>
    <row r="937" spans="2:11" x14ac:dyDescent="0.3">
      <c r="B937" s="10" t="s">
        <v>3689</v>
      </c>
      <c r="C937" s="10" t="s">
        <v>3690</v>
      </c>
      <c r="D937" s="10" t="s">
        <v>15</v>
      </c>
      <c r="E937" s="27">
        <v>1.75</v>
      </c>
      <c r="F937" s="28">
        <v>0.05</v>
      </c>
      <c r="G937" s="29">
        <f t="shared" si="37"/>
        <v>1.6749687499999999</v>
      </c>
      <c r="H937" s="10" t="s">
        <v>3037</v>
      </c>
      <c r="I937" s="10" t="s">
        <v>2727</v>
      </c>
      <c r="J937" s="10" t="s">
        <v>2728</v>
      </c>
      <c r="K937" s="10" t="s">
        <v>2878</v>
      </c>
    </row>
    <row r="938" spans="2:11" x14ac:dyDescent="0.3">
      <c r="B938" s="10" t="s">
        <v>3689</v>
      </c>
      <c r="C938" s="10" t="s">
        <v>3690</v>
      </c>
      <c r="D938" s="10" t="s">
        <v>15</v>
      </c>
      <c r="E938" s="27">
        <v>1.63</v>
      </c>
      <c r="F938" s="28">
        <v>0.05</v>
      </c>
      <c r="G938" s="29">
        <f t="shared" si="37"/>
        <v>1.5601137499999997</v>
      </c>
      <c r="H938" s="10" t="s">
        <v>3037</v>
      </c>
      <c r="I938" s="10" t="s">
        <v>2727</v>
      </c>
      <c r="J938" s="10" t="s">
        <v>3061</v>
      </c>
      <c r="K938" s="10" t="s">
        <v>2878</v>
      </c>
    </row>
    <row r="939" spans="2:11" x14ac:dyDescent="0.3">
      <c r="B939" s="10" t="s">
        <v>3689</v>
      </c>
      <c r="C939" s="10" t="s">
        <v>3690</v>
      </c>
      <c r="D939" s="10" t="s">
        <v>15</v>
      </c>
      <c r="E939" s="27">
        <v>1.51</v>
      </c>
      <c r="F939" s="28">
        <v>0.05</v>
      </c>
      <c r="G939" s="29">
        <f t="shared" si="37"/>
        <v>1.4452587499999998</v>
      </c>
      <c r="H939" s="10" t="s">
        <v>3037</v>
      </c>
      <c r="I939" s="10" t="s">
        <v>2727</v>
      </c>
      <c r="J939" s="10" t="s">
        <v>3062</v>
      </c>
      <c r="K939" s="10" t="s">
        <v>2878</v>
      </c>
    </row>
    <row r="940" spans="2:11" x14ac:dyDescent="0.3">
      <c r="B940" s="10" t="s">
        <v>3689</v>
      </c>
      <c r="C940" s="10" t="s">
        <v>3690</v>
      </c>
      <c r="D940" s="10" t="s">
        <v>15</v>
      </c>
      <c r="E940" s="27">
        <v>1.41</v>
      </c>
      <c r="F940" s="28">
        <v>0.05</v>
      </c>
      <c r="G940" s="29">
        <f t="shared" si="37"/>
        <v>1.3495462499999999</v>
      </c>
      <c r="H940" s="10" t="s">
        <v>3037</v>
      </c>
      <c r="I940" s="10" t="s">
        <v>2727</v>
      </c>
      <c r="J940" s="10" t="s">
        <v>19</v>
      </c>
      <c r="K940" s="10" t="s">
        <v>2878</v>
      </c>
    </row>
    <row r="941" spans="2:11" x14ac:dyDescent="0.3">
      <c r="B941" s="10" t="s">
        <v>3691</v>
      </c>
      <c r="C941" s="10" t="s">
        <v>3692</v>
      </c>
      <c r="D941" s="10" t="s">
        <v>15</v>
      </c>
      <c r="E941" s="27">
        <v>0</v>
      </c>
      <c r="F941" s="28">
        <v>0.05</v>
      </c>
      <c r="G941" s="29">
        <f t="shared" si="37"/>
        <v>0</v>
      </c>
      <c r="H941" s="10" t="s">
        <v>3037</v>
      </c>
      <c r="I941" s="10" t="s">
        <v>2727</v>
      </c>
      <c r="J941" s="10" t="s">
        <v>16</v>
      </c>
      <c r="K941" s="10" t="s">
        <v>2878</v>
      </c>
    </row>
    <row r="942" spans="2:11" x14ac:dyDescent="0.3">
      <c r="B942" s="10" t="s">
        <v>3693</v>
      </c>
      <c r="C942" s="10" t="s">
        <v>3694</v>
      </c>
      <c r="D942" s="10" t="s">
        <v>15</v>
      </c>
      <c r="E942" s="27">
        <v>30</v>
      </c>
      <c r="F942" s="28">
        <v>0.05</v>
      </c>
      <c r="G942" s="29">
        <f t="shared" si="37"/>
        <v>28.713750000000001</v>
      </c>
      <c r="H942" s="10" t="s">
        <v>3037</v>
      </c>
      <c r="I942" s="10" t="s">
        <v>2727</v>
      </c>
      <c r="J942" s="10" t="s">
        <v>16</v>
      </c>
      <c r="K942" s="10" t="s">
        <v>20</v>
      </c>
    </row>
    <row r="943" spans="2:11" x14ac:dyDescent="0.3">
      <c r="B943" s="10" t="s">
        <v>3695</v>
      </c>
      <c r="C943" s="10" t="s">
        <v>3696</v>
      </c>
      <c r="D943" s="10" t="s">
        <v>15</v>
      </c>
      <c r="E943" s="27">
        <v>30</v>
      </c>
      <c r="F943" s="28">
        <v>0.05</v>
      </c>
      <c r="G943" s="29">
        <f t="shared" si="37"/>
        <v>28.713750000000001</v>
      </c>
      <c r="H943" s="10" t="s">
        <v>3037</v>
      </c>
      <c r="I943" s="10" t="s">
        <v>2727</v>
      </c>
      <c r="J943" s="10" t="s">
        <v>16</v>
      </c>
      <c r="K943" s="10" t="s">
        <v>2878</v>
      </c>
    </row>
    <row r="944" spans="2:11" x14ac:dyDescent="0.3">
      <c r="B944" s="10" t="s">
        <v>3697</v>
      </c>
      <c r="C944" s="10" t="s">
        <v>3698</v>
      </c>
      <c r="D944" s="10" t="s">
        <v>171</v>
      </c>
      <c r="E944" s="27">
        <v>24</v>
      </c>
      <c r="F944" s="28">
        <v>0.05</v>
      </c>
      <c r="G944" s="29">
        <f t="shared" si="37"/>
        <v>22.970999999999997</v>
      </c>
      <c r="H944" s="10" t="s">
        <v>3037</v>
      </c>
      <c r="I944" s="10" t="s">
        <v>2727</v>
      </c>
      <c r="J944" s="10" t="s">
        <v>16</v>
      </c>
      <c r="K944" s="10" t="s">
        <v>20</v>
      </c>
    </row>
    <row r="945" spans="2:11" x14ac:dyDescent="0.3">
      <c r="B945" s="10" t="s">
        <v>3697</v>
      </c>
      <c r="C945" s="10" t="s">
        <v>3698</v>
      </c>
      <c r="D945" s="10" t="s">
        <v>171</v>
      </c>
      <c r="E945" s="27">
        <v>21</v>
      </c>
      <c r="F945" s="28">
        <v>0.05</v>
      </c>
      <c r="G945" s="29">
        <f t="shared" si="37"/>
        <v>20.099625</v>
      </c>
      <c r="H945" s="10" t="s">
        <v>3037</v>
      </c>
      <c r="I945" s="10" t="s">
        <v>2727</v>
      </c>
      <c r="J945" s="10" t="s">
        <v>16</v>
      </c>
      <c r="K945" s="10" t="s">
        <v>20</v>
      </c>
    </row>
    <row r="946" spans="2:11" x14ac:dyDescent="0.3">
      <c r="B946" s="10" t="s">
        <v>3699</v>
      </c>
      <c r="C946" s="10" t="s">
        <v>3700</v>
      </c>
      <c r="D946" s="10" t="s">
        <v>171</v>
      </c>
      <c r="E946" s="27">
        <v>24</v>
      </c>
      <c r="F946" s="28">
        <v>0.05</v>
      </c>
      <c r="G946" s="29">
        <f t="shared" si="37"/>
        <v>22.970999999999997</v>
      </c>
      <c r="H946" s="10" t="s">
        <v>3037</v>
      </c>
      <c r="I946" s="10" t="s">
        <v>2727</v>
      </c>
      <c r="J946" s="10" t="s">
        <v>16</v>
      </c>
      <c r="K946" s="10" t="s">
        <v>2878</v>
      </c>
    </row>
    <row r="947" spans="2:11" x14ac:dyDescent="0.3">
      <c r="B947" s="10" t="s">
        <v>3699</v>
      </c>
      <c r="C947" s="10" t="s">
        <v>3700</v>
      </c>
      <c r="D947" s="10" t="s">
        <v>171</v>
      </c>
      <c r="E947" s="27">
        <v>21</v>
      </c>
      <c r="F947" s="28">
        <v>0.05</v>
      </c>
      <c r="G947" s="29">
        <f t="shared" si="37"/>
        <v>20.099625</v>
      </c>
      <c r="H947" s="10" t="s">
        <v>3037</v>
      </c>
      <c r="I947" s="10" t="s">
        <v>2727</v>
      </c>
      <c r="J947" s="10" t="s">
        <v>16</v>
      </c>
      <c r="K947" s="10" t="s">
        <v>2878</v>
      </c>
    </row>
    <row r="948" spans="2:11" x14ac:dyDescent="0.3">
      <c r="B948" s="10" t="s">
        <v>3701</v>
      </c>
      <c r="C948" s="10" t="s">
        <v>3702</v>
      </c>
      <c r="D948" s="10" t="s">
        <v>15</v>
      </c>
      <c r="E948" s="27">
        <v>52</v>
      </c>
      <c r="F948" s="28">
        <v>0.05</v>
      </c>
      <c r="G948" s="29">
        <f t="shared" si="37"/>
        <v>49.770499999999998</v>
      </c>
      <c r="H948" s="10" t="s">
        <v>3037</v>
      </c>
      <c r="I948" s="10" t="s">
        <v>2727</v>
      </c>
      <c r="J948" s="10" t="s">
        <v>16</v>
      </c>
      <c r="K948" s="10" t="s">
        <v>20</v>
      </c>
    </row>
    <row r="949" spans="2:11" x14ac:dyDescent="0.3">
      <c r="B949" s="10" t="s">
        <v>3703</v>
      </c>
      <c r="C949" s="10" t="s">
        <v>3704</v>
      </c>
      <c r="D949" s="10" t="s">
        <v>15</v>
      </c>
      <c r="E949" s="27">
        <v>52</v>
      </c>
      <c r="F949" s="28">
        <v>0.05</v>
      </c>
      <c r="G949" s="29">
        <f t="shared" si="37"/>
        <v>49.770499999999998</v>
      </c>
      <c r="H949" s="10" t="s">
        <v>3037</v>
      </c>
      <c r="I949" s="10" t="s">
        <v>2727</v>
      </c>
      <c r="J949" s="10" t="s">
        <v>16</v>
      </c>
      <c r="K949" s="10" t="s">
        <v>2878</v>
      </c>
    </row>
    <row r="950" spans="2:11" x14ac:dyDescent="0.3">
      <c r="B950" s="10" t="s">
        <v>3705</v>
      </c>
      <c r="C950" s="10" t="s">
        <v>3706</v>
      </c>
      <c r="D950" s="10" t="s">
        <v>171</v>
      </c>
      <c r="E950" s="27">
        <v>21</v>
      </c>
      <c r="F950" s="28">
        <v>0.05</v>
      </c>
      <c r="G950" s="29">
        <f t="shared" si="37"/>
        <v>20.099625</v>
      </c>
      <c r="H950" s="10" t="s">
        <v>3037</v>
      </c>
      <c r="I950" s="10" t="s">
        <v>2727</v>
      </c>
      <c r="J950" s="10" t="s">
        <v>16</v>
      </c>
      <c r="K950" s="10" t="s">
        <v>20</v>
      </c>
    </row>
    <row r="951" spans="2:11" x14ac:dyDescent="0.3">
      <c r="B951" s="10" t="s">
        <v>3705</v>
      </c>
      <c r="C951" s="10" t="s">
        <v>3706</v>
      </c>
      <c r="D951" s="10" t="s">
        <v>171</v>
      </c>
      <c r="E951" s="27">
        <v>24</v>
      </c>
      <c r="F951" s="28">
        <v>0.05</v>
      </c>
      <c r="G951" s="29">
        <f t="shared" si="37"/>
        <v>22.970999999999997</v>
      </c>
      <c r="H951" s="10" t="s">
        <v>3037</v>
      </c>
      <c r="I951" s="10" t="s">
        <v>2727</v>
      </c>
      <c r="J951" s="10" t="s">
        <v>16</v>
      </c>
      <c r="K951" s="10" t="s">
        <v>20</v>
      </c>
    </row>
    <row r="952" spans="2:11" x14ac:dyDescent="0.3">
      <c r="B952" s="10" t="s">
        <v>3707</v>
      </c>
      <c r="C952" s="10" t="s">
        <v>3708</v>
      </c>
      <c r="D952" s="10" t="s">
        <v>171</v>
      </c>
      <c r="E952" s="27">
        <v>21</v>
      </c>
      <c r="F952" s="28">
        <v>0.05</v>
      </c>
      <c r="G952" s="29">
        <f t="shared" si="37"/>
        <v>20.099625</v>
      </c>
      <c r="H952" s="10" t="s">
        <v>3037</v>
      </c>
      <c r="I952" s="10" t="s">
        <v>2727</v>
      </c>
      <c r="J952" s="10" t="s">
        <v>16</v>
      </c>
      <c r="K952" s="10" t="s">
        <v>2878</v>
      </c>
    </row>
    <row r="953" spans="2:11" x14ac:dyDescent="0.3">
      <c r="B953" s="10" t="s">
        <v>3707</v>
      </c>
      <c r="C953" s="10" t="s">
        <v>3708</v>
      </c>
      <c r="D953" s="10" t="s">
        <v>171</v>
      </c>
      <c r="E953" s="27">
        <v>24</v>
      </c>
      <c r="F953" s="28">
        <v>0.05</v>
      </c>
      <c r="G953" s="29">
        <f t="shared" si="37"/>
        <v>22.970999999999997</v>
      </c>
      <c r="H953" s="10" t="s">
        <v>3037</v>
      </c>
      <c r="I953" s="10" t="s">
        <v>2727</v>
      </c>
      <c r="J953" s="10" t="s">
        <v>16</v>
      </c>
      <c r="K953" s="10" t="s">
        <v>2878</v>
      </c>
    </row>
    <row r="954" spans="2:11" x14ac:dyDescent="0.3">
      <c r="B954" s="10" t="s">
        <v>3709</v>
      </c>
      <c r="C954" s="10" t="s">
        <v>3710</v>
      </c>
      <c r="D954" s="10" t="s">
        <v>15</v>
      </c>
      <c r="E954" s="27">
        <v>52</v>
      </c>
      <c r="F954" s="28">
        <v>0.05</v>
      </c>
      <c r="G954" s="29">
        <f t="shared" si="37"/>
        <v>49.770499999999998</v>
      </c>
      <c r="H954" s="10" t="s">
        <v>3037</v>
      </c>
      <c r="I954" s="10" t="s">
        <v>2727</v>
      </c>
      <c r="J954" s="10" t="s">
        <v>16</v>
      </c>
      <c r="K954" s="10" t="s">
        <v>20</v>
      </c>
    </row>
    <row r="955" spans="2:11" x14ac:dyDescent="0.3">
      <c r="B955" s="10" t="s">
        <v>3711</v>
      </c>
      <c r="C955" s="10" t="s">
        <v>3712</v>
      </c>
      <c r="D955" s="10" t="s">
        <v>15</v>
      </c>
      <c r="E955" s="27">
        <v>52</v>
      </c>
      <c r="F955" s="28">
        <v>0.05</v>
      </c>
      <c r="G955" s="29">
        <f t="shared" si="37"/>
        <v>49.770499999999998</v>
      </c>
      <c r="H955" s="10" t="s">
        <v>3037</v>
      </c>
      <c r="I955" s="10" t="s">
        <v>2727</v>
      </c>
      <c r="J955" s="10" t="s">
        <v>16</v>
      </c>
      <c r="K955" s="10" t="s">
        <v>2878</v>
      </c>
    </row>
    <row r="956" spans="2:11" x14ac:dyDescent="0.3">
      <c r="B956" s="10" t="s">
        <v>3713</v>
      </c>
      <c r="C956" s="10" t="s">
        <v>3714</v>
      </c>
      <c r="D956" s="10" t="s">
        <v>15</v>
      </c>
      <c r="E956" s="27">
        <v>300</v>
      </c>
      <c r="F956" s="28">
        <v>0.05</v>
      </c>
      <c r="G956" s="29">
        <f t="shared" si="37"/>
        <v>287.13749999999999</v>
      </c>
      <c r="H956" s="10" t="s">
        <v>3037</v>
      </c>
      <c r="I956" s="10" t="s">
        <v>2727</v>
      </c>
      <c r="J956" s="10" t="s">
        <v>16</v>
      </c>
      <c r="K956" s="10" t="s">
        <v>20</v>
      </c>
    </row>
    <row r="957" spans="2:11" x14ac:dyDescent="0.3">
      <c r="B957" s="10" t="s">
        <v>3715</v>
      </c>
      <c r="C957" s="10" t="s">
        <v>3716</v>
      </c>
      <c r="D957" s="10" t="s">
        <v>15</v>
      </c>
      <c r="E957" s="27">
        <v>1.8</v>
      </c>
      <c r="F957" s="28">
        <v>0.05</v>
      </c>
      <c r="G957" s="29">
        <f t="shared" si="37"/>
        <v>1.7228250000000001</v>
      </c>
      <c r="H957" s="10" t="s">
        <v>3037</v>
      </c>
      <c r="I957" s="10" t="s">
        <v>2727</v>
      </c>
      <c r="J957" s="10" t="s">
        <v>16</v>
      </c>
      <c r="K957" s="10" t="s">
        <v>20</v>
      </c>
    </row>
    <row r="958" spans="2:11" x14ac:dyDescent="0.3">
      <c r="B958" s="10" t="s">
        <v>3715</v>
      </c>
      <c r="C958" s="10" t="s">
        <v>3716</v>
      </c>
      <c r="D958" s="10" t="s">
        <v>15</v>
      </c>
      <c r="E958" s="27">
        <v>1.35</v>
      </c>
      <c r="F958" s="28">
        <v>0.05</v>
      </c>
      <c r="G958" s="29">
        <f t="shared" si="37"/>
        <v>1.29211875</v>
      </c>
      <c r="H958" s="10" t="s">
        <v>3037</v>
      </c>
      <c r="I958" s="10" t="s">
        <v>2727</v>
      </c>
      <c r="J958" s="10" t="s">
        <v>16</v>
      </c>
      <c r="K958" s="10" t="s">
        <v>2878</v>
      </c>
    </row>
    <row r="959" spans="2:11" x14ac:dyDescent="0.3">
      <c r="B959" s="10" t="s">
        <v>2824</v>
      </c>
      <c r="C959" s="10" t="s">
        <v>2825</v>
      </c>
      <c r="D959" s="10" t="s">
        <v>190</v>
      </c>
      <c r="E959" s="27">
        <v>3342</v>
      </c>
      <c r="F959" s="28">
        <v>0.14000000000000001</v>
      </c>
      <c r="G959" s="29">
        <f t="shared" ref="G959:G962" si="38">(E959*0.86)+((E959*0.86)*0.0075)</f>
        <v>2895.6758999999997</v>
      </c>
      <c r="H959" s="10" t="s">
        <v>3037</v>
      </c>
      <c r="I959" s="10" t="s">
        <v>2727</v>
      </c>
      <c r="J959" s="10" t="s">
        <v>16</v>
      </c>
      <c r="K959" s="10" t="s">
        <v>20</v>
      </c>
    </row>
    <row r="960" spans="2:11" x14ac:dyDescent="0.3">
      <c r="B960" s="10" t="s">
        <v>2826</v>
      </c>
      <c r="C960" s="10" t="s">
        <v>2827</v>
      </c>
      <c r="D960" s="10" t="s">
        <v>190</v>
      </c>
      <c r="E960" s="27">
        <v>4557</v>
      </c>
      <c r="F960" s="28">
        <v>0.14000000000000001</v>
      </c>
      <c r="G960" s="29">
        <f t="shared" si="38"/>
        <v>3948.4126499999998</v>
      </c>
      <c r="H960" s="10" t="s">
        <v>3037</v>
      </c>
      <c r="I960" s="10" t="s">
        <v>2727</v>
      </c>
      <c r="J960" s="10" t="s">
        <v>16</v>
      </c>
      <c r="K960" s="10" t="s">
        <v>20</v>
      </c>
    </row>
    <row r="961" spans="2:11" x14ac:dyDescent="0.3">
      <c r="B961" s="10" t="s">
        <v>2828</v>
      </c>
      <c r="C961" s="10" t="s">
        <v>2829</v>
      </c>
      <c r="D961" s="10" t="s">
        <v>190</v>
      </c>
      <c r="E961" s="27">
        <v>2127</v>
      </c>
      <c r="F961" s="28">
        <v>0.14000000000000001</v>
      </c>
      <c r="G961" s="29">
        <f t="shared" si="38"/>
        <v>1842.9391499999999</v>
      </c>
      <c r="H961" s="10" t="s">
        <v>3037</v>
      </c>
      <c r="I961" s="10" t="s">
        <v>2727</v>
      </c>
      <c r="J961" s="10" t="s">
        <v>16</v>
      </c>
      <c r="K961" s="10" t="s">
        <v>20</v>
      </c>
    </row>
    <row r="962" spans="2:11" x14ac:dyDescent="0.3">
      <c r="B962" s="10" t="s">
        <v>2830</v>
      </c>
      <c r="C962" s="10" t="s">
        <v>2831</v>
      </c>
      <c r="D962" s="10" t="s">
        <v>190</v>
      </c>
      <c r="E962" s="27">
        <v>2127</v>
      </c>
      <c r="F962" s="28">
        <v>0.14000000000000001</v>
      </c>
      <c r="G962" s="29">
        <f t="shared" si="38"/>
        <v>1842.9391499999999</v>
      </c>
      <c r="H962" s="10" t="s">
        <v>3037</v>
      </c>
      <c r="I962" s="10" t="s">
        <v>2727</v>
      </c>
      <c r="J962" s="10" t="s">
        <v>16</v>
      </c>
      <c r="K962" s="10" t="s">
        <v>20</v>
      </c>
    </row>
    <row r="963" spans="2:11" x14ac:dyDescent="0.3">
      <c r="B963" s="10" t="s">
        <v>3717</v>
      </c>
      <c r="C963" s="10" t="s">
        <v>3718</v>
      </c>
      <c r="D963" s="10" t="s">
        <v>15</v>
      </c>
      <c r="E963" s="27">
        <v>0.42</v>
      </c>
      <c r="F963" s="28">
        <v>0.05</v>
      </c>
      <c r="G963" s="29">
        <f t="shared" ref="G963:G968" si="39">(E963*0.95)+((E963*0.95)*0.0075)</f>
        <v>0.40199249999999997</v>
      </c>
      <c r="H963" s="10" t="s">
        <v>3037</v>
      </c>
      <c r="I963" s="10" t="s">
        <v>2727</v>
      </c>
      <c r="J963" s="10" t="s">
        <v>16</v>
      </c>
      <c r="K963" s="10" t="s">
        <v>20</v>
      </c>
    </row>
    <row r="964" spans="2:11" x14ac:dyDescent="0.3">
      <c r="B964" s="10" t="s">
        <v>3717</v>
      </c>
      <c r="C964" s="10" t="s">
        <v>3718</v>
      </c>
      <c r="D964" s="10" t="s">
        <v>15</v>
      </c>
      <c r="E964" s="27">
        <v>1.1000000000000001</v>
      </c>
      <c r="F964" s="28">
        <v>0.05</v>
      </c>
      <c r="G964" s="29">
        <f t="shared" si="39"/>
        <v>1.0528374999999999</v>
      </c>
      <c r="H964" s="10" t="s">
        <v>3037</v>
      </c>
      <c r="I964" s="10" t="s">
        <v>2727</v>
      </c>
      <c r="J964" s="10" t="s">
        <v>16</v>
      </c>
      <c r="K964" s="10" t="s">
        <v>3040</v>
      </c>
    </row>
    <row r="965" spans="2:11" x14ac:dyDescent="0.3">
      <c r="B965" s="10" t="s">
        <v>3717</v>
      </c>
      <c r="C965" s="10" t="s">
        <v>3718</v>
      </c>
      <c r="D965" s="10" t="s">
        <v>15</v>
      </c>
      <c r="E965" s="27">
        <v>0.42</v>
      </c>
      <c r="F965" s="28">
        <v>0.05</v>
      </c>
      <c r="G965" s="29">
        <f t="shared" si="39"/>
        <v>0.40199249999999997</v>
      </c>
      <c r="H965" s="10" t="s">
        <v>3037</v>
      </c>
      <c r="I965" s="10" t="s">
        <v>2727</v>
      </c>
      <c r="J965" s="10" t="s">
        <v>16</v>
      </c>
      <c r="K965" s="10" t="s">
        <v>2878</v>
      </c>
    </row>
    <row r="966" spans="2:11" x14ac:dyDescent="0.3">
      <c r="B966" s="10" t="s">
        <v>3719</v>
      </c>
      <c r="C966" s="10" t="s">
        <v>3720</v>
      </c>
      <c r="D966" s="10" t="s">
        <v>15</v>
      </c>
      <c r="E966" s="27">
        <v>0</v>
      </c>
      <c r="F966" s="28">
        <v>0.05</v>
      </c>
      <c r="G966" s="29">
        <f t="shared" si="39"/>
        <v>0</v>
      </c>
      <c r="H966" s="10" t="s">
        <v>3037</v>
      </c>
      <c r="I966" s="10" t="s">
        <v>2727</v>
      </c>
      <c r="J966" s="10" t="s">
        <v>16</v>
      </c>
      <c r="K966" s="10" t="s">
        <v>2878</v>
      </c>
    </row>
    <row r="967" spans="2:11" x14ac:dyDescent="0.3">
      <c r="B967" s="10" t="s">
        <v>3721</v>
      </c>
      <c r="C967" s="10" t="s">
        <v>3722</v>
      </c>
      <c r="D967" s="10" t="s">
        <v>15</v>
      </c>
      <c r="E967" s="27">
        <v>500</v>
      </c>
      <c r="F967" s="28">
        <v>0.05</v>
      </c>
      <c r="G967" s="29">
        <f t="shared" si="39"/>
        <v>478.5625</v>
      </c>
      <c r="H967" s="10" t="s">
        <v>3037</v>
      </c>
      <c r="I967" s="10" t="s">
        <v>2727</v>
      </c>
      <c r="J967" s="10" t="s">
        <v>16</v>
      </c>
      <c r="K967" s="10" t="s">
        <v>20</v>
      </c>
    </row>
    <row r="968" spans="2:11" x14ac:dyDescent="0.3">
      <c r="B968" s="10" t="s">
        <v>3721</v>
      </c>
      <c r="C968" s="10" t="s">
        <v>3722</v>
      </c>
      <c r="D968" s="10" t="s">
        <v>15</v>
      </c>
      <c r="E968" s="27">
        <v>500</v>
      </c>
      <c r="F968" s="28">
        <v>0.05</v>
      </c>
      <c r="G968" s="29">
        <f t="shared" si="39"/>
        <v>478.5625</v>
      </c>
      <c r="H968" s="10" t="s">
        <v>3037</v>
      </c>
      <c r="I968" s="10" t="s">
        <v>2727</v>
      </c>
      <c r="J968" s="10" t="s">
        <v>16</v>
      </c>
      <c r="K968" s="10" t="s">
        <v>2878</v>
      </c>
    </row>
    <row r="969" spans="2:11" x14ac:dyDescent="0.3">
      <c r="B969" s="10" t="s">
        <v>1013</v>
      </c>
      <c r="C969" s="10" t="s">
        <v>1014</v>
      </c>
      <c r="D969" s="10" t="s">
        <v>31</v>
      </c>
      <c r="E969" s="27">
        <v>146</v>
      </c>
      <c r="F969" s="28">
        <v>0.14000000000000001</v>
      </c>
      <c r="G969" s="29">
        <f t="shared" ref="G969" si="40">(E969*0.86)+((E969*0.86)*0.0075)</f>
        <v>126.5017</v>
      </c>
      <c r="H969" s="10" t="s">
        <v>3037</v>
      </c>
      <c r="I969" s="10" t="s">
        <v>2727</v>
      </c>
      <c r="J969" s="10" t="s">
        <v>16</v>
      </c>
      <c r="K969" s="10" t="s">
        <v>20</v>
      </c>
    </row>
    <row r="970" spans="2:11" x14ac:dyDescent="0.3">
      <c r="B970" s="10" t="s">
        <v>3723</v>
      </c>
      <c r="C970" s="10" t="s">
        <v>3724</v>
      </c>
      <c r="D970" s="10" t="s">
        <v>15</v>
      </c>
      <c r="E970" s="27">
        <v>1.5</v>
      </c>
      <c r="F970" s="28">
        <v>0.05</v>
      </c>
      <c r="G970" s="29">
        <f t="shared" ref="G970:G1028" si="41">(E970*0.95)+((E970*0.95)*0.0075)</f>
        <v>1.4356874999999998</v>
      </c>
      <c r="H970" s="10" t="s">
        <v>3037</v>
      </c>
      <c r="I970" s="10" t="s">
        <v>2727</v>
      </c>
      <c r="J970" s="10" t="s">
        <v>16</v>
      </c>
      <c r="K970" s="10" t="s">
        <v>20</v>
      </c>
    </row>
    <row r="971" spans="2:11" x14ac:dyDescent="0.3">
      <c r="B971" s="10" t="s">
        <v>3723</v>
      </c>
      <c r="C971" s="10" t="s">
        <v>3724</v>
      </c>
      <c r="D971" s="10" t="s">
        <v>15</v>
      </c>
      <c r="E971" s="27">
        <v>1.1200000000000001</v>
      </c>
      <c r="F971" s="28">
        <v>0.05</v>
      </c>
      <c r="G971" s="29">
        <f t="shared" si="41"/>
        <v>1.0719800000000002</v>
      </c>
      <c r="H971" s="10" t="s">
        <v>3037</v>
      </c>
      <c r="I971" s="10" t="s">
        <v>2727</v>
      </c>
      <c r="J971" s="10" t="s">
        <v>16</v>
      </c>
      <c r="K971" s="10" t="s">
        <v>2878</v>
      </c>
    </row>
    <row r="972" spans="2:11" x14ac:dyDescent="0.3">
      <c r="B972" s="10" t="s">
        <v>3725</v>
      </c>
      <c r="C972" s="10" t="s">
        <v>3726</v>
      </c>
      <c r="D972" s="10" t="s">
        <v>15</v>
      </c>
      <c r="E972" s="27">
        <v>0</v>
      </c>
      <c r="F972" s="28">
        <v>0.05</v>
      </c>
      <c r="G972" s="29">
        <f t="shared" si="41"/>
        <v>0</v>
      </c>
      <c r="H972" s="10" t="s">
        <v>3037</v>
      </c>
      <c r="I972" s="10" t="s">
        <v>2727</v>
      </c>
      <c r="J972" s="10" t="s">
        <v>16</v>
      </c>
      <c r="K972" s="10" t="s">
        <v>3040</v>
      </c>
    </row>
    <row r="973" spans="2:11" x14ac:dyDescent="0.3">
      <c r="B973" s="10" t="s">
        <v>3725</v>
      </c>
      <c r="C973" s="10" t="s">
        <v>3726</v>
      </c>
      <c r="D973" s="10" t="s">
        <v>15</v>
      </c>
      <c r="E973" s="27">
        <v>0</v>
      </c>
      <c r="F973" s="28">
        <v>0.05</v>
      </c>
      <c r="G973" s="29">
        <f t="shared" si="41"/>
        <v>0</v>
      </c>
      <c r="H973" s="10" t="s">
        <v>3037</v>
      </c>
      <c r="I973" s="10" t="s">
        <v>2727</v>
      </c>
      <c r="J973" s="10" t="s">
        <v>16</v>
      </c>
      <c r="K973" s="10" t="s">
        <v>2878</v>
      </c>
    </row>
    <row r="974" spans="2:11" x14ac:dyDescent="0.3">
      <c r="B974" s="10" t="s">
        <v>3727</v>
      </c>
      <c r="C974" s="10" t="s">
        <v>3728</v>
      </c>
      <c r="D974" s="10" t="s">
        <v>15</v>
      </c>
      <c r="E974" s="27">
        <v>0</v>
      </c>
      <c r="F974" s="28">
        <v>0.05</v>
      </c>
      <c r="G974" s="29">
        <f t="shared" si="41"/>
        <v>0</v>
      </c>
      <c r="H974" s="10" t="s">
        <v>3037</v>
      </c>
      <c r="I974" s="10" t="s">
        <v>2727</v>
      </c>
      <c r="J974" s="10" t="s">
        <v>2728</v>
      </c>
      <c r="K974" s="10" t="s">
        <v>2878</v>
      </c>
    </row>
    <row r="975" spans="2:11" x14ac:dyDescent="0.3">
      <c r="B975" s="10" t="s">
        <v>3727</v>
      </c>
      <c r="C975" s="10" t="s">
        <v>3728</v>
      </c>
      <c r="D975" s="10" t="s">
        <v>15</v>
      </c>
      <c r="E975" s="27">
        <v>0</v>
      </c>
      <c r="F975" s="28">
        <v>0.05</v>
      </c>
      <c r="G975" s="29">
        <f t="shared" si="41"/>
        <v>0</v>
      </c>
      <c r="H975" s="10" t="s">
        <v>3037</v>
      </c>
      <c r="I975" s="10" t="s">
        <v>2727</v>
      </c>
      <c r="J975" s="10" t="s">
        <v>3061</v>
      </c>
      <c r="K975" s="10" t="s">
        <v>2878</v>
      </c>
    </row>
    <row r="976" spans="2:11" x14ac:dyDescent="0.3">
      <c r="B976" s="10" t="s">
        <v>3727</v>
      </c>
      <c r="C976" s="10" t="s">
        <v>3728</v>
      </c>
      <c r="D976" s="10" t="s">
        <v>15</v>
      </c>
      <c r="E976" s="27">
        <v>0</v>
      </c>
      <c r="F976" s="28">
        <v>0.05</v>
      </c>
      <c r="G976" s="29">
        <f t="shared" si="41"/>
        <v>0</v>
      </c>
      <c r="H976" s="10" t="s">
        <v>3037</v>
      </c>
      <c r="I976" s="10" t="s">
        <v>2727</v>
      </c>
      <c r="J976" s="10" t="s">
        <v>3062</v>
      </c>
      <c r="K976" s="10" t="s">
        <v>2878</v>
      </c>
    </row>
    <row r="977" spans="2:11" x14ac:dyDescent="0.3">
      <c r="B977" s="10" t="s">
        <v>3727</v>
      </c>
      <c r="C977" s="10" t="s">
        <v>3728</v>
      </c>
      <c r="D977" s="10" t="s">
        <v>15</v>
      </c>
      <c r="E977" s="27">
        <v>0</v>
      </c>
      <c r="F977" s="28">
        <v>0.05</v>
      </c>
      <c r="G977" s="29">
        <f t="shared" si="41"/>
        <v>0</v>
      </c>
      <c r="H977" s="10" t="s">
        <v>3037</v>
      </c>
      <c r="I977" s="10" t="s">
        <v>2727</v>
      </c>
      <c r="J977" s="10" t="s">
        <v>19</v>
      </c>
      <c r="K977" s="10" t="s">
        <v>2878</v>
      </c>
    </row>
    <row r="978" spans="2:11" x14ac:dyDescent="0.3">
      <c r="B978" s="10" t="s">
        <v>3729</v>
      </c>
      <c r="C978" s="10" t="s">
        <v>3730</v>
      </c>
      <c r="D978" s="10" t="s">
        <v>171</v>
      </c>
      <c r="E978" s="27">
        <v>1.21</v>
      </c>
      <c r="F978" s="28">
        <v>0.05</v>
      </c>
      <c r="G978" s="29">
        <f t="shared" si="41"/>
        <v>1.15812125</v>
      </c>
      <c r="H978" s="10" t="s">
        <v>3037</v>
      </c>
      <c r="I978" s="10" t="s">
        <v>2727</v>
      </c>
      <c r="J978" s="10" t="s">
        <v>2728</v>
      </c>
      <c r="K978" s="10" t="s">
        <v>3040</v>
      </c>
    </row>
    <row r="979" spans="2:11" x14ac:dyDescent="0.3">
      <c r="B979" s="10" t="s">
        <v>3729</v>
      </c>
      <c r="C979" s="10" t="s">
        <v>3730</v>
      </c>
      <c r="D979" s="10" t="s">
        <v>171</v>
      </c>
      <c r="E979" s="27">
        <v>1.1299999999999999</v>
      </c>
      <c r="F979" s="28">
        <v>0.05</v>
      </c>
      <c r="G979" s="29">
        <f t="shared" si="41"/>
        <v>1.08155125</v>
      </c>
      <c r="H979" s="10" t="s">
        <v>3037</v>
      </c>
      <c r="I979" s="10" t="s">
        <v>2727</v>
      </c>
      <c r="J979" s="10" t="s">
        <v>3061</v>
      </c>
      <c r="K979" s="10" t="s">
        <v>3040</v>
      </c>
    </row>
    <row r="980" spans="2:11" x14ac:dyDescent="0.3">
      <c r="B980" s="10" t="s">
        <v>3729</v>
      </c>
      <c r="C980" s="10" t="s">
        <v>3730</v>
      </c>
      <c r="D980" s="10" t="s">
        <v>171</v>
      </c>
      <c r="E980" s="27">
        <v>1.05</v>
      </c>
      <c r="F980" s="28">
        <v>0.05</v>
      </c>
      <c r="G980" s="29">
        <f t="shared" si="41"/>
        <v>1.0049812499999999</v>
      </c>
      <c r="H980" s="10" t="s">
        <v>3037</v>
      </c>
      <c r="I980" s="10" t="s">
        <v>2727</v>
      </c>
      <c r="J980" s="10" t="s">
        <v>3062</v>
      </c>
      <c r="K980" s="10" t="s">
        <v>3040</v>
      </c>
    </row>
    <row r="981" spans="2:11" x14ac:dyDescent="0.3">
      <c r="B981" s="10" t="s">
        <v>3729</v>
      </c>
      <c r="C981" s="10" t="s">
        <v>3730</v>
      </c>
      <c r="D981" s="10" t="s">
        <v>171</v>
      </c>
      <c r="E981" s="27">
        <v>0.99</v>
      </c>
      <c r="F981" s="28">
        <v>0.05</v>
      </c>
      <c r="G981" s="29">
        <f t="shared" si="41"/>
        <v>0.94755374999999997</v>
      </c>
      <c r="H981" s="10" t="s">
        <v>3037</v>
      </c>
      <c r="I981" s="10" t="s">
        <v>2727</v>
      </c>
      <c r="J981" s="10" t="s">
        <v>19</v>
      </c>
      <c r="K981" s="10" t="s">
        <v>3040</v>
      </c>
    </row>
    <row r="982" spans="2:11" x14ac:dyDescent="0.3">
      <c r="B982" s="10" t="s">
        <v>3729</v>
      </c>
      <c r="C982" s="10" t="s">
        <v>3730</v>
      </c>
      <c r="D982" s="10" t="s">
        <v>171</v>
      </c>
      <c r="E982" s="27">
        <v>0.91</v>
      </c>
      <c r="F982" s="28">
        <v>0.05</v>
      </c>
      <c r="G982" s="29">
        <f t="shared" si="41"/>
        <v>0.87098374999999995</v>
      </c>
      <c r="H982" s="10" t="s">
        <v>3037</v>
      </c>
      <c r="I982" s="10" t="s">
        <v>2727</v>
      </c>
      <c r="J982" s="10" t="s">
        <v>2728</v>
      </c>
      <c r="K982" s="10" t="s">
        <v>2878</v>
      </c>
    </row>
    <row r="983" spans="2:11" x14ac:dyDescent="0.3">
      <c r="B983" s="10" t="s">
        <v>3729</v>
      </c>
      <c r="C983" s="10" t="s">
        <v>3730</v>
      </c>
      <c r="D983" s="10" t="s">
        <v>171</v>
      </c>
      <c r="E983" s="27">
        <v>0.86</v>
      </c>
      <c r="F983" s="28">
        <v>0.05</v>
      </c>
      <c r="G983" s="29">
        <f t="shared" si="41"/>
        <v>0.8231274999999999</v>
      </c>
      <c r="H983" s="10" t="s">
        <v>3037</v>
      </c>
      <c r="I983" s="10" t="s">
        <v>2727</v>
      </c>
      <c r="J983" s="10" t="s">
        <v>3061</v>
      </c>
      <c r="K983" s="10" t="s">
        <v>2878</v>
      </c>
    </row>
    <row r="984" spans="2:11" x14ac:dyDescent="0.3">
      <c r="B984" s="10" t="s">
        <v>3729</v>
      </c>
      <c r="C984" s="10" t="s">
        <v>3730</v>
      </c>
      <c r="D984" s="10" t="s">
        <v>171</v>
      </c>
      <c r="E984" s="27">
        <v>0.79</v>
      </c>
      <c r="F984" s="28">
        <v>0.05</v>
      </c>
      <c r="G984" s="29">
        <f t="shared" si="41"/>
        <v>0.75612874999999991</v>
      </c>
      <c r="H984" s="10" t="s">
        <v>3037</v>
      </c>
      <c r="I984" s="10" t="s">
        <v>2727</v>
      </c>
      <c r="J984" s="10" t="s">
        <v>3062</v>
      </c>
      <c r="K984" s="10" t="s">
        <v>2878</v>
      </c>
    </row>
    <row r="985" spans="2:11" x14ac:dyDescent="0.3">
      <c r="B985" s="10" t="s">
        <v>3729</v>
      </c>
      <c r="C985" s="10" t="s">
        <v>3730</v>
      </c>
      <c r="D985" s="10" t="s">
        <v>171</v>
      </c>
      <c r="E985" s="27">
        <v>0.76</v>
      </c>
      <c r="F985" s="28">
        <v>0.05</v>
      </c>
      <c r="G985" s="29">
        <f t="shared" si="41"/>
        <v>0.72741499999999992</v>
      </c>
      <c r="H985" s="10" t="s">
        <v>3037</v>
      </c>
      <c r="I985" s="10" t="s">
        <v>2727</v>
      </c>
      <c r="J985" s="10" t="s">
        <v>19</v>
      </c>
      <c r="K985" s="10" t="s">
        <v>2878</v>
      </c>
    </row>
    <row r="986" spans="2:11" x14ac:dyDescent="0.3">
      <c r="B986" s="10" t="s">
        <v>3731</v>
      </c>
      <c r="C986" s="10" t="s">
        <v>3732</v>
      </c>
      <c r="D986" s="10" t="s">
        <v>15</v>
      </c>
      <c r="E986" s="27">
        <v>3.25</v>
      </c>
      <c r="F986" s="28">
        <v>0.05</v>
      </c>
      <c r="G986" s="29">
        <f t="shared" si="41"/>
        <v>3.1106562499999999</v>
      </c>
      <c r="H986" s="10" t="s">
        <v>3037</v>
      </c>
      <c r="I986" s="10" t="s">
        <v>2727</v>
      </c>
      <c r="J986" s="10" t="s">
        <v>2728</v>
      </c>
      <c r="K986" s="10" t="s">
        <v>3040</v>
      </c>
    </row>
    <row r="987" spans="2:11" x14ac:dyDescent="0.3">
      <c r="B987" s="10" t="s">
        <v>3731</v>
      </c>
      <c r="C987" s="10" t="s">
        <v>3732</v>
      </c>
      <c r="D987" s="10" t="s">
        <v>15</v>
      </c>
      <c r="E987" s="27">
        <v>3.04</v>
      </c>
      <c r="F987" s="28">
        <v>0.05</v>
      </c>
      <c r="G987" s="29">
        <f t="shared" si="41"/>
        <v>2.9096599999999997</v>
      </c>
      <c r="H987" s="10" t="s">
        <v>3037</v>
      </c>
      <c r="I987" s="10" t="s">
        <v>2727</v>
      </c>
      <c r="J987" s="10" t="s">
        <v>3061</v>
      </c>
      <c r="K987" s="10" t="s">
        <v>3040</v>
      </c>
    </row>
    <row r="988" spans="2:11" x14ac:dyDescent="0.3">
      <c r="B988" s="10" t="s">
        <v>3731</v>
      </c>
      <c r="C988" s="10" t="s">
        <v>3732</v>
      </c>
      <c r="D988" s="10" t="s">
        <v>15</v>
      </c>
      <c r="E988" s="27">
        <v>2.81</v>
      </c>
      <c r="F988" s="28">
        <v>0.05</v>
      </c>
      <c r="G988" s="29">
        <f t="shared" si="41"/>
        <v>2.6895212499999999</v>
      </c>
      <c r="H988" s="10" t="s">
        <v>3037</v>
      </c>
      <c r="I988" s="10" t="s">
        <v>2727</v>
      </c>
      <c r="J988" s="10" t="s">
        <v>3062</v>
      </c>
      <c r="K988" s="10" t="s">
        <v>3040</v>
      </c>
    </row>
    <row r="989" spans="2:11" x14ac:dyDescent="0.3">
      <c r="B989" s="10" t="s">
        <v>3731</v>
      </c>
      <c r="C989" s="10" t="s">
        <v>3732</v>
      </c>
      <c r="D989" s="10" t="s">
        <v>15</v>
      </c>
      <c r="E989" s="27">
        <v>2.64</v>
      </c>
      <c r="F989" s="28">
        <v>0.05</v>
      </c>
      <c r="G989" s="29">
        <f t="shared" si="41"/>
        <v>2.5268100000000002</v>
      </c>
      <c r="H989" s="10" t="s">
        <v>3037</v>
      </c>
      <c r="I989" s="10" t="s">
        <v>2727</v>
      </c>
      <c r="J989" s="10" t="s">
        <v>19</v>
      </c>
      <c r="K989" s="10" t="s">
        <v>3040</v>
      </c>
    </row>
    <row r="990" spans="2:11" x14ac:dyDescent="0.3">
      <c r="B990" s="10" t="s">
        <v>3731</v>
      </c>
      <c r="C990" s="10" t="s">
        <v>3732</v>
      </c>
      <c r="D990" s="10" t="s">
        <v>15</v>
      </c>
      <c r="E990" s="27">
        <v>2.5</v>
      </c>
      <c r="F990" s="28">
        <v>0.05</v>
      </c>
      <c r="G990" s="29">
        <f t="shared" si="41"/>
        <v>2.3928124999999998</v>
      </c>
      <c r="H990" s="10" t="s">
        <v>3037</v>
      </c>
      <c r="I990" s="10" t="s">
        <v>2727</v>
      </c>
      <c r="J990" s="10" t="s">
        <v>2728</v>
      </c>
      <c r="K990" s="10" t="s">
        <v>2878</v>
      </c>
    </row>
    <row r="991" spans="2:11" x14ac:dyDescent="0.3">
      <c r="B991" s="10" t="s">
        <v>3731</v>
      </c>
      <c r="C991" s="10" t="s">
        <v>3732</v>
      </c>
      <c r="D991" s="10" t="s">
        <v>15</v>
      </c>
      <c r="E991" s="27">
        <v>2.33</v>
      </c>
      <c r="F991" s="28">
        <v>0.05</v>
      </c>
      <c r="G991" s="29">
        <f t="shared" si="41"/>
        <v>2.2301012499999997</v>
      </c>
      <c r="H991" s="10" t="s">
        <v>3037</v>
      </c>
      <c r="I991" s="10" t="s">
        <v>2727</v>
      </c>
      <c r="J991" s="10" t="s">
        <v>3061</v>
      </c>
      <c r="K991" s="10" t="s">
        <v>2878</v>
      </c>
    </row>
    <row r="992" spans="2:11" x14ac:dyDescent="0.3">
      <c r="B992" s="10" t="s">
        <v>3731</v>
      </c>
      <c r="C992" s="10" t="s">
        <v>3732</v>
      </c>
      <c r="D992" s="10" t="s">
        <v>15</v>
      </c>
      <c r="E992" s="27">
        <v>2.16</v>
      </c>
      <c r="F992" s="28">
        <v>0.05</v>
      </c>
      <c r="G992" s="29">
        <f t="shared" si="41"/>
        <v>2.0673900000000001</v>
      </c>
      <c r="H992" s="10" t="s">
        <v>3037</v>
      </c>
      <c r="I992" s="10" t="s">
        <v>2727</v>
      </c>
      <c r="J992" s="10" t="s">
        <v>3062</v>
      </c>
      <c r="K992" s="10" t="s">
        <v>2878</v>
      </c>
    </row>
    <row r="993" spans="2:11" x14ac:dyDescent="0.3">
      <c r="B993" s="10" t="s">
        <v>3731</v>
      </c>
      <c r="C993" s="10" t="s">
        <v>3732</v>
      </c>
      <c r="D993" s="10" t="s">
        <v>15</v>
      </c>
      <c r="E993" s="27">
        <v>2.04</v>
      </c>
      <c r="F993" s="28">
        <v>0.05</v>
      </c>
      <c r="G993" s="29">
        <f t="shared" si="41"/>
        <v>1.9525349999999999</v>
      </c>
      <c r="H993" s="10" t="s">
        <v>3037</v>
      </c>
      <c r="I993" s="10" t="s">
        <v>2727</v>
      </c>
      <c r="J993" s="10" t="s">
        <v>19</v>
      </c>
      <c r="K993" s="10" t="s">
        <v>2878</v>
      </c>
    </row>
    <row r="994" spans="2:11" x14ac:dyDescent="0.3">
      <c r="B994" s="10" t="s">
        <v>3733</v>
      </c>
      <c r="C994" s="10" t="s">
        <v>3734</v>
      </c>
      <c r="D994" s="10" t="s">
        <v>15</v>
      </c>
      <c r="E994" s="27">
        <v>7</v>
      </c>
      <c r="F994" s="28">
        <v>0.05</v>
      </c>
      <c r="G994" s="29">
        <f t="shared" si="41"/>
        <v>6.6998749999999996</v>
      </c>
      <c r="H994" s="10" t="s">
        <v>3037</v>
      </c>
      <c r="I994" s="10" t="s">
        <v>2727</v>
      </c>
      <c r="J994" s="10" t="s">
        <v>16</v>
      </c>
      <c r="K994" s="10" t="s">
        <v>3040</v>
      </c>
    </row>
    <row r="995" spans="2:11" x14ac:dyDescent="0.3">
      <c r="B995" s="10" t="s">
        <v>3733</v>
      </c>
      <c r="C995" s="10" t="s">
        <v>3734</v>
      </c>
      <c r="D995" s="10" t="s">
        <v>15</v>
      </c>
      <c r="E995" s="27">
        <v>4.92</v>
      </c>
      <c r="F995" s="28">
        <v>0.05</v>
      </c>
      <c r="G995" s="29">
        <f t="shared" si="41"/>
        <v>4.7090549999999993</v>
      </c>
      <c r="H995" s="10" t="s">
        <v>3037</v>
      </c>
      <c r="I995" s="10" t="s">
        <v>2727</v>
      </c>
      <c r="J995" s="10" t="s">
        <v>16</v>
      </c>
      <c r="K995" s="10" t="s">
        <v>2878</v>
      </c>
    </row>
    <row r="996" spans="2:11" x14ac:dyDescent="0.3">
      <c r="B996" s="10" t="s">
        <v>3735</v>
      </c>
      <c r="C996" s="10" t="s">
        <v>3736</v>
      </c>
      <c r="D996" s="10" t="s">
        <v>15</v>
      </c>
      <c r="E996" s="27">
        <v>8</v>
      </c>
      <c r="F996" s="28">
        <v>0.05</v>
      </c>
      <c r="G996" s="29">
        <f t="shared" si="41"/>
        <v>7.657</v>
      </c>
      <c r="H996" s="10" t="s">
        <v>3037</v>
      </c>
      <c r="I996" s="10" t="s">
        <v>2727</v>
      </c>
      <c r="J996" s="10" t="s">
        <v>16</v>
      </c>
      <c r="K996" s="10" t="s">
        <v>3040</v>
      </c>
    </row>
    <row r="997" spans="2:11" x14ac:dyDescent="0.3">
      <c r="B997" s="10" t="s">
        <v>3735</v>
      </c>
      <c r="C997" s="10" t="s">
        <v>3736</v>
      </c>
      <c r="D997" s="10" t="s">
        <v>15</v>
      </c>
      <c r="E997" s="27">
        <v>6</v>
      </c>
      <c r="F997" s="28">
        <v>0.05</v>
      </c>
      <c r="G997" s="29">
        <f t="shared" si="41"/>
        <v>5.7427499999999991</v>
      </c>
      <c r="H997" s="10" t="s">
        <v>3037</v>
      </c>
      <c r="I997" s="10" t="s">
        <v>2727</v>
      </c>
      <c r="J997" s="10" t="s">
        <v>16</v>
      </c>
      <c r="K997" s="10" t="s">
        <v>2878</v>
      </c>
    </row>
    <row r="998" spans="2:11" x14ac:dyDescent="0.3">
      <c r="B998" s="10" t="s">
        <v>3737</v>
      </c>
      <c r="C998" s="10" t="s">
        <v>3738</v>
      </c>
      <c r="D998" s="10" t="s">
        <v>15</v>
      </c>
      <c r="E998" s="27">
        <v>6</v>
      </c>
      <c r="F998" s="28">
        <v>0.05</v>
      </c>
      <c r="G998" s="29">
        <f t="shared" si="41"/>
        <v>5.7427499999999991</v>
      </c>
      <c r="H998" s="10" t="s">
        <v>3037</v>
      </c>
      <c r="I998" s="10" t="s">
        <v>2727</v>
      </c>
      <c r="J998" s="10" t="s">
        <v>16</v>
      </c>
      <c r="K998" s="10" t="s">
        <v>3040</v>
      </c>
    </row>
    <row r="999" spans="2:11" x14ac:dyDescent="0.3">
      <c r="B999" s="10" t="s">
        <v>3737</v>
      </c>
      <c r="C999" s="10" t="s">
        <v>3738</v>
      </c>
      <c r="D999" s="10" t="s">
        <v>15</v>
      </c>
      <c r="E999" s="27">
        <v>4.8</v>
      </c>
      <c r="F999" s="28">
        <v>0.05</v>
      </c>
      <c r="G999" s="29">
        <f t="shared" si="41"/>
        <v>4.5941999999999998</v>
      </c>
      <c r="H999" s="10" t="s">
        <v>3037</v>
      </c>
      <c r="I999" s="10" t="s">
        <v>2727</v>
      </c>
      <c r="J999" s="10" t="s">
        <v>16</v>
      </c>
      <c r="K999" s="10" t="s">
        <v>2878</v>
      </c>
    </row>
    <row r="1000" spans="2:11" x14ac:dyDescent="0.3">
      <c r="B1000" s="10" t="s">
        <v>3739</v>
      </c>
      <c r="C1000" s="10" t="s">
        <v>3740</v>
      </c>
      <c r="D1000" s="10" t="s">
        <v>15</v>
      </c>
      <c r="E1000" s="27">
        <v>0</v>
      </c>
      <c r="F1000" s="28">
        <v>0.05</v>
      </c>
      <c r="G1000" s="29">
        <f t="shared" si="41"/>
        <v>0</v>
      </c>
      <c r="H1000" s="10" t="s">
        <v>3037</v>
      </c>
      <c r="I1000" s="10" t="s">
        <v>2727</v>
      </c>
      <c r="J1000" s="10" t="s">
        <v>2728</v>
      </c>
      <c r="K1000" s="10" t="s">
        <v>2878</v>
      </c>
    </row>
    <row r="1001" spans="2:11" x14ac:dyDescent="0.3">
      <c r="B1001" s="10" t="s">
        <v>3739</v>
      </c>
      <c r="C1001" s="10" t="s">
        <v>3740</v>
      </c>
      <c r="D1001" s="10" t="s">
        <v>15</v>
      </c>
      <c r="E1001" s="27">
        <v>0</v>
      </c>
      <c r="F1001" s="28">
        <v>0.05</v>
      </c>
      <c r="G1001" s="29">
        <f t="shared" si="41"/>
        <v>0</v>
      </c>
      <c r="H1001" s="10" t="s">
        <v>3037</v>
      </c>
      <c r="I1001" s="10" t="s">
        <v>2727</v>
      </c>
      <c r="J1001" s="10" t="s">
        <v>3061</v>
      </c>
      <c r="K1001" s="10" t="s">
        <v>2878</v>
      </c>
    </row>
    <row r="1002" spans="2:11" x14ac:dyDescent="0.3">
      <c r="B1002" s="10" t="s">
        <v>3739</v>
      </c>
      <c r="C1002" s="10" t="s">
        <v>3740</v>
      </c>
      <c r="D1002" s="10" t="s">
        <v>15</v>
      </c>
      <c r="E1002" s="27">
        <v>0</v>
      </c>
      <c r="F1002" s="28">
        <v>0.05</v>
      </c>
      <c r="G1002" s="29">
        <f t="shared" si="41"/>
        <v>0</v>
      </c>
      <c r="H1002" s="10" t="s">
        <v>3037</v>
      </c>
      <c r="I1002" s="10" t="s">
        <v>2727</v>
      </c>
      <c r="J1002" s="10" t="s">
        <v>3062</v>
      </c>
      <c r="K1002" s="10" t="s">
        <v>2878</v>
      </c>
    </row>
    <row r="1003" spans="2:11" x14ac:dyDescent="0.3">
      <c r="B1003" s="10" t="s">
        <v>3739</v>
      </c>
      <c r="C1003" s="10" t="s">
        <v>3740</v>
      </c>
      <c r="D1003" s="10" t="s">
        <v>15</v>
      </c>
      <c r="E1003" s="27">
        <v>0</v>
      </c>
      <c r="F1003" s="28">
        <v>0.05</v>
      </c>
      <c r="G1003" s="29">
        <f t="shared" si="41"/>
        <v>0</v>
      </c>
      <c r="H1003" s="10" t="s">
        <v>3037</v>
      </c>
      <c r="I1003" s="10" t="s">
        <v>2727</v>
      </c>
      <c r="J1003" s="10" t="s">
        <v>19</v>
      </c>
      <c r="K1003" s="10" t="s">
        <v>2878</v>
      </c>
    </row>
    <row r="1004" spans="2:11" x14ac:dyDescent="0.3">
      <c r="B1004" s="10" t="s">
        <v>3741</v>
      </c>
      <c r="C1004" s="10" t="s">
        <v>3742</v>
      </c>
      <c r="D1004" s="10" t="s">
        <v>171</v>
      </c>
      <c r="E1004" s="27">
        <v>6</v>
      </c>
      <c r="F1004" s="28">
        <v>0.05</v>
      </c>
      <c r="G1004" s="29">
        <f t="shared" si="41"/>
        <v>5.7427499999999991</v>
      </c>
      <c r="H1004" s="10" t="s">
        <v>3037</v>
      </c>
      <c r="I1004" s="10" t="s">
        <v>2727</v>
      </c>
      <c r="J1004" s="10" t="s">
        <v>2728</v>
      </c>
      <c r="K1004" s="10" t="s">
        <v>3040</v>
      </c>
    </row>
    <row r="1005" spans="2:11" x14ac:dyDescent="0.3">
      <c r="B1005" s="10" t="s">
        <v>3741</v>
      </c>
      <c r="C1005" s="10" t="s">
        <v>3742</v>
      </c>
      <c r="D1005" s="10" t="s">
        <v>171</v>
      </c>
      <c r="E1005" s="27">
        <v>6</v>
      </c>
      <c r="F1005" s="28">
        <v>0.05</v>
      </c>
      <c r="G1005" s="29">
        <f t="shared" si="41"/>
        <v>5.7427499999999991</v>
      </c>
      <c r="H1005" s="10" t="s">
        <v>3037</v>
      </c>
      <c r="I1005" s="10" t="s">
        <v>2727</v>
      </c>
      <c r="J1005" s="10" t="s">
        <v>3061</v>
      </c>
      <c r="K1005" s="10" t="s">
        <v>3040</v>
      </c>
    </row>
    <row r="1006" spans="2:11" x14ac:dyDescent="0.3">
      <c r="B1006" s="10" t="s">
        <v>3741</v>
      </c>
      <c r="C1006" s="10" t="s">
        <v>3742</v>
      </c>
      <c r="D1006" s="10" t="s">
        <v>171</v>
      </c>
      <c r="E1006" s="27">
        <v>6</v>
      </c>
      <c r="F1006" s="28">
        <v>0.05</v>
      </c>
      <c r="G1006" s="29">
        <f t="shared" si="41"/>
        <v>5.7427499999999991</v>
      </c>
      <c r="H1006" s="10" t="s">
        <v>3037</v>
      </c>
      <c r="I1006" s="10" t="s">
        <v>2727</v>
      </c>
      <c r="J1006" s="10" t="s">
        <v>3062</v>
      </c>
      <c r="K1006" s="10" t="s">
        <v>3040</v>
      </c>
    </row>
    <row r="1007" spans="2:11" x14ac:dyDescent="0.3">
      <c r="B1007" s="10" t="s">
        <v>3741</v>
      </c>
      <c r="C1007" s="10" t="s">
        <v>3742</v>
      </c>
      <c r="D1007" s="10" t="s">
        <v>171</v>
      </c>
      <c r="E1007" s="27">
        <v>4.84</v>
      </c>
      <c r="F1007" s="28">
        <v>0.05</v>
      </c>
      <c r="G1007" s="29">
        <f t="shared" si="41"/>
        <v>4.632485</v>
      </c>
      <c r="H1007" s="10" t="s">
        <v>3037</v>
      </c>
      <c r="I1007" s="10" t="s">
        <v>2727</v>
      </c>
      <c r="J1007" s="10" t="s">
        <v>19</v>
      </c>
      <c r="K1007" s="10" t="s">
        <v>3040</v>
      </c>
    </row>
    <row r="1008" spans="2:11" x14ac:dyDescent="0.3">
      <c r="B1008" s="10" t="s">
        <v>3741</v>
      </c>
      <c r="C1008" s="10" t="s">
        <v>3742</v>
      </c>
      <c r="D1008" s="10" t="s">
        <v>171</v>
      </c>
      <c r="E1008" s="27">
        <v>4.41</v>
      </c>
      <c r="F1008" s="28">
        <v>0.05</v>
      </c>
      <c r="G1008" s="29">
        <f t="shared" si="41"/>
        <v>4.22092125</v>
      </c>
      <c r="H1008" s="10" t="s">
        <v>3037</v>
      </c>
      <c r="I1008" s="10" t="s">
        <v>2727</v>
      </c>
      <c r="J1008" s="10" t="s">
        <v>2728</v>
      </c>
      <c r="K1008" s="10" t="s">
        <v>2878</v>
      </c>
    </row>
    <row r="1009" spans="2:11" x14ac:dyDescent="0.3">
      <c r="B1009" s="10" t="s">
        <v>3741</v>
      </c>
      <c r="C1009" s="10" t="s">
        <v>3742</v>
      </c>
      <c r="D1009" s="10" t="s">
        <v>171</v>
      </c>
      <c r="E1009" s="27">
        <v>4.1399999999999997</v>
      </c>
      <c r="F1009" s="28">
        <v>0.05</v>
      </c>
      <c r="G1009" s="29">
        <f t="shared" si="41"/>
        <v>3.9624974999999996</v>
      </c>
      <c r="H1009" s="10" t="s">
        <v>3037</v>
      </c>
      <c r="I1009" s="10" t="s">
        <v>2727</v>
      </c>
      <c r="J1009" s="10" t="s">
        <v>3061</v>
      </c>
      <c r="K1009" s="10" t="s">
        <v>2878</v>
      </c>
    </row>
    <row r="1010" spans="2:11" x14ac:dyDescent="0.3">
      <c r="B1010" s="10" t="s">
        <v>3741</v>
      </c>
      <c r="C1010" s="10" t="s">
        <v>3742</v>
      </c>
      <c r="D1010" s="10" t="s">
        <v>171</v>
      </c>
      <c r="E1010" s="27">
        <v>3.82</v>
      </c>
      <c r="F1010" s="28">
        <v>0.05</v>
      </c>
      <c r="G1010" s="29">
        <f t="shared" si="41"/>
        <v>3.6562174999999995</v>
      </c>
      <c r="H1010" s="10" t="s">
        <v>3037</v>
      </c>
      <c r="I1010" s="10" t="s">
        <v>2727</v>
      </c>
      <c r="J1010" s="10" t="s">
        <v>3062</v>
      </c>
      <c r="K1010" s="10" t="s">
        <v>2878</v>
      </c>
    </row>
    <row r="1011" spans="2:11" x14ac:dyDescent="0.3">
      <c r="B1011" s="10" t="s">
        <v>3741</v>
      </c>
      <c r="C1011" s="10" t="s">
        <v>3742</v>
      </c>
      <c r="D1011" s="10" t="s">
        <v>171</v>
      </c>
      <c r="E1011" s="27">
        <v>3.6</v>
      </c>
      <c r="F1011" s="28">
        <v>0.05</v>
      </c>
      <c r="G1011" s="29">
        <f t="shared" si="41"/>
        <v>3.4456500000000001</v>
      </c>
      <c r="H1011" s="10" t="s">
        <v>3037</v>
      </c>
      <c r="I1011" s="10" t="s">
        <v>2727</v>
      </c>
      <c r="J1011" s="10" t="s">
        <v>19</v>
      </c>
      <c r="K1011" s="10" t="s">
        <v>2878</v>
      </c>
    </row>
    <row r="1012" spans="2:11" x14ac:dyDescent="0.3">
      <c r="B1012" s="10" t="s">
        <v>3743</v>
      </c>
      <c r="C1012" s="10" t="s">
        <v>3744</v>
      </c>
      <c r="D1012" s="10" t="s">
        <v>171</v>
      </c>
      <c r="E1012" s="27">
        <v>4.74</v>
      </c>
      <c r="F1012" s="28">
        <v>0.05</v>
      </c>
      <c r="G1012" s="29">
        <f t="shared" si="41"/>
        <v>4.5367725000000005</v>
      </c>
      <c r="H1012" s="10" t="s">
        <v>3037</v>
      </c>
      <c r="I1012" s="10" t="s">
        <v>2727</v>
      </c>
      <c r="J1012" s="10" t="s">
        <v>2728</v>
      </c>
      <c r="K1012" s="10" t="s">
        <v>3040</v>
      </c>
    </row>
    <row r="1013" spans="2:11" x14ac:dyDescent="0.3">
      <c r="B1013" s="10" t="s">
        <v>3743</v>
      </c>
      <c r="C1013" s="10" t="s">
        <v>3744</v>
      </c>
      <c r="D1013" s="10" t="s">
        <v>171</v>
      </c>
      <c r="E1013" s="27">
        <v>4.43</v>
      </c>
      <c r="F1013" s="28">
        <v>0.05</v>
      </c>
      <c r="G1013" s="29">
        <f t="shared" si="41"/>
        <v>4.24006375</v>
      </c>
      <c r="H1013" s="10" t="s">
        <v>3037</v>
      </c>
      <c r="I1013" s="10" t="s">
        <v>2727</v>
      </c>
      <c r="J1013" s="10" t="s">
        <v>3061</v>
      </c>
      <c r="K1013" s="10" t="s">
        <v>3040</v>
      </c>
    </row>
    <row r="1014" spans="2:11" x14ac:dyDescent="0.3">
      <c r="B1014" s="10" t="s">
        <v>3743</v>
      </c>
      <c r="C1014" s="10" t="s">
        <v>3744</v>
      </c>
      <c r="D1014" s="10" t="s">
        <v>171</v>
      </c>
      <c r="E1014" s="27">
        <v>4.0999999999999996</v>
      </c>
      <c r="F1014" s="28">
        <v>0.05</v>
      </c>
      <c r="G1014" s="29">
        <f t="shared" si="41"/>
        <v>3.9242124999999994</v>
      </c>
      <c r="H1014" s="10" t="s">
        <v>3037</v>
      </c>
      <c r="I1014" s="10" t="s">
        <v>2727</v>
      </c>
      <c r="J1014" s="10" t="s">
        <v>3062</v>
      </c>
      <c r="K1014" s="10" t="s">
        <v>3040</v>
      </c>
    </row>
    <row r="1015" spans="2:11" x14ac:dyDescent="0.3">
      <c r="B1015" s="10" t="s">
        <v>3743</v>
      </c>
      <c r="C1015" s="10" t="s">
        <v>3744</v>
      </c>
      <c r="D1015" s="10" t="s">
        <v>171</v>
      </c>
      <c r="E1015" s="27">
        <v>3.85</v>
      </c>
      <c r="F1015" s="28">
        <v>0.05</v>
      </c>
      <c r="G1015" s="29">
        <f t="shared" si="41"/>
        <v>3.6849312499999995</v>
      </c>
      <c r="H1015" s="10" t="s">
        <v>3037</v>
      </c>
      <c r="I1015" s="10" t="s">
        <v>2727</v>
      </c>
      <c r="J1015" s="10" t="s">
        <v>19</v>
      </c>
      <c r="K1015" s="10" t="s">
        <v>3040</v>
      </c>
    </row>
    <row r="1016" spans="2:11" x14ac:dyDescent="0.3">
      <c r="B1016" s="10" t="s">
        <v>3743</v>
      </c>
      <c r="C1016" s="10" t="s">
        <v>3744</v>
      </c>
      <c r="D1016" s="10" t="s">
        <v>171</v>
      </c>
      <c r="E1016" s="27">
        <v>3.5</v>
      </c>
      <c r="F1016" s="28">
        <v>0.05</v>
      </c>
      <c r="G1016" s="29">
        <f t="shared" si="41"/>
        <v>3.3499374999999998</v>
      </c>
      <c r="H1016" s="10" t="s">
        <v>3037</v>
      </c>
      <c r="I1016" s="10" t="s">
        <v>2727</v>
      </c>
      <c r="J1016" s="10" t="s">
        <v>2728</v>
      </c>
      <c r="K1016" s="10" t="s">
        <v>2878</v>
      </c>
    </row>
    <row r="1017" spans="2:11" x14ac:dyDescent="0.3">
      <c r="B1017" s="10" t="s">
        <v>3743</v>
      </c>
      <c r="C1017" s="10" t="s">
        <v>3744</v>
      </c>
      <c r="D1017" s="10" t="s">
        <v>171</v>
      </c>
      <c r="E1017" s="27">
        <v>3.28</v>
      </c>
      <c r="F1017" s="28">
        <v>0.05</v>
      </c>
      <c r="G1017" s="29">
        <f t="shared" si="41"/>
        <v>3.1393699999999995</v>
      </c>
      <c r="H1017" s="10" t="s">
        <v>3037</v>
      </c>
      <c r="I1017" s="10" t="s">
        <v>2727</v>
      </c>
      <c r="J1017" s="10" t="s">
        <v>3061</v>
      </c>
      <c r="K1017" s="10" t="s">
        <v>2878</v>
      </c>
    </row>
    <row r="1018" spans="2:11" x14ac:dyDescent="0.3">
      <c r="B1018" s="10" t="s">
        <v>3743</v>
      </c>
      <c r="C1018" s="10" t="s">
        <v>3744</v>
      </c>
      <c r="D1018" s="10" t="s">
        <v>171</v>
      </c>
      <c r="E1018" s="27">
        <v>3.03</v>
      </c>
      <c r="F1018" s="28">
        <v>0.05</v>
      </c>
      <c r="G1018" s="29">
        <f t="shared" si="41"/>
        <v>2.9000887499999997</v>
      </c>
      <c r="H1018" s="10" t="s">
        <v>3037</v>
      </c>
      <c r="I1018" s="10" t="s">
        <v>2727</v>
      </c>
      <c r="J1018" s="10" t="s">
        <v>3062</v>
      </c>
      <c r="K1018" s="10" t="s">
        <v>2878</v>
      </c>
    </row>
    <row r="1019" spans="2:11" x14ac:dyDescent="0.3">
      <c r="B1019" s="10" t="s">
        <v>3743</v>
      </c>
      <c r="C1019" s="10" t="s">
        <v>3744</v>
      </c>
      <c r="D1019" s="10" t="s">
        <v>171</v>
      </c>
      <c r="E1019" s="27">
        <v>2.84</v>
      </c>
      <c r="F1019" s="28">
        <v>0.05</v>
      </c>
      <c r="G1019" s="29">
        <f t="shared" si="41"/>
        <v>2.718235</v>
      </c>
      <c r="H1019" s="10" t="s">
        <v>3037</v>
      </c>
      <c r="I1019" s="10" t="s">
        <v>2727</v>
      </c>
      <c r="J1019" s="10" t="s">
        <v>19</v>
      </c>
      <c r="K1019" s="10" t="s">
        <v>2878</v>
      </c>
    </row>
    <row r="1020" spans="2:11" x14ac:dyDescent="0.3">
      <c r="B1020" s="10" t="s">
        <v>3745</v>
      </c>
      <c r="C1020" s="10" t="s">
        <v>3746</v>
      </c>
      <c r="D1020" s="10" t="s">
        <v>15</v>
      </c>
      <c r="E1020" s="27">
        <v>8</v>
      </c>
      <c r="F1020" s="28">
        <v>0.05</v>
      </c>
      <c r="G1020" s="29">
        <f t="shared" si="41"/>
        <v>7.657</v>
      </c>
      <c r="H1020" s="10" t="s">
        <v>3037</v>
      </c>
      <c r="I1020" s="10" t="s">
        <v>2727</v>
      </c>
      <c r="J1020" s="10" t="s">
        <v>2728</v>
      </c>
      <c r="K1020" s="10" t="s">
        <v>3040</v>
      </c>
    </row>
    <row r="1021" spans="2:11" x14ac:dyDescent="0.3">
      <c r="B1021" s="10" t="s">
        <v>3745</v>
      </c>
      <c r="C1021" s="10" t="s">
        <v>3746</v>
      </c>
      <c r="D1021" s="10" t="s">
        <v>15</v>
      </c>
      <c r="E1021" s="27">
        <v>8</v>
      </c>
      <c r="F1021" s="28">
        <v>0.05</v>
      </c>
      <c r="G1021" s="29">
        <f t="shared" si="41"/>
        <v>7.657</v>
      </c>
      <c r="H1021" s="10" t="s">
        <v>3037</v>
      </c>
      <c r="I1021" s="10" t="s">
        <v>2727</v>
      </c>
      <c r="J1021" s="10" t="s">
        <v>3061</v>
      </c>
      <c r="K1021" s="10" t="s">
        <v>3040</v>
      </c>
    </row>
    <row r="1022" spans="2:11" x14ac:dyDescent="0.3">
      <c r="B1022" s="10" t="s">
        <v>3745</v>
      </c>
      <c r="C1022" s="10" t="s">
        <v>3746</v>
      </c>
      <c r="D1022" s="10" t="s">
        <v>15</v>
      </c>
      <c r="E1022" s="27">
        <v>7</v>
      </c>
      <c r="F1022" s="28">
        <v>0.05</v>
      </c>
      <c r="G1022" s="29">
        <f t="shared" si="41"/>
        <v>6.6998749999999996</v>
      </c>
      <c r="H1022" s="10" t="s">
        <v>3037</v>
      </c>
      <c r="I1022" s="10" t="s">
        <v>2727</v>
      </c>
      <c r="J1022" s="10" t="s">
        <v>3062</v>
      </c>
      <c r="K1022" s="10" t="s">
        <v>3040</v>
      </c>
    </row>
    <row r="1023" spans="2:11" x14ac:dyDescent="0.3">
      <c r="B1023" s="10" t="s">
        <v>3745</v>
      </c>
      <c r="C1023" s="10" t="s">
        <v>3746</v>
      </c>
      <c r="D1023" s="10" t="s">
        <v>15</v>
      </c>
      <c r="E1023" s="27">
        <v>7</v>
      </c>
      <c r="F1023" s="28">
        <v>0.05</v>
      </c>
      <c r="G1023" s="29">
        <f t="shared" si="41"/>
        <v>6.6998749999999996</v>
      </c>
      <c r="H1023" s="10" t="s">
        <v>3037</v>
      </c>
      <c r="I1023" s="10" t="s">
        <v>2727</v>
      </c>
      <c r="J1023" s="10" t="s">
        <v>19</v>
      </c>
      <c r="K1023" s="10" t="s">
        <v>3040</v>
      </c>
    </row>
    <row r="1024" spans="2:11" x14ac:dyDescent="0.3">
      <c r="B1024" s="10" t="s">
        <v>3745</v>
      </c>
      <c r="C1024" s="10" t="s">
        <v>3746</v>
      </c>
      <c r="D1024" s="10" t="s">
        <v>15</v>
      </c>
      <c r="E1024" s="27">
        <v>6</v>
      </c>
      <c r="F1024" s="28">
        <v>0.05</v>
      </c>
      <c r="G1024" s="29">
        <f t="shared" si="41"/>
        <v>5.7427499999999991</v>
      </c>
      <c r="H1024" s="10" t="s">
        <v>3037</v>
      </c>
      <c r="I1024" s="10" t="s">
        <v>2727</v>
      </c>
      <c r="J1024" s="10" t="s">
        <v>2728</v>
      </c>
      <c r="K1024" s="10" t="s">
        <v>2878</v>
      </c>
    </row>
    <row r="1025" spans="2:11" x14ac:dyDescent="0.3">
      <c r="B1025" s="10" t="s">
        <v>3745</v>
      </c>
      <c r="C1025" s="10" t="s">
        <v>3746</v>
      </c>
      <c r="D1025" s="10" t="s">
        <v>15</v>
      </c>
      <c r="E1025" s="27">
        <v>6</v>
      </c>
      <c r="F1025" s="28">
        <v>0.05</v>
      </c>
      <c r="G1025" s="29">
        <f t="shared" si="41"/>
        <v>5.7427499999999991</v>
      </c>
      <c r="H1025" s="10" t="s">
        <v>3037</v>
      </c>
      <c r="I1025" s="10" t="s">
        <v>2727</v>
      </c>
      <c r="J1025" s="10" t="s">
        <v>3061</v>
      </c>
      <c r="K1025" s="10" t="s">
        <v>2878</v>
      </c>
    </row>
    <row r="1026" spans="2:11" x14ac:dyDescent="0.3">
      <c r="B1026" s="10" t="s">
        <v>3745</v>
      </c>
      <c r="C1026" s="10" t="s">
        <v>3746</v>
      </c>
      <c r="D1026" s="10" t="s">
        <v>15</v>
      </c>
      <c r="E1026" s="27">
        <v>6</v>
      </c>
      <c r="F1026" s="28">
        <v>0.05</v>
      </c>
      <c r="G1026" s="29">
        <f t="shared" si="41"/>
        <v>5.7427499999999991</v>
      </c>
      <c r="H1026" s="10" t="s">
        <v>3037</v>
      </c>
      <c r="I1026" s="10" t="s">
        <v>2727</v>
      </c>
      <c r="J1026" s="10" t="s">
        <v>3062</v>
      </c>
      <c r="K1026" s="10" t="s">
        <v>2878</v>
      </c>
    </row>
    <row r="1027" spans="2:11" x14ac:dyDescent="0.3">
      <c r="B1027" s="10" t="s">
        <v>3745</v>
      </c>
      <c r="C1027" s="10" t="s">
        <v>3746</v>
      </c>
      <c r="D1027" s="10" t="s">
        <v>15</v>
      </c>
      <c r="E1027" s="27">
        <v>4.87</v>
      </c>
      <c r="F1027" s="28">
        <v>0.05</v>
      </c>
      <c r="G1027" s="29">
        <f t="shared" si="41"/>
        <v>4.6611987500000005</v>
      </c>
      <c r="H1027" s="10" t="s">
        <v>3037</v>
      </c>
      <c r="I1027" s="10" t="s">
        <v>2727</v>
      </c>
      <c r="J1027" s="10" t="s">
        <v>19</v>
      </c>
      <c r="K1027" s="10" t="s">
        <v>2878</v>
      </c>
    </row>
    <row r="1028" spans="2:11" x14ac:dyDescent="0.3">
      <c r="B1028" s="10" t="s">
        <v>3747</v>
      </c>
      <c r="C1028" s="10" t="s">
        <v>3748</v>
      </c>
      <c r="D1028" s="10" t="s">
        <v>15</v>
      </c>
      <c r="E1028" s="27">
        <v>0.22</v>
      </c>
      <c r="F1028" s="28">
        <v>0.05</v>
      </c>
      <c r="G1028" s="29">
        <f t="shared" si="41"/>
        <v>0.21056749999999999</v>
      </c>
      <c r="H1028" s="10" t="s">
        <v>3037</v>
      </c>
      <c r="I1028" s="10" t="s">
        <v>2727</v>
      </c>
      <c r="J1028" s="10" t="s">
        <v>16</v>
      </c>
      <c r="K1028" s="10" t="s">
        <v>20</v>
      </c>
    </row>
    <row r="1029" spans="2:11" x14ac:dyDescent="0.3">
      <c r="B1029" s="10" t="s">
        <v>1021</v>
      </c>
      <c r="C1029" s="10" t="s">
        <v>1022</v>
      </c>
      <c r="D1029" s="10" t="s">
        <v>31</v>
      </c>
      <c r="E1029" s="27">
        <v>267</v>
      </c>
      <c r="F1029" s="28">
        <v>0.14000000000000001</v>
      </c>
      <c r="G1029" s="29">
        <f t="shared" ref="G1029" si="42">(E1029*0.86)+((E1029*0.86)*0.0075)</f>
        <v>231.34215</v>
      </c>
      <c r="H1029" s="10" t="s">
        <v>3037</v>
      </c>
      <c r="I1029" s="10" t="s">
        <v>2727</v>
      </c>
      <c r="J1029" s="10" t="s">
        <v>16</v>
      </c>
      <c r="K1029" s="10" t="s">
        <v>20</v>
      </c>
    </row>
    <row r="1030" spans="2:11" x14ac:dyDescent="0.3">
      <c r="B1030" s="10" t="s">
        <v>3749</v>
      </c>
      <c r="C1030" s="10" t="s">
        <v>3750</v>
      </c>
      <c r="D1030" s="10" t="s">
        <v>15</v>
      </c>
      <c r="E1030" s="27">
        <v>0</v>
      </c>
      <c r="F1030" s="28">
        <v>0.05</v>
      </c>
      <c r="G1030" s="29">
        <f t="shared" ref="G1030:G1090" si="43">(E1030*0.95)+((E1030*0.95)*0.0075)</f>
        <v>0</v>
      </c>
      <c r="H1030" s="10" t="s">
        <v>3037</v>
      </c>
      <c r="I1030" s="10" t="s">
        <v>2727</v>
      </c>
      <c r="J1030" s="10" t="s">
        <v>16</v>
      </c>
      <c r="K1030" s="10" t="s">
        <v>20</v>
      </c>
    </row>
    <row r="1031" spans="2:11" x14ac:dyDescent="0.3">
      <c r="B1031" s="10" t="s">
        <v>3749</v>
      </c>
      <c r="C1031" s="10" t="s">
        <v>3750</v>
      </c>
      <c r="D1031" s="10" t="s">
        <v>15</v>
      </c>
      <c r="E1031" s="27">
        <v>0</v>
      </c>
      <c r="F1031" s="28">
        <v>0.05</v>
      </c>
      <c r="G1031" s="29">
        <f t="shared" si="43"/>
        <v>0</v>
      </c>
      <c r="H1031" s="10" t="s">
        <v>3037</v>
      </c>
      <c r="I1031" s="10" t="s">
        <v>2727</v>
      </c>
      <c r="J1031" s="10" t="s">
        <v>16</v>
      </c>
      <c r="K1031" s="10" t="s">
        <v>2878</v>
      </c>
    </row>
    <row r="1032" spans="2:11" x14ac:dyDescent="0.3">
      <c r="B1032" s="10" t="s">
        <v>3751</v>
      </c>
      <c r="C1032" s="10" t="s">
        <v>3752</v>
      </c>
      <c r="D1032" s="10" t="s">
        <v>15</v>
      </c>
      <c r="E1032" s="27">
        <v>0</v>
      </c>
      <c r="F1032" s="28">
        <v>0.05</v>
      </c>
      <c r="G1032" s="29">
        <f t="shared" si="43"/>
        <v>0</v>
      </c>
      <c r="H1032" s="10" t="s">
        <v>3037</v>
      </c>
      <c r="I1032" s="10" t="s">
        <v>2727</v>
      </c>
      <c r="J1032" s="10" t="s">
        <v>16</v>
      </c>
      <c r="K1032" s="10" t="s">
        <v>20</v>
      </c>
    </row>
    <row r="1033" spans="2:11" x14ac:dyDescent="0.3">
      <c r="B1033" s="10" t="s">
        <v>3751</v>
      </c>
      <c r="C1033" s="10" t="s">
        <v>3752</v>
      </c>
      <c r="D1033" s="10" t="s">
        <v>15</v>
      </c>
      <c r="E1033" s="27">
        <v>0</v>
      </c>
      <c r="F1033" s="28">
        <v>0.05</v>
      </c>
      <c r="G1033" s="29">
        <f t="shared" si="43"/>
        <v>0</v>
      </c>
      <c r="H1033" s="10" t="s">
        <v>3037</v>
      </c>
      <c r="I1033" s="10" t="s">
        <v>2727</v>
      </c>
      <c r="J1033" s="10" t="s">
        <v>16</v>
      </c>
      <c r="K1033" s="10" t="s">
        <v>2878</v>
      </c>
    </row>
    <row r="1034" spans="2:11" x14ac:dyDescent="0.3">
      <c r="B1034" s="10" t="s">
        <v>3753</v>
      </c>
      <c r="C1034" s="10" t="s">
        <v>3754</v>
      </c>
      <c r="D1034" s="10" t="s">
        <v>171</v>
      </c>
      <c r="E1034" s="27">
        <v>3.41</v>
      </c>
      <c r="F1034" s="28">
        <v>0.05</v>
      </c>
      <c r="G1034" s="29">
        <f t="shared" si="43"/>
        <v>3.26379625</v>
      </c>
      <c r="H1034" s="10" t="s">
        <v>3037</v>
      </c>
      <c r="I1034" s="10" t="s">
        <v>2727</v>
      </c>
      <c r="J1034" s="10" t="s">
        <v>16</v>
      </c>
      <c r="K1034" s="10" t="s">
        <v>20</v>
      </c>
    </row>
    <row r="1035" spans="2:11" x14ac:dyDescent="0.3">
      <c r="B1035" s="10" t="s">
        <v>3753</v>
      </c>
      <c r="C1035" s="10" t="s">
        <v>3754</v>
      </c>
      <c r="D1035" s="10" t="s">
        <v>171</v>
      </c>
      <c r="E1035" s="27">
        <v>3.11</v>
      </c>
      <c r="F1035" s="28">
        <v>0.05</v>
      </c>
      <c r="G1035" s="29">
        <f t="shared" si="43"/>
        <v>2.9766587499999999</v>
      </c>
      <c r="H1035" s="10" t="s">
        <v>3037</v>
      </c>
      <c r="I1035" s="10" t="s">
        <v>2727</v>
      </c>
      <c r="J1035" s="10" t="s">
        <v>16</v>
      </c>
      <c r="K1035" s="10" t="s">
        <v>2878</v>
      </c>
    </row>
    <row r="1036" spans="2:11" x14ac:dyDescent="0.3">
      <c r="B1036" s="10" t="s">
        <v>3755</v>
      </c>
      <c r="C1036" s="10" t="s">
        <v>3756</v>
      </c>
      <c r="D1036" s="10" t="s">
        <v>171</v>
      </c>
      <c r="E1036" s="27">
        <v>6</v>
      </c>
      <c r="F1036" s="28">
        <v>0.05</v>
      </c>
      <c r="G1036" s="29">
        <f t="shared" si="43"/>
        <v>5.7427499999999991</v>
      </c>
      <c r="H1036" s="10" t="s">
        <v>3037</v>
      </c>
      <c r="I1036" s="10" t="s">
        <v>2727</v>
      </c>
      <c r="J1036" s="10" t="s">
        <v>16</v>
      </c>
      <c r="K1036" s="10" t="s">
        <v>20</v>
      </c>
    </row>
    <row r="1037" spans="2:11" x14ac:dyDescent="0.3">
      <c r="B1037" s="10" t="s">
        <v>3755</v>
      </c>
      <c r="C1037" s="10" t="s">
        <v>3756</v>
      </c>
      <c r="D1037" s="10" t="s">
        <v>171</v>
      </c>
      <c r="E1037" s="27">
        <v>4.21</v>
      </c>
      <c r="F1037" s="28">
        <v>0.05</v>
      </c>
      <c r="G1037" s="29">
        <f t="shared" si="43"/>
        <v>4.0294962500000002</v>
      </c>
      <c r="H1037" s="10" t="s">
        <v>3037</v>
      </c>
      <c r="I1037" s="10" t="s">
        <v>2727</v>
      </c>
      <c r="J1037" s="10" t="s">
        <v>16</v>
      </c>
      <c r="K1037" s="10" t="s">
        <v>2878</v>
      </c>
    </row>
    <row r="1038" spans="2:11" x14ac:dyDescent="0.3">
      <c r="B1038" s="10" t="s">
        <v>3757</v>
      </c>
      <c r="C1038" s="10" t="s">
        <v>3758</v>
      </c>
      <c r="D1038" s="10" t="s">
        <v>15</v>
      </c>
      <c r="E1038" s="27">
        <v>6</v>
      </c>
      <c r="F1038" s="28">
        <v>0.05</v>
      </c>
      <c r="G1038" s="29">
        <f t="shared" si="43"/>
        <v>5.7427499999999991</v>
      </c>
      <c r="H1038" s="10" t="s">
        <v>3037</v>
      </c>
      <c r="I1038" s="10" t="s">
        <v>2727</v>
      </c>
      <c r="J1038" s="10" t="s">
        <v>16</v>
      </c>
      <c r="K1038" s="10" t="s">
        <v>20</v>
      </c>
    </row>
    <row r="1039" spans="2:11" x14ac:dyDescent="0.3">
      <c r="B1039" s="10" t="s">
        <v>3757</v>
      </c>
      <c r="C1039" s="10" t="s">
        <v>3758</v>
      </c>
      <c r="D1039" s="10" t="s">
        <v>15</v>
      </c>
      <c r="E1039" s="27">
        <v>4.21</v>
      </c>
      <c r="F1039" s="28">
        <v>0.05</v>
      </c>
      <c r="G1039" s="29">
        <f t="shared" si="43"/>
        <v>4.0294962500000002</v>
      </c>
      <c r="H1039" s="10" t="s">
        <v>3037</v>
      </c>
      <c r="I1039" s="10" t="s">
        <v>2727</v>
      </c>
      <c r="J1039" s="10" t="s">
        <v>16</v>
      </c>
      <c r="K1039" s="10" t="s">
        <v>2878</v>
      </c>
    </row>
    <row r="1040" spans="2:11" x14ac:dyDescent="0.3">
      <c r="B1040" s="10" t="s">
        <v>3759</v>
      </c>
      <c r="C1040" s="10" t="s">
        <v>3760</v>
      </c>
      <c r="D1040" s="10" t="s">
        <v>171</v>
      </c>
      <c r="E1040" s="27">
        <v>4.68</v>
      </c>
      <c r="F1040" s="28">
        <v>0.05</v>
      </c>
      <c r="G1040" s="29">
        <f t="shared" si="43"/>
        <v>4.4793449999999995</v>
      </c>
      <c r="H1040" s="10" t="s">
        <v>3037</v>
      </c>
      <c r="I1040" s="10" t="s">
        <v>2727</v>
      </c>
      <c r="J1040" s="10" t="s">
        <v>16</v>
      </c>
      <c r="K1040" s="10" t="s">
        <v>20</v>
      </c>
    </row>
    <row r="1041" spans="2:11" x14ac:dyDescent="0.3">
      <c r="B1041" s="10" t="s">
        <v>3759</v>
      </c>
      <c r="C1041" s="10" t="s">
        <v>3760</v>
      </c>
      <c r="D1041" s="10" t="s">
        <v>171</v>
      </c>
      <c r="E1041" s="27">
        <v>3.74</v>
      </c>
      <c r="F1041" s="28">
        <v>0.05</v>
      </c>
      <c r="G1041" s="29">
        <f t="shared" si="43"/>
        <v>3.5796475000000001</v>
      </c>
      <c r="H1041" s="10" t="s">
        <v>3037</v>
      </c>
      <c r="I1041" s="10" t="s">
        <v>2727</v>
      </c>
      <c r="J1041" s="10" t="s">
        <v>16</v>
      </c>
      <c r="K1041" s="10" t="s">
        <v>2878</v>
      </c>
    </row>
    <row r="1042" spans="2:11" x14ac:dyDescent="0.3">
      <c r="B1042" s="10" t="s">
        <v>3761</v>
      </c>
      <c r="C1042" s="10" t="s">
        <v>3762</v>
      </c>
      <c r="D1042" s="10" t="s">
        <v>171</v>
      </c>
      <c r="E1042" s="27">
        <v>11</v>
      </c>
      <c r="F1042" s="28">
        <v>0.05</v>
      </c>
      <c r="G1042" s="29">
        <f t="shared" si="43"/>
        <v>10.528374999999999</v>
      </c>
      <c r="H1042" s="10" t="s">
        <v>3037</v>
      </c>
      <c r="I1042" s="10" t="s">
        <v>2727</v>
      </c>
      <c r="J1042" s="10" t="s">
        <v>16</v>
      </c>
      <c r="K1042" s="10" t="s">
        <v>20</v>
      </c>
    </row>
    <row r="1043" spans="2:11" x14ac:dyDescent="0.3">
      <c r="B1043" s="10" t="s">
        <v>3761</v>
      </c>
      <c r="C1043" s="10" t="s">
        <v>3762</v>
      </c>
      <c r="D1043" s="10" t="s">
        <v>171</v>
      </c>
      <c r="E1043" s="27">
        <v>8</v>
      </c>
      <c r="F1043" s="28">
        <v>0.05</v>
      </c>
      <c r="G1043" s="29">
        <f t="shared" si="43"/>
        <v>7.657</v>
      </c>
      <c r="H1043" s="10" t="s">
        <v>3037</v>
      </c>
      <c r="I1043" s="10" t="s">
        <v>2727</v>
      </c>
      <c r="J1043" s="10" t="s">
        <v>16</v>
      </c>
      <c r="K1043" s="10" t="s">
        <v>2878</v>
      </c>
    </row>
    <row r="1044" spans="2:11" x14ac:dyDescent="0.3">
      <c r="B1044" s="10" t="s">
        <v>3763</v>
      </c>
      <c r="C1044" s="10" t="s">
        <v>3764</v>
      </c>
      <c r="D1044" s="10" t="s">
        <v>15</v>
      </c>
      <c r="E1044" s="27">
        <v>11</v>
      </c>
      <c r="F1044" s="28">
        <v>0.05</v>
      </c>
      <c r="G1044" s="29">
        <f t="shared" si="43"/>
        <v>10.528374999999999</v>
      </c>
      <c r="H1044" s="10" t="s">
        <v>3037</v>
      </c>
      <c r="I1044" s="10" t="s">
        <v>2727</v>
      </c>
      <c r="J1044" s="10" t="s">
        <v>16</v>
      </c>
      <c r="K1044" s="10" t="s">
        <v>20</v>
      </c>
    </row>
    <row r="1045" spans="2:11" x14ac:dyDescent="0.3">
      <c r="B1045" s="10" t="s">
        <v>3763</v>
      </c>
      <c r="C1045" s="10" t="s">
        <v>3764</v>
      </c>
      <c r="D1045" s="10" t="s">
        <v>15</v>
      </c>
      <c r="E1045" s="27">
        <v>8</v>
      </c>
      <c r="F1045" s="28">
        <v>0.05</v>
      </c>
      <c r="G1045" s="29">
        <f t="shared" si="43"/>
        <v>7.657</v>
      </c>
      <c r="H1045" s="10" t="s">
        <v>3037</v>
      </c>
      <c r="I1045" s="10" t="s">
        <v>2727</v>
      </c>
      <c r="J1045" s="10" t="s">
        <v>16</v>
      </c>
      <c r="K1045" s="10" t="s">
        <v>2878</v>
      </c>
    </row>
    <row r="1046" spans="2:11" x14ac:dyDescent="0.3">
      <c r="B1046" s="10" t="s">
        <v>3765</v>
      </c>
      <c r="C1046" s="10" t="s">
        <v>3766</v>
      </c>
      <c r="D1046" s="10" t="s">
        <v>15</v>
      </c>
      <c r="E1046" s="27">
        <v>3.85</v>
      </c>
      <c r="F1046" s="28">
        <v>0.05</v>
      </c>
      <c r="G1046" s="29">
        <f t="shared" si="43"/>
        <v>3.6849312499999995</v>
      </c>
      <c r="H1046" s="10" t="s">
        <v>3037</v>
      </c>
      <c r="I1046" s="10" t="s">
        <v>2727</v>
      </c>
      <c r="J1046" s="10" t="s">
        <v>16</v>
      </c>
      <c r="K1046" s="10" t="s">
        <v>20</v>
      </c>
    </row>
    <row r="1047" spans="2:11" x14ac:dyDescent="0.3">
      <c r="B1047" s="10" t="s">
        <v>3765</v>
      </c>
      <c r="C1047" s="10" t="s">
        <v>3766</v>
      </c>
      <c r="D1047" s="10" t="s">
        <v>15</v>
      </c>
      <c r="E1047" s="27">
        <v>3.3</v>
      </c>
      <c r="F1047" s="28">
        <v>0.05</v>
      </c>
      <c r="G1047" s="29">
        <f t="shared" si="43"/>
        <v>3.1585124999999996</v>
      </c>
      <c r="H1047" s="10" t="s">
        <v>3037</v>
      </c>
      <c r="I1047" s="10" t="s">
        <v>2727</v>
      </c>
      <c r="J1047" s="10" t="s">
        <v>16</v>
      </c>
      <c r="K1047" s="10" t="s">
        <v>2878</v>
      </c>
    </row>
    <row r="1048" spans="2:11" x14ac:dyDescent="0.3">
      <c r="B1048" s="10" t="s">
        <v>3767</v>
      </c>
      <c r="C1048" s="10" t="s">
        <v>3768</v>
      </c>
      <c r="D1048" s="10" t="s">
        <v>15</v>
      </c>
      <c r="E1048" s="27">
        <v>8.8000000000000007</v>
      </c>
      <c r="F1048" s="28">
        <v>0.05</v>
      </c>
      <c r="G1048" s="29">
        <f t="shared" si="43"/>
        <v>8.422699999999999</v>
      </c>
      <c r="H1048" s="10" t="s">
        <v>3037</v>
      </c>
      <c r="I1048" s="10" t="s">
        <v>2727</v>
      </c>
      <c r="J1048" s="10" t="s">
        <v>16</v>
      </c>
      <c r="K1048" s="10" t="s">
        <v>20</v>
      </c>
    </row>
    <row r="1049" spans="2:11" x14ac:dyDescent="0.3">
      <c r="B1049" s="10" t="s">
        <v>3767</v>
      </c>
      <c r="C1049" s="10" t="s">
        <v>3768</v>
      </c>
      <c r="D1049" s="10" t="s">
        <v>15</v>
      </c>
      <c r="E1049" s="27">
        <v>5.5</v>
      </c>
      <c r="F1049" s="28">
        <v>0.05</v>
      </c>
      <c r="G1049" s="29">
        <f t="shared" si="43"/>
        <v>5.2641874999999994</v>
      </c>
      <c r="H1049" s="10" t="s">
        <v>3037</v>
      </c>
      <c r="I1049" s="10" t="s">
        <v>2727</v>
      </c>
      <c r="J1049" s="10" t="s">
        <v>16</v>
      </c>
      <c r="K1049" s="10" t="s">
        <v>2878</v>
      </c>
    </row>
    <row r="1050" spans="2:11" x14ac:dyDescent="0.3">
      <c r="B1050" s="10" t="s">
        <v>3769</v>
      </c>
      <c r="C1050" s="10" t="s">
        <v>3770</v>
      </c>
      <c r="D1050" s="10" t="s">
        <v>15</v>
      </c>
      <c r="E1050" s="27">
        <v>6.6</v>
      </c>
      <c r="F1050" s="28">
        <v>0.05</v>
      </c>
      <c r="G1050" s="29">
        <f t="shared" si="43"/>
        <v>6.3170249999999992</v>
      </c>
      <c r="H1050" s="10" t="s">
        <v>3037</v>
      </c>
      <c r="I1050" s="10" t="s">
        <v>2727</v>
      </c>
      <c r="J1050" s="10" t="s">
        <v>16</v>
      </c>
      <c r="K1050" s="10" t="s">
        <v>20</v>
      </c>
    </row>
    <row r="1051" spans="2:11" x14ac:dyDescent="0.3">
      <c r="B1051" s="10" t="s">
        <v>3769</v>
      </c>
      <c r="C1051" s="10" t="s">
        <v>3770</v>
      </c>
      <c r="D1051" s="10" t="s">
        <v>15</v>
      </c>
      <c r="E1051" s="27">
        <v>4.13</v>
      </c>
      <c r="F1051" s="28">
        <v>0.05</v>
      </c>
      <c r="G1051" s="29">
        <f t="shared" si="43"/>
        <v>3.95292625</v>
      </c>
      <c r="H1051" s="10" t="s">
        <v>3037</v>
      </c>
      <c r="I1051" s="10" t="s">
        <v>2727</v>
      </c>
      <c r="J1051" s="10" t="s">
        <v>16</v>
      </c>
      <c r="K1051" s="10" t="s">
        <v>2878</v>
      </c>
    </row>
    <row r="1052" spans="2:11" x14ac:dyDescent="0.3">
      <c r="B1052" s="10" t="s">
        <v>3771</v>
      </c>
      <c r="C1052" s="10" t="s">
        <v>3772</v>
      </c>
      <c r="D1052" s="10" t="s">
        <v>15</v>
      </c>
      <c r="E1052" s="27">
        <v>44</v>
      </c>
      <c r="F1052" s="28">
        <v>0.05</v>
      </c>
      <c r="G1052" s="29">
        <f t="shared" si="43"/>
        <v>42.113499999999995</v>
      </c>
      <c r="H1052" s="10" t="s">
        <v>3037</v>
      </c>
      <c r="I1052" s="10" t="s">
        <v>2727</v>
      </c>
      <c r="J1052" s="10" t="s">
        <v>16</v>
      </c>
      <c r="K1052" s="10" t="s">
        <v>20</v>
      </c>
    </row>
    <row r="1053" spans="2:11" x14ac:dyDescent="0.3">
      <c r="B1053" s="10" t="s">
        <v>3773</v>
      </c>
      <c r="C1053" s="10" t="s">
        <v>3774</v>
      </c>
      <c r="D1053" s="10" t="s">
        <v>15</v>
      </c>
      <c r="E1053" s="27">
        <v>131</v>
      </c>
      <c r="F1053" s="28">
        <v>0.05</v>
      </c>
      <c r="G1053" s="29">
        <f t="shared" si="43"/>
        <v>125.38337499999999</v>
      </c>
      <c r="H1053" s="10" t="s">
        <v>3037</v>
      </c>
      <c r="I1053" s="10" t="s">
        <v>2727</v>
      </c>
      <c r="J1053" s="10" t="s">
        <v>16</v>
      </c>
      <c r="K1053" s="10" t="s">
        <v>20</v>
      </c>
    </row>
    <row r="1054" spans="2:11" x14ac:dyDescent="0.3">
      <c r="B1054" s="10" t="s">
        <v>3773</v>
      </c>
      <c r="C1054" s="10" t="s">
        <v>3774</v>
      </c>
      <c r="D1054" s="10" t="s">
        <v>15</v>
      </c>
      <c r="E1054" s="27">
        <v>95</v>
      </c>
      <c r="F1054" s="28">
        <v>0.05</v>
      </c>
      <c r="G1054" s="29">
        <f t="shared" si="43"/>
        <v>90.926874999999995</v>
      </c>
      <c r="H1054" s="10" t="s">
        <v>3037</v>
      </c>
      <c r="I1054" s="10" t="s">
        <v>2727</v>
      </c>
      <c r="J1054" s="10" t="s">
        <v>16</v>
      </c>
      <c r="K1054" s="10" t="s">
        <v>2878</v>
      </c>
    </row>
    <row r="1055" spans="2:11" x14ac:dyDescent="0.3">
      <c r="B1055" s="10" t="s">
        <v>3775</v>
      </c>
      <c r="C1055" s="10" t="s">
        <v>3776</v>
      </c>
      <c r="D1055" s="10" t="s">
        <v>15</v>
      </c>
      <c r="E1055" s="27">
        <v>8.25</v>
      </c>
      <c r="F1055" s="28">
        <v>0.05</v>
      </c>
      <c r="G1055" s="29">
        <f t="shared" si="43"/>
        <v>7.8962812499999995</v>
      </c>
      <c r="H1055" s="10" t="s">
        <v>3037</v>
      </c>
      <c r="I1055" s="10" t="s">
        <v>2727</v>
      </c>
      <c r="J1055" s="10" t="s">
        <v>16</v>
      </c>
      <c r="K1055" s="10" t="s">
        <v>20</v>
      </c>
    </row>
    <row r="1056" spans="2:11" x14ac:dyDescent="0.3">
      <c r="B1056" s="10" t="s">
        <v>3775</v>
      </c>
      <c r="C1056" s="10" t="s">
        <v>3776</v>
      </c>
      <c r="D1056" s="10" t="s">
        <v>15</v>
      </c>
      <c r="E1056" s="27">
        <v>6</v>
      </c>
      <c r="F1056" s="28">
        <v>0.05</v>
      </c>
      <c r="G1056" s="29">
        <f t="shared" si="43"/>
        <v>5.7427499999999991</v>
      </c>
      <c r="H1056" s="10" t="s">
        <v>3037</v>
      </c>
      <c r="I1056" s="10" t="s">
        <v>2727</v>
      </c>
      <c r="J1056" s="10" t="s">
        <v>16</v>
      </c>
      <c r="K1056" s="10" t="s">
        <v>2878</v>
      </c>
    </row>
    <row r="1057" spans="2:11" x14ac:dyDescent="0.3">
      <c r="B1057" s="10" t="s">
        <v>3777</v>
      </c>
      <c r="C1057" s="10" t="s">
        <v>3778</v>
      </c>
      <c r="D1057" s="10" t="s">
        <v>15</v>
      </c>
      <c r="E1057" s="27">
        <v>91</v>
      </c>
      <c r="F1057" s="28">
        <v>0.05</v>
      </c>
      <c r="G1057" s="29">
        <f t="shared" si="43"/>
        <v>87.098375000000004</v>
      </c>
      <c r="H1057" s="10" t="s">
        <v>3037</v>
      </c>
      <c r="I1057" s="10" t="s">
        <v>2727</v>
      </c>
      <c r="J1057" s="10" t="s">
        <v>16</v>
      </c>
      <c r="K1057" s="10" t="s">
        <v>20</v>
      </c>
    </row>
    <row r="1058" spans="2:11" x14ac:dyDescent="0.3">
      <c r="B1058" s="10" t="s">
        <v>3777</v>
      </c>
      <c r="C1058" s="10" t="s">
        <v>3778</v>
      </c>
      <c r="D1058" s="10" t="s">
        <v>15</v>
      </c>
      <c r="E1058" s="27">
        <v>66</v>
      </c>
      <c r="F1058" s="28">
        <v>0.05</v>
      </c>
      <c r="G1058" s="29">
        <f t="shared" si="43"/>
        <v>63.170249999999996</v>
      </c>
      <c r="H1058" s="10" t="s">
        <v>3037</v>
      </c>
      <c r="I1058" s="10" t="s">
        <v>2727</v>
      </c>
      <c r="J1058" s="10" t="s">
        <v>16</v>
      </c>
      <c r="K1058" s="10" t="s">
        <v>2878</v>
      </c>
    </row>
    <row r="1059" spans="2:11" x14ac:dyDescent="0.3">
      <c r="B1059" s="10" t="s">
        <v>3779</v>
      </c>
      <c r="C1059" s="10" t="s">
        <v>3780</v>
      </c>
      <c r="D1059" s="10" t="s">
        <v>15</v>
      </c>
      <c r="E1059" s="27">
        <v>3025</v>
      </c>
      <c r="F1059" s="28">
        <v>0.05</v>
      </c>
      <c r="G1059" s="29">
        <f t="shared" si="43"/>
        <v>2895.3031249999999</v>
      </c>
      <c r="H1059" s="10" t="s">
        <v>3037</v>
      </c>
      <c r="I1059" s="10" t="s">
        <v>2727</v>
      </c>
      <c r="J1059" s="10" t="s">
        <v>16</v>
      </c>
      <c r="K1059" s="10" t="s">
        <v>20</v>
      </c>
    </row>
    <row r="1060" spans="2:11" x14ac:dyDescent="0.3">
      <c r="B1060" s="10" t="s">
        <v>3779</v>
      </c>
      <c r="C1060" s="10" t="s">
        <v>3780</v>
      </c>
      <c r="D1060" s="10" t="s">
        <v>15</v>
      </c>
      <c r="E1060" s="27">
        <v>2200</v>
      </c>
      <c r="F1060" s="28">
        <v>0.05</v>
      </c>
      <c r="G1060" s="29">
        <f t="shared" si="43"/>
        <v>2105.6750000000002</v>
      </c>
      <c r="H1060" s="10" t="s">
        <v>3037</v>
      </c>
      <c r="I1060" s="10" t="s">
        <v>2727</v>
      </c>
      <c r="J1060" s="10" t="s">
        <v>16</v>
      </c>
      <c r="K1060" s="10" t="s">
        <v>2878</v>
      </c>
    </row>
    <row r="1061" spans="2:11" x14ac:dyDescent="0.3">
      <c r="B1061" s="10" t="s">
        <v>3781</v>
      </c>
      <c r="C1061" s="10" t="s">
        <v>3782</v>
      </c>
      <c r="D1061" s="10" t="s">
        <v>15</v>
      </c>
      <c r="E1061" s="27">
        <v>83</v>
      </c>
      <c r="F1061" s="28">
        <v>0.05</v>
      </c>
      <c r="G1061" s="29">
        <f t="shared" si="43"/>
        <v>79.441374999999994</v>
      </c>
      <c r="H1061" s="10" t="s">
        <v>3037</v>
      </c>
      <c r="I1061" s="10" t="s">
        <v>2727</v>
      </c>
      <c r="J1061" s="10" t="s">
        <v>16</v>
      </c>
      <c r="K1061" s="10" t="s">
        <v>20</v>
      </c>
    </row>
    <row r="1062" spans="2:11" x14ac:dyDescent="0.3">
      <c r="B1062" s="10" t="s">
        <v>3781</v>
      </c>
      <c r="C1062" s="10" t="s">
        <v>3782</v>
      </c>
      <c r="D1062" s="10" t="s">
        <v>15</v>
      </c>
      <c r="E1062" s="27">
        <v>60</v>
      </c>
      <c r="F1062" s="28">
        <v>0.05</v>
      </c>
      <c r="G1062" s="29">
        <f t="shared" si="43"/>
        <v>57.427500000000002</v>
      </c>
      <c r="H1062" s="10" t="s">
        <v>3037</v>
      </c>
      <c r="I1062" s="10" t="s">
        <v>2727</v>
      </c>
      <c r="J1062" s="10" t="s">
        <v>16</v>
      </c>
      <c r="K1062" s="10" t="s">
        <v>2878</v>
      </c>
    </row>
    <row r="1063" spans="2:11" x14ac:dyDescent="0.3">
      <c r="B1063" s="10" t="s">
        <v>3783</v>
      </c>
      <c r="C1063" s="10" t="s">
        <v>3784</v>
      </c>
      <c r="D1063" s="10" t="s">
        <v>15</v>
      </c>
      <c r="E1063" s="27">
        <v>250</v>
      </c>
      <c r="F1063" s="28">
        <v>0.05</v>
      </c>
      <c r="G1063" s="29">
        <f t="shared" si="43"/>
        <v>239.28125</v>
      </c>
      <c r="H1063" s="10" t="s">
        <v>3037</v>
      </c>
      <c r="I1063" s="10" t="s">
        <v>2727</v>
      </c>
      <c r="J1063" s="10" t="s">
        <v>16</v>
      </c>
      <c r="K1063" s="10" t="s">
        <v>20</v>
      </c>
    </row>
    <row r="1064" spans="2:11" x14ac:dyDescent="0.3">
      <c r="B1064" s="10" t="s">
        <v>3783</v>
      </c>
      <c r="C1064" s="10" t="s">
        <v>3784</v>
      </c>
      <c r="D1064" s="10" t="s">
        <v>15</v>
      </c>
      <c r="E1064" s="27">
        <v>250</v>
      </c>
      <c r="F1064" s="28">
        <v>0.05</v>
      </c>
      <c r="G1064" s="29">
        <f t="shared" si="43"/>
        <v>239.28125</v>
      </c>
      <c r="H1064" s="10" t="s">
        <v>3037</v>
      </c>
      <c r="I1064" s="10" t="s">
        <v>2727</v>
      </c>
      <c r="J1064" s="10" t="s">
        <v>16</v>
      </c>
      <c r="K1064" s="10" t="s">
        <v>2878</v>
      </c>
    </row>
    <row r="1065" spans="2:11" x14ac:dyDescent="0.3">
      <c r="B1065" s="10" t="s">
        <v>3785</v>
      </c>
      <c r="C1065" s="10" t="s">
        <v>3786</v>
      </c>
      <c r="D1065" s="10" t="s">
        <v>15</v>
      </c>
      <c r="E1065" s="27">
        <v>498</v>
      </c>
      <c r="F1065" s="28">
        <v>0.05</v>
      </c>
      <c r="G1065" s="29">
        <f t="shared" si="43"/>
        <v>476.64824999999996</v>
      </c>
      <c r="H1065" s="10" t="s">
        <v>3037</v>
      </c>
      <c r="I1065" s="10" t="s">
        <v>2727</v>
      </c>
      <c r="J1065" s="10" t="s">
        <v>16</v>
      </c>
      <c r="K1065" s="10" t="s">
        <v>20</v>
      </c>
    </row>
    <row r="1066" spans="2:11" x14ac:dyDescent="0.3">
      <c r="B1066" s="10" t="s">
        <v>3785</v>
      </c>
      <c r="C1066" s="10" t="s">
        <v>3786</v>
      </c>
      <c r="D1066" s="10" t="s">
        <v>15</v>
      </c>
      <c r="E1066" s="27">
        <v>498</v>
      </c>
      <c r="F1066" s="28">
        <v>0.05</v>
      </c>
      <c r="G1066" s="29">
        <f t="shared" si="43"/>
        <v>476.64824999999996</v>
      </c>
      <c r="H1066" s="10" t="s">
        <v>3037</v>
      </c>
      <c r="I1066" s="10" t="s">
        <v>2727</v>
      </c>
      <c r="J1066" s="10" t="s">
        <v>16</v>
      </c>
      <c r="K1066" s="10" t="s">
        <v>2878</v>
      </c>
    </row>
    <row r="1067" spans="2:11" x14ac:dyDescent="0.3">
      <c r="B1067" s="10" t="s">
        <v>3787</v>
      </c>
      <c r="C1067" s="10" t="s">
        <v>3788</v>
      </c>
      <c r="D1067" s="10" t="s">
        <v>15</v>
      </c>
      <c r="E1067" s="27">
        <v>998</v>
      </c>
      <c r="F1067" s="28">
        <v>0.05</v>
      </c>
      <c r="G1067" s="29">
        <f t="shared" si="43"/>
        <v>955.21074999999996</v>
      </c>
      <c r="H1067" s="10" t="s">
        <v>3037</v>
      </c>
      <c r="I1067" s="10" t="s">
        <v>2727</v>
      </c>
      <c r="J1067" s="10" t="s">
        <v>16</v>
      </c>
      <c r="K1067" s="10" t="s">
        <v>20</v>
      </c>
    </row>
    <row r="1068" spans="2:11" x14ac:dyDescent="0.3">
      <c r="B1068" s="10" t="s">
        <v>3787</v>
      </c>
      <c r="C1068" s="10" t="s">
        <v>3788</v>
      </c>
      <c r="D1068" s="10" t="s">
        <v>15</v>
      </c>
      <c r="E1068" s="27">
        <v>998</v>
      </c>
      <c r="F1068" s="28">
        <v>0.05</v>
      </c>
      <c r="G1068" s="29">
        <f t="shared" si="43"/>
        <v>955.21074999999996</v>
      </c>
      <c r="H1068" s="10" t="s">
        <v>3037</v>
      </c>
      <c r="I1068" s="10" t="s">
        <v>2727</v>
      </c>
      <c r="J1068" s="10" t="s">
        <v>16</v>
      </c>
      <c r="K1068" s="10" t="s">
        <v>2878</v>
      </c>
    </row>
    <row r="1069" spans="2:11" x14ac:dyDescent="0.3">
      <c r="B1069" s="10" t="s">
        <v>3789</v>
      </c>
      <c r="C1069" s="10" t="s">
        <v>3790</v>
      </c>
      <c r="D1069" s="10" t="s">
        <v>15</v>
      </c>
      <c r="E1069" s="27">
        <v>2.2400000000000002</v>
      </c>
      <c r="F1069" s="28">
        <v>0.05</v>
      </c>
      <c r="G1069" s="29">
        <f t="shared" si="43"/>
        <v>2.1439600000000003</v>
      </c>
      <c r="H1069" s="10" t="s">
        <v>3037</v>
      </c>
      <c r="I1069" s="10" t="s">
        <v>2727</v>
      </c>
      <c r="J1069" s="10" t="s">
        <v>16</v>
      </c>
      <c r="K1069" s="10" t="s">
        <v>20</v>
      </c>
    </row>
    <row r="1070" spans="2:11" x14ac:dyDescent="0.3">
      <c r="B1070" s="10" t="s">
        <v>3789</v>
      </c>
      <c r="C1070" s="10" t="s">
        <v>3790</v>
      </c>
      <c r="D1070" s="10" t="s">
        <v>15</v>
      </c>
      <c r="E1070" s="27">
        <v>1.24</v>
      </c>
      <c r="F1070" s="28">
        <v>0.05</v>
      </c>
      <c r="G1070" s="29">
        <f t="shared" si="43"/>
        <v>1.1868349999999999</v>
      </c>
      <c r="H1070" s="10" t="s">
        <v>3037</v>
      </c>
      <c r="I1070" s="10" t="s">
        <v>2727</v>
      </c>
      <c r="J1070" s="10" t="s">
        <v>16</v>
      </c>
      <c r="K1070" s="10" t="s">
        <v>2878</v>
      </c>
    </row>
    <row r="1071" spans="2:11" x14ac:dyDescent="0.3">
      <c r="B1071" s="10" t="s">
        <v>3791</v>
      </c>
      <c r="C1071" s="10" t="s">
        <v>3792</v>
      </c>
      <c r="D1071" s="10" t="s">
        <v>15</v>
      </c>
      <c r="E1071" s="27">
        <v>4.5</v>
      </c>
      <c r="F1071" s="28">
        <v>0.05</v>
      </c>
      <c r="G1071" s="29">
        <f t="shared" si="43"/>
        <v>4.3070624999999998</v>
      </c>
      <c r="H1071" s="10" t="s">
        <v>3037</v>
      </c>
      <c r="I1071" s="10" t="s">
        <v>2727</v>
      </c>
      <c r="J1071" s="10" t="s">
        <v>16</v>
      </c>
      <c r="K1071" s="10" t="s">
        <v>20</v>
      </c>
    </row>
    <row r="1072" spans="2:11" x14ac:dyDescent="0.3">
      <c r="B1072" s="10" t="s">
        <v>3791</v>
      </c>
      <c r="C1072" s="10" t="s">
        <v>3792</v>
      </c>
      <c r="D1072" s="10" t="s">
        <v>15</v>
      </c>
      <c r="E1072" s="27">
        <v>2.5</v>
      </c>
      <c r="F1072" s="28">
        <v>0.05</v>
      </c>
      <c r="G1072" s="29">
        <f t="shared" si="43"/>
        <v>2.3928124999999998</v>
      </c>
      <c r="H1072" s="10" t="s">
        <v>3037</v>
      </c>
      <c r="I1072" s="10" t="s">
        <v>2727</v>
      </c>
      <c r="J1072" s="10" t="s">
        <v>16</v>
      </c>
      <c r="K1072" s="10" t="s">
        <v>2878</v>
      </c>
    </row>
    <row r="1073" spans="2:11" x14ac:dyDescent="0.3">
      <c r="B1073" s="10" t="s">
        <v>3793</v>
      </c>
      <c r="C1073" s="10" t="s">
        <v>3794</v>
      </c>
      <c r="D1073" s="10" t="s">
        <v>15</v>
      </c>
      <c r="E1073" s="27">
        <v>2.1</v>
      </c>
      <c r="F1073" s="28">
        <v>0.05</v>
      </c>
      <c r="G1073" s="29">
        <f t="shared" si="43"/>
        <v>2.0099624999999999</v>
      </c>
      <c r="H1073" s="10" t="s">
        <v>3037</v>
      </c>
      <c r="I1073" s="10" t="s">
        <v>2727</v>
      </c>
      <c r="J1073" s="10" t="s">
        <v>16</v>
      </c>
      <c r="K1073" s="10" t="s">
        <v>20</v>
      </c>
    </row>
    <row r="1074" spans="2:11" x14ac:dyDescent="0.3">
      <c r="B1074" s="10" t="s">
        <v>3793</v>
      </c>
      <c r="C1074" s="10" t="s">
        <v>3794</v>
      </c>
      <c r="D1074" s="10" t="s">
        <v>15</v>
      </c>
      <c r="E1074" s="27">
        <v>1.17</v>
      </c>
      <c r="F1074" s="28">
        <v>0.05</v>
      </c>
      <c r="G1074" s="29">
        <f t="shared" si="43"/>
        <v>1.1198362499999999</v>
      </c>
      <c r="H1074" s="10" t="s">
        <v>3037</v>
      </c>
      <c r="I1074" s="10" t="s">
        <v>2727</v>
      </c>
      <c r="J1074" s="10" t="s">
        <v>16</v>
      </c>
      <c r="K1074" s="10" t="s">
        <v>2878</v>
      </c>
    </row>
    <row r="1075" spans="2:11" x14ac:dyDescent="0.3">
      <c r="B1075" s="10" t="s">
        <v>3795</v>
      </c>
      <c r="C1075" s="10" t="s">
        <v>3796</v>
      </c>
      <c r="D1075" s="10" t="s">
        <v>15</v>
      </c>
      <c r="E1075" s="27">
        <v>46</v>
      </c>
      <c r="F1075" s="28">
        <v>0.05</v>
      </c>
      <c r="G1075" s="29">
        <f t="shared" si="43"/>
        <v>44.027749999999997</v>
      </c>
      <c r="H1075" s="10" t="s">
        <v>3037</v>
      </c>
      <c r="I1075" s="10" t="s">
        <v>2727</v>
      </c>
      <c r="J1075" s="10" t="s">
        <v>16</v>
      </c>
      <c r="K1075" s="10" t="s">
        <v>20</v>
      </c>
    </row>
    <row r="1076" spans="2:11" x14ac:dyDescent="0.3">
      <c r="B1076" s="10" t="s">
        <v>3795</v>
      </c>
      <c r="C1076" s="10" t="s">
        <v>3796</v>
      </c>
      <c r="D1076" s="10" t="s">
        <v>15</v>
      </c>
      <c r="E1076" s="27">
        <v>33</v>
      </c>
      <c r="F1076" s="28">
        <v>0.05</v>
      </c>
      <c r="G1076" s="29">
        <f t="shared" si="43"/>
        <v>31.585124999999998</v>
      </c>
      <c r="H1076" s="10" t="s">
        <v>3037</v>
      </c>
      <c r="I1076" s="10" t="s">
        <v>2727</v>
      </c>
      <c r="J1076" s="10" t="s">
        <v>16</v>
      </c>
      <c r="K1076" s="10" t="s">
        <v>2878</v>
      </c>
    </row>
    <row r="1077" spans="2:11" x14ac:dyDescent="0.3">
      <c r="B1077" s="10" t="s">
        <v>3797</v>
      </c>
      <c r="C1077" s="10" t="s">
        <v>3798</v>
      </c>
      <c r="D1077" s="10" t="s">
        <v>15</v>
      </c>
      <c r="E1077" s="27">
        <v>23</v>
      </c>
      <c r="F1077" s="28">
        <v>0.05</v>
      </c>
      <c r="G1077" s="29">
        <f t="shared" si="43"/>
        <v>22.013874999999999</v>
      </c>
      <c r="H1077" s="10" t="s">
        <v>3037</v>
      </c>
      <c r="I1077" s="10" t="s">
        <v>2727</v>
      </c>
      <c r="J1077" s="10" t="s">
        <v>16</v>
      </c>
      <c r="K1077" s="10" t="s">
        <v>20</v>
      </c>
    </row>
    <row r="1078" spans="2:11" x14ac:dyDescent="0.3">
      <c r="B1078" s="10" t="s">
        <v>3797</v>
      </c>
      <c r="C1078" s="10" t="s">
        <v>3798</v>
      </c>
      <c r="D1078" s="10" t="s">
        <v>15</v>
      </c>
      <c r="E1078" s="27">
        <v>17</v>
      </c>
      <c r="F1078" s="28">
        <v>0.05</v>
      </c>
      <c r="G1078" s="29">
        <f t="shared" si="43"/>
        <v>16.271124999999998</v>
      </c>
      <c r="H1078" s="10" t="s">
        <v>3037</v>
      </c>
      <c r="I1078" s="10" t="s">
        <v>2727</v>
      </c>
      <c r="J1078" s="10" t="s">
        <v>16</v>
      </c>
      <c r="K1078" s="10" t="s">
        <v>2878</v>
      </c>
    </row>
    <row r="1079" spans="2:11" x14ac:dyDescent="0.3">
      <c r="B1079" s="10" t="s">
        <v>3799</v>
      </c>
      <c r="C1079" s="10" t="s">
        <v>3800</v>
      </c>
      <c r="D1079" s="10" t="s">
        <v>15</v>
      </c>
      <c r="E1079" s="27">
        <v>16</v>
      </c>
      <c r="F1079" s="28">
        <v>0.05</v>
      </c>
      <c r="G1079" s="29">
        <f t="shared" si="43"/>
        <v>15.314</v>
      </c>
      <c r="H1079" s="10" t="s">
        <v>3037</v>
      </c>
      <c r="I1079" s="10" t="s">
        <v>2727</v>
      </c>
      <c r="J1079" s="10" t="s">
        <v>16</v>
      </c>
      <c r="K1079" s="10" t="s">
        <v>20</v>
      </c>
    </row>
    <row r="1080" spans="2:11" x14ac:dyDescent="0.3">
      <c r="B1080" s="10" t="s">
        <v>3799</v>
      </c>
      <c r="C1080" s="10" t="s">
        <v>3800</v>
      </c>
      <c r="D1080" s="10" t="s">
        <v>15</v>
      </c>
      <c r="E1080" s="27">
        <v>11</v>
      </c>
      <c r="F1080" s="28">
        <v>0.05</v>
      </c>
      <c r="G1080" s="29">
        <f t="shared" si="43"/>
        <v>10.528374999999999</v>
      </c>
      <c r="H1080" s="10" t="s">
        <v>3037</v>
      </c>
      <c r="I1080" s="10" t="s">
        <v>2727</v>
      </c>
      <c r="J1080" s="10" t="s">
        <v>16</v>
      </c>
      <c r="K1080" s="10" t="s">
        <v>2878</v>
      </c>
    </row>
    <row r="1081" spans="2:11" x14ac:dyDescent="0.3">
      <c r="B1081" s="10" t="s">
        <v>3801</v>
      </c>
      <c r="C1081" s="10" t="s">
        <v>3802</v>
      </c>
      <c r="D1081" s="10" t="s">
        <v>15</v>
      </c>
      <c r="E1081" s="27">
        <v>121</v>
      </c>
      <c r="F1081" s="28">
        <v>0.05</v>
      </c>
      <c r="G1081" s="29">
        <f t="shared" si="43"/>
        <v>115.81212499999999</v>
      </c>
      <c r="H1081" s="10" t="s">
        <v>3037</v>
      </c>
      <c r="I1081" s="10" t="s">
        <v>2727</v>
      </c>
      <c r="J1081" s="10" t="s">
        <v>16</v>
      </c>
      <c r="K1081" s="10" t="s">
        <v>20</v>
      </c>
    </row>
    <row r="1082" spans="2:11" x14ac:dyDescent="0.3">
      <c r="B1082" s="10" t="s">
        <v>3801</v>
      </c>
      <c r="C1082" s="10" t="s">
        <v>3802</v>
      </c>
      <c r="D1082" s="10" t="s">
        <v>15</v>
      </c>
      <c r="E1082" s="27">
        <v>88</v>
      </c>
      <c r="F1082" s="28">
        <v>0.05</v>
      </c>
      <c r="G1082" s="29">
        <f t="shared" si="43"/>
        <v>84.22699999999999</v>
      </c>
      <c r="H1082" s="10" t="s">
        <v>3037</v>
      </c>
      <c r="I1082" s="10" t="s">
        <v>2727</v>
      </c>
      <c r="J1082" s="10" t="s">
        <v>16</v>
      </c>
      <c r="K1082" s="10" t="s">
        <v>2878</v>
      </c>
    </row>
    <row r="1083" spans="2:11" x14ac:dyDescent="0.3">
      <c r="B1083" s="10" t="s">
        <v>3803</v>
      </c>
      <c r="C1083" s="10" t="s">
        <v>3804</v>
      </c>
      <c r="D1083" s="10" t="s">
        <v>15</v>
      </c>
      <c r="E1083" s="27">
        <v>46</v>
      </c>
      <c r="F1083" s="28">
        <v>0.05</v>
      </c>
      <c r="G1083" s="29">
        <f t="shared" si="43"/>
        <v>44.027749999999997</v>
      </c>
      <c r="H1083" s="10" t="s">
        <v>3037</v>
      </c>
      <c r="I1083" s="10" t="s">
        <v>2727</v>
      </c>
      <c r="J1083" s="10" t="s">
        <v>16</v>
      </c>
      <c r="K1083" s="10" t="s">
        <v>20</v>
      </c>
    </row>
    <row r="1084" spans="2:11" x14ac:dyDescent="0.3">
      <c r="B1084" s="10" t="s">
        <v>3803</v>
      </c>
      <c r="C1084" s="10" t="s">
        <v>3804</v>
      </c>
      <c r="D1084" s="10" t="s">
        <v>15</v>
      </c>
      <c r="E1084" s="27">
        <v>33</v>
      </c>
      <c r="F1084" s="28">
        <v>0.05</v>
      </c>
      <c r="G1084" s="29">
        <f t="shared" si="43"/>
        <v>31.585124999999998</v>
      </c>
      <c r="H1084" s="10" t="s">
        <v>3037</v>
      </c>
      <c r="I1084" s="10" t="s">
        <v>2727</v>
      </c>
      <c r="J1084" s="10" t="s">
        <v>16</v>
      </c>
      <c r="K1084" s="10" t="s">
        <v>2878</v>
      </c>
    </row>
    <row r="1085" spans="2:11" x14ac:dyDescent="0.3">
      <c r="B1085" s="10" t="s">
        <v>3805</v>
      </c>
      <c r="C1085" s="10" t="s">
        <v>3806</v>
      </c>
      <c r="D1085" s="10" t="s">
        <v>15</v>
      </c>
      <c r="E1085" s="27">
        <v>31</v>
      </c>
      <c r="F1085" s="28">
        <v>0.05</v>
      </c>
      <c r="G1085" s="29">
        <f t="shared" si="43"/>
        <v>29.670874999999999</v>
      </c>
      <c r="H1085" s="10" t="s">
        <v>3037</v>
      </c>
      <c r="I1085" s="10" t="s">
        <v>2727</v>
      </c>
      <c r="J1085" s="10" t="s">
        <v>16</v>
      </c>
      <c r="K1085" s="10" t="s">
        <v>20</v>
      </c>
    </row>
    <row r="1086" spans="2:11" x14ac:dyDescent="0.3">
      <c r="B1086" s="10" t="s">
        <v>3805</v>
      </c>
      <c r="C1086" s="10" t="s">
        <v>3806</v>
      </c>
      <c r="D1086" s="10" t="s">
        <v>15</v>
      </c>
      <c r="E1086" s="27">
        <v>22</v>
      </c>
      <c r="F1086" s="28">
        <v>0.05</v>
      </c>
      <c r="G1086" s="29">
        <f t="shared" si="43"/>
        <v>21.056749999999997</v>
      </c>
      <c r="H1086" s="10" t="s">
        <v>3037</v>
      </c>
      <c r="I1086" s="10" t="s">
        <v>2727</v>
      </c>
      <c r="J1086" s="10" t="s">
        <v>16</v>
      </c>
      <c r="K1086" s="10" t="s">
        <v>2878</v>
      </c>
    </row>
    <row r="1087" spans="2:11" x14ac:dyDescent="0.3">
      <c r="B1087" s="10" t="s">
        <v>3807</v>
      </c>
      <c r="C1087" s="10" t="s">
        <v>3808</v>
      </c>
      <c r="D1087" s="10" t="s">
        <v>15</v>
      </c>
      <c r="E1087" s="27">
        <v>39</v>
      </c>
      <c r="F1087" s="28">
        <v>0.05</v>
      </c>
      <c r="G1087" s="29">
        <f t="shared" si="43"/>
        <v>37.327874999999999</v>
      </c>
      <c r="H1087" s="10" t="s">
        <v>3037</v>
      </c>
      <c r="I1087" s="10" t="s">
        <v>2727</v>
      </c>
      <c r="J1087" s="10" t="s">
        <v>16</v>
      </c>
      <c r="K1087" s="10" t="s">
        <v>20</v>
      </c>
    </row>
    <row r="1088" spans="2:11" x14ac:dyDescent="0.3">
      <c r="B1088" s="10" t="s">
        <v>3809</v>
      </c>
      <c r="C1088" s="10" t="s">
        <v>3810</v>
      </c>
      <c r="D1088" s="10" t="s">
        <v>15</v>
      </c>
      <c r="E1088" s="27">
        <v>501</v>
      </c>
      <c r="F1088" s="28">
        <v>0.05</v>
      </c>
      <c r="G1088" s="29">
        <f t="shared" si="43"/>
        <v>479.51962499999996</v>
      </c>
      <c r="H1088" s="10" t="s">
        <v>3037</v>
      </c>
      <c r="I1088" s="10" t="s">
        <v>2727</v>
      </c>
      <c r="J1088" s="10" t="s">
        <v>16</v>
      </c>
      <c r="K1088" s="10" t="s">
        <v>20</v>
      </c>
    </row>
    <row r="1089" spans="2:11" x14ac:dyDescent="0.3">
      <c r="B1089" s="10" t="s">
        <v>3811</v>
      </c>
      <c r="C1089" s="10" t="s">
        <v>3812</v>
      </c>
      <c r="D1089" s="10" t="s">
        <v>15</v>
      </c>
      <c r="E1089" s="27">
        <v>4.68</v>
      </c>
      <c r="F1089" s="28">
        <v>0.05</v>
      </c>
      <c r="G1089" s="29">
        <f t="shared" si="43"/>
        <v>4.4793449999999995</v>
      </c>
      <c r="H1089" s="10" t="s">
        <v>3037</v>
      </c>
      <c r="I1089" s="10" t="s">
        <v>2727</v>
      </c>
      <c r="J1089" s="10" t="s">
        <v>16</v>
      </c>
      <c r="K1089" s="10" t="s">
        <v>20</v>
      </c>
    </row>
    <row r="1090" spans="2:11" x14ac:dyDescent="0.3">
      <c r="B1090" s="10" t="s">
        <v>3811</v>
      </c>
      <c r="C1090" s="10" t="s">
        <v>3812</v>
      </c>
      <c r="D1090" s="10" t="s">
        <v>15</v>
      </c>
      <c r="E1090" s="27">
        <v>4.68</v>
      </c>
      <c r="F1090" s="28">
        <v>0.05</v>
      </c>
      <c r="G1090" s="29">
        <f t="shared" si="43"/>
        <v>4.4793449999999995</v>
      </c>
      <c r="H1090" s="10" t="s">
        <v>3037</v>
      </c>
      <c r="I1090" s="10" t="s">
        <v>2727</v>
      </c>
      <c r="J1090" s="10" t="s">
        <v>16</v>
      </c>
      <c r="K1090" s="10" t="s">
        <v>2878</v>
      </c>
    </row>
    <row r="1091" spans="2:11" x14ac:dyDescent="0.3">
      <c r="B1091" s="10" t="s">
        <v>3813</v>
      </c>
      <c r="C1091" s="10" t="s">
        <v>3814</v>
      </c>
      <c r="D1091" s="10" t="s">
        <v>190</v>
      </c>
      <c r="E1091" s="27">
        <v>188</v>
      </c>
      <c r="F1091" s="28">
        <v>0.14000000000000001</v>
      </c>
      <c r="G1091" s="29">
        <f t="shared" ref="G1091:G1096" si="44">(E1091*0.86)+((E1091*0.86)*0.0075)</f>
        <v>162.89260000000002</v>
      </c>
      <c r="H1091" s="10" t="s">
        <v>3037</v>
      </c>
      <c r="I1091" s="10" t="s">
        <v>2727</v>
      </c>
      <c r="J1091" s="10" t="s">
        <v>16</v>
      </c>
      <c r="K1091" s="10" t="s">
        <v>20</v>
      </c>
    </row>
    <row r="1092" spans="2:11" x14ac:dyDescent="0.3">
      <c r="B1092" s="10" t="s">
        <v>3813</v>
      </c>
      <c r="C1092" s="10" t="s">
        <v>3814</v>
      </c>
      <c r="D1092" s="10" t="s">
        <v>190</v>
      </c>
      <c r="E1092" s="27">
        <v>188</v>
      </c>
      <c r="F1092" s="28">
        <v>0.14000000000000001</v>
      </c>
      <c r="G1092" s="29">
        <f t="shared" si="44"/>
        <v>162.89260000000002</v>
      </c>
      <c r="H1092" s="10" t="s">
        <v>3037</v>
      </c>
      <c r="I1092" s="10" t="s">
        <v>2727</v>
      </c>
      <c r="J1092" s="10" t="s">
        <v>16</v>
      </c>
      <c r="K1092" s="10" t="s">
        <v>2878</v>
      </c>
    </row>
    <row r="1093" spans="2:11" x14ac:dyDescent="0.3">
      <c r="B1093" s="10" t="s">
        <v>3815</v>
      </c>
      <c r="C1093" s="10" t="s">
        <v>3816</v>
      </c>
      <c r="D1093" s="10" t="s">
        <v>190</v>
      </c>
      <c r="E1093" s="27">
        <v>1870</v>
      </c>
      <c r="F1093" s="28">
        <v>0.14000000000000001</v>
      </c>
      <c r="G1093" s="29">
        <f t="shared" si="44"/>
        <v>1620.2615000000001</v>
      </c>
      <c r="H1093" s="10" t="s">
        <v>3037</v>
      </c>
      <c r="I1093" s="10" t="s">
        <v>2727</v>
      </c>
      <c r="J1093" s="10" t="s">
        <v>16</v>
      </c>
      <c r="K1093" s="10" t="s">
        <v>20</v>
      </c>
    </row>
    <row r="1094" spans="2:11" x14ac:dyDescent="0.3">
      <c r="B1094" s="10" t="s">
        <v>3815</v>
      </c>
      <c r="C1094" s="10" t="s">
        <v>3816</v>
      </c>
      <c r="D1094" s="10" t="s">
        <v>190</v>
      </c>
      <c r="E1094" s="27">
        <v>1870</v>
      </c>
      <c r="F1094" s="28">
        <v>0.14000000000000001</v>
      </c>
      <c r="G1094" s="29">
        <f t="shared" si="44"/>
        <v>1620.2615000000001</v>
      </c>
      <c r="H1094" s="10" t="s">
        <v>3037</v>
      </c>
      <c r="I1094" s="10" t="s">
        <v>2727</v>
      </c>
      <c r="J1094" s="10" t="s">
        <v>16</v>
      </c>
      <c r="K1094" s="10" t="s">
        <v>2878</v>
      </c>
    </row>
    <row r="1095" spans="2:11" x14ac:dyDescent="0.3">
      <c r="B1095" s="10" t="s">
        <v>3817</v>
      </c>
      <c r="C1095" s="10" t="s">
        <v>3818</v>
      </c>
      <c r="D1095" s="10" t="s">
        <v>190</v>
      </c>
      <c r="E1095" s="27">
        <v>18700</v>
      </c>
      <c r="F1095" s="28">
        <v>0.14000000000000001</v>
      </c>
      <c r="G1095" s="29">
        <f t="shared" si="44"/>
        <v>16202.615</v>
      </c>
      <c r="H1095" s="10" t="s">
        <v>3037</v>
      </c>
      <c r="I1095" s="10" t="s">
        <v>2727</v>
      </c>
      <c r="J1095" s="10" t="s">
        <v>16</v>
      </c>
      <c r="K1095" s="10" t="s">
        <v>20</v>
      </c>
    </row>
    <row r="1096" spans="2:11" x14ac:dyDescent="0.3">
      <c r="B1096" s="10" t="s">
        <v>3817</v>
      </c>
      <c r="C1096" s="10" t="s">
        <v>3818</v>
      </c>
      <c r="D1096" s="10" t="s">
        <v>190</v>
      </c>
      <c r="E1096" s="27">
        <v>18700</v>
      </c>
      <c r="F1096" s="28">
        <v>0.14000000000000001</v>
      </c>
      <c r="G1096" s="29">
        <f t="shared" si="44"/>
        <v>16202.615</v>
      </c>
      <c r="H1096" s="10" t="s">
        <v>3037</v>
      </c>
      <c r="I1096" s="10" t="s">
        <v>2727</v>
      </c>
      <c r="J1096" s="10" t="s">
        <v>16</v>
      </c>
      <c r="K1096" s="10" t="s">
        <v>2878</v>
      </c>
    </row>
    <row r="1097" spans="2:11" x14ac:dyDescent="0.3">
      <c r="B1097" s="10" t="s">
        <v>3819</v>
      </c>
      <c r="C1097" s="10" t="s">
        <v>3820</v>
      </c>
      <c r="D1097" s="10" t="s">
        <v>15</v>
      </c>
      <c r="E1097" s="27">
        <v>9.9</v>
      </c>
      <c r="F1097" s="28">
        <v>0.05</v>
      </c>
      <c r="G1097" s="29">
        <f t="shared" ref="G1097:G1100" si="45">(E1097*0.95)+((E1097*0.95)*0.0075)</f>
        <v>9.4755374999999997</v>
      </c>
      <c r="H1097" s="10" t="s">
        <v>3037</v>
      </c>
      <c r="I1097" s="10" t="s">
        <v>2727</v>
      </c>
      <c r="J1097" s="10" t="s">
        <v>16</v>
      </c>
      <c r="K1097" s="10" t="s">
        <v>20</v>
      </c>
    </row>
    <row r="1098" spans="2:11" x14ac:dyDescent="0.3">
      <c r="B1098" s="10" t="s">
        <v>3819</v>
      </c>
      <c r="C1098" s="10" t="s">
        <v>3820</v>
      </c>
      <c r="D1098" s="10" t="s">
        <v>15</v>
      </c>
      <c r="E1098" s="27">
        <v>9.9</v>
      </c>
      <c r="F1098" s="28">
        <v>0.05</v>
      </c>
      <c r="G1098" s="29">
        <f t="shared" si="45"/>
        <v>9.4755374999999997</v>
      </c>
      <c r="H1098" s="10" t="s">
        <v>3037</v>
      </c>
      <c r="I1098" s="10" t="s">
        <v>2727</v>
      </c>
      <c r="J1098" s="10" t="s">
        <v>16</v>
      </c>
      <c r="K1098" s="10" t="s">
        <v>2878</v>
      </c>
    </row>
    <row r="1099" spans="2:11" x14ac:dyDescent="0.3">
      <c r="B1099" s="10" t="s">
        <v>3821</v>
      </c>
      <c r="C1099" s="10" t="s">
        <v>3822</v>
      </c>
      <c r="D1099" s="10" t="s">
        <v>15</v>
      </c>
      <c r="E1099" s="27">
        <v>0</v>
      </c>
      <c r="F1099" s="28">
        <v>0.05</v>
      </c>
      <c r="G1099" s="29">
        <f t="shared" si="45"/>
        <v>0</v>
      </c>
      <c r="H1099" s="10" t="s">
        <v>3037</v>
      </c>
      <c r="I1099" s="10" t="s">
        <v>2727</v>
      </c>
      <c r="J1099" s="10" t="s">
        <v>16</v>
      </c>
      <c r="K1099" s="10" t="s">
        <v>20</v>
      </c>
    </row>
    <row r="1100" spans="2:11" x14ac:dyDescent="0.3">
      <c r="B1100" s="10" t="s">
        <v>3821</v>
      </c>
      <c r="C1100" s="10" t="s">
        <v>3822</v>
      </c>
      <c r="D1100" s="10" t="s">
        <v>15</v>
      </c>
      <c r="E1100" s="27">
        <v>0</v>
      </c>
      <c r="F1100" s="28">
        <v>0.05</v>
      </c>
      <c r="G1100" s="29">
        <f t="shared" si="45"/>
        <v>0</v>
      </c>
      <c r="H1100" s="10" t="s">
        <v>3037</v>
      </c>
      <c r="I1100" s="10" t="s">
        <v>2727</v>
      </c>
      <c r="J1100" s="10" t="s">
        <v>16</v>
      </c>
      <c r="K1100" s="10" t="s">
        <v>2878</v>
      </c>
    </row>
    <row r="1101" spans="2:11" x14ac:dyDescent="0.3">
      <c r="B1101" s="10" t="s">
        <v>1144</v>
      </c>
      <c r="C1101" s="10" t="s">
        <v>1145</v>
      </c>
      <c r="D1101" s="10" t="s">
        <v>31</v>
      </c>
      <c r="E1101" s="27">
        <v>71</v>
      </c>
      <c r="F1101" s="28">
        <v>0.14000000000000001</v>
      </c>
      <c r="G1101" s="29">
        <f t="shared" ref="G1101:G1107" si="46">(E1101*0.86)+((E1101*0.86)*0.0075)</f>
        <v>61.517949999999999</v>
      </c>
      <c r="H1101" s="10" t="s">
        <v>3037</v>
      </c>
      <c r="I1101" s="10" t="s">
        <v>2727</v>
      </c>
      <c r="J1101" s="10" t="s">
        <v>16</v>
      </c>
      <c r="K1101" s="10" t="s">
        <v>20</v>
      </c>
    </row>
    <row r="1102" spans="2:11" x14ac:dyDescent="0.3">
      <c r="B1102" s="10" t="s">
        <v>1144</v>
      </c>
      <c r="C1102" s="10" t="s">
        <v>1145</v>
      </c>
      <c r="D1102" s="10" t="s">
        <v>31</v>
      </c>
      <c r="E1102" s="27">
        <v>7</v>
      </c>
      <c r="F1102" s="28">
        <v>0.14000000000000001</v>
      </c>
      <c r="G1102" s="29">
        <f t="shared" si="46"/>
        <v>6.0651499999999992</v>
      </c>
      <c r="H1102" s="10" t="s">
        <v>3037</v>
      </c>
      <c r="I1102" s="10" t="s">
        <v>2727</v>
      </c>
      <c r="J1102" s="10" t="s">
        <v>16</v>
      </c>
      <c r="K1102" s="10" t="s">
        <v>3040</v>
      </c>
    </row>
    <row r="1103" spans="2:11" x14ac:dyDescent="0.3">
      <c r="B1103" s="10" t="s">
        <v>1144</v>
      </c>
      <c r="C1103" s="10" t="s">
        <v>1145</v>
      </c>
      <c r="D1103" s="10" t="s">
        <v>31</v>
      </c>
      <c r="E1103" s="27">
        <v>4.37</v>
      </c>
      <c r="F1103" s="28">
        <v>0.14000000000000001</v>
      </c>
      <c r="G1103" s="29">
        <f t="shared" si="46"/>
        <v>3.7863864999999999</v>
      </c>
      <c r="H1103" s="10" t="s">
        <v>3037</v>
      </c>
      <c r="I1103" s="10" t="s">
        <v>2727</v>
      </c>
      <c r="J1103" s="10" t="s">
        <v>16</v>
      </c>
      <c r="K1103" s="10" t="s">
        <v>2878</v>
      </c>
    </row>
    <row r="1104" spans="2:11" x14ac:dyDescent="0.3">
      <c r="B1104" s="10" t="s">
        <v>1150</v>
      </c>
      <c r="C1104" s="10" t="s">
        <v>1151</v>
      </c>
      <c r="D1104" s="10" t="s">
        <v>31</v>
      </c>
      <c r="E1104" s="27">
        <v>46</v>
      </c>
      <c r="F1104" s="28">
        <v>0.14000000000000001</v>
      </c>
      <c r="G1104" s="29">
        <f t="shared" si="46"/>
        <v>39.856700000000004</v>
      </c>
      <c r="H1104" s="10" t="s">
        <v>3037</v>
      </c>
      <c r="I1104" s="10" t="s">
        <v>2727</v>
      </c>
      <c r="J1104" s="10" t="s">
        <v>16</v>
      </c>
      <c r="K1104" s="10" t="s">
        <v>20</v>
      </c>
    </row>
    <row r="1105" spans="2:11" x14ac:dyDescent="0.3">
      <c r="B1105" s="10" t="s">
        <v>1154</v>
      </c>
      <c r="C1105" s="10" t="s">
        <v>1155</v>
      </c>
      <c r="D1105" s="10" t="s">
        <v>31</v>
      </c>
      <c r="E1105" s="27">
        <v>17</v>
      </c>
      <c r="F1105" s="28">
        <v>0.14000000000000001</v>
      </c>
      <c r="G1105" s="29">
        <f t="shared" si="46"/>
        <v>14.729649999999999</v>
      </c>
      <c r="H1105" s="10" t="s">
        <v>3037</v>
      </c>
      <c r="I1105" s="10" t="s">
        <v>2727</v>
      </c>
      <c r="J1105" s="10" t="s">
        <v>16</v>
      </c>
      <c r="K1105" s="10" t="s">
        <v>20</v>
      </c>
    </row>
    <row r="1106" spans="2:11" x14ac:dyDescent="0.3">
      <c r="B1106" s="10" t="s">
        <v>1170</v>
      </c>
      <c r="C1106" s="10" t="s">
        <v>1171</v>
      </c>
      <c r="D1106" s="10" t="s">
        <v>31</v>
      </c>
      <c r="E1106" s="27">
        <v>2.19</v>
      </c>
      <c r="F1106" s="28">
        <v>0.14000000000000001</v>
      </c>
      <c r="G1106" s="29">
        <f t="shared" si="46"/>
        <v>1.8975255</v>
      </c>
      <c r="H1106" s="10" t="s">
        <v>3037</v>
      </c>
      <c r="I1106" s="10" t="s">
        <v>2727</v>
      </c>
      <c r="J1106" s="10" t="s">
        <v>16</v>
      </c>
      <c r="K1106" s="10" t="s">
        <v>20</v>
      </c>
    </row>
    <row r="1107" spans="2:11" x14ac:dyDescent="0.3">
      <c r="B1107" s="10" t="s">
        <v>1170</v>
      </c>
      <c r="C1107" s="10" t="s">
        <v>1171</v>
      </c>
      <c r="D1107" s="10" t="s">
        <v>31</v>
      </c>
      <c r="E1107" s="27">
        <v>1.31</v>
      </c>
      <c r="F1107" s="28">
        <v>0.14000000000000001</v>
      </c>
      <c r="G1107" s="29">
        <f t="shared" si="46"/>
        <v>1.1350495</v>
      </c>
      <c r="H1107" s="10" t="s">
        <v>3037</v>
      </c>
      <c r="I1107" s="10" t="s">
        <v>2727</v>
      </c>
      <c r="J1107" s="10" t="s">
        <v>16</v>
      </c>
      <c r="K1107" s="10" t="s">
        <v>2878</v>
      </c>
    </row>
    <row r="1108" spans="2:11" x14ac:dyDescent="0.3">
      <c r="B1108" s="10" t="s">
        <v>3823</v>
      </c>
      <c r="C1108" s="10" t="s">
        <v>3824</v>
      </c>
      <c r="D1108" s="10" t="s">
        <v>15</v>
      </c>
      <c r="E1108" s="27">
        <v>1.51</v>
      </c>
      <c r="F1108" s="28">
        <v>0.05</v>
      </c>
      <c r="G1108" s="29">
        <f t="shared" ref="G1108:G1109" si="47">(E1108*0.95)+((E1108*0.95)*0.0075)</f>
        <v>1.4452587499999998</v>
      </c>
      <c r="H1108" s="10" t="s">
        <v>3037</v>
      </c>
      <c r="I1108" s="10" t="s">
        <v>2727</v>
      </c>
      <c r="J1108" s="10" t="s">
        <v>16</v>
      </c>
      <c r="K1108" s="10" t="s">
        <v>20</v>
      </c>
    </row>
    <row r="1109" spans="2:11" x14ac:dyDescent="0.3">
      <c r="B1109" s="10" t="s">
        <v>3823</v>
      </c>
      <c r="C1109" s="10" t="s">
        <v>3824</v>
      </c>
      <c r="D1109" s="10" t="s">
        <v>15</v>
      </c>
      <c r="E1109" s="27">
        <v>0.5</v>
      </c>
      <c r="F1109" s="28">
        <v>0.05</v>
      </c>
      <c r="G1109" s="29">
        <f t="shared" si="47"/>
        <v>0.4785625</v>
      </c>
      <c r="H1109" s="10" t="s">
        <v>3037</v>
      </c>
      <c r="I1109" s="10" t="s">
        <v>2727</v>
      </c>
      <c r="J1109" s="10" t="s">
        <v>16</v>
      </c>
      <c r="K1109" s="10" t="s">
        <v>2878</v>
      </c>
    </row>
    <row r="1110" spans="2:11" x14ac:dyDescent="0.3">
      <c r="B1110" s="10" t="s">
        <v>1178</v>
      </c>
      <c r="C1110" s="10" t="s">
        <v>1179</v>
      </c>
      <c r="D1110" s="10" t="s">
        <v>31</v>
      </c>
      <c r="E1110" s="27">
        <v>359</v>
      </c>
      <c r="F1110" s="28">
        <v>0.14000000000000001</v>
      </c>
      <c r="G1110" s="29">
        <f t="shared" ref="G1110:G1118" si="48">(E1110*0.86)+((E1110*0.86)*0.0075)</f>
        <v>311.05554999999998</v>
      </c>
      <c r="H1110" s="10" t="s">
        <v>3037</v>
      </c>
      <c r="I1110" s="10" t="s">
        <v>2727</v>
      </c>
      <c r="J1110" s="10" t="s">
        <v>16</v>
      </c>
      <c r="K1110" s="10" t="s">
        <v>20</v>
      </c>
    </row>
    <row r="1111" spans="2:11" x14ac:dyDescent="0.3">
      <c r="B1111" s="10" t="s">
        <v>1182</v>
      </c>
      <c r="C1111" s="10" t="s">
        <v>1183</v>
      </c>
      <c r="D1111" s="10" t="s">
        <v>31</v>
      </c>
      <c r="E1111" s="27">
        <v>11</v>
      </c>
      <c r="F1111" s="28">
        <v>0.14000000000000001</v>
      </c>
      <c r="G1111" s="29">
        <f t="shared" si="48"/>
        <v>9.5309499999999989</v>
      </c>
      <c r="H1111" s="10" t="s">
        <v>3037</v>
      </c>
      <c r="I1111" s="10" t="s">
        <v>2727</v>
      </c>
      <c r="J1111" s="10" t="s">
        <v>16</v>
      </c>
      <c r="K1111" s="10" t="s">
        <v>3040</v>
      </c>
    </row>
    <row r="1112" spans="2:11" x14ac:dyDescent="0.3">
      <c r="B1112" s="10" t="s">
        <v>1182</v>
      </c>
      <c r="C1112" s="10" t="s">
        <v>1183</v>
      </c>
      <c r="D1112" s="10" t="s">
        <v>31</v>
      </c>
      <c r="E1112" s="27">
        <v>7</v>
      </c>
      <c r="F1112" s="28">
        <v>0.14000000000000001</v>
      </c>
      <c r="G1112" s="29">
        <f t="shared" si="48"/>
        <v>6.0651499999999992</v>
      </c>
      <c r="H1112" s="10" t="s">
        <v>3037</v>
      </c>
      <c r="I1112" s="10" t="s">
        <v>2727</v>
      </c>
      <c r="J1112" s="10" t="s">
        <v>16</v>
      </c>
      <c r="K1112" s="10" t="s">
        <v>2878</v>
      </c>
    </row>
    <row r="1113" spans="2:11" x14ac:dyDescent="0.3">
      <c r="B1113" s="10" t="s">
        <v>1190</v>
      </c>
      <c r="C1113" s="10" t="s">
        <v>1191</v>
      </c>
      <c r="D1113" s="10" t="s">
        <v>31</v>
      </c>
      <c r="E1113" s="27">
        <v>11</v>
      </c>
      <c r="F1113" s="28">
        <v>0.14000000000000001</v>
      </c>
      <c r="G1113" s="29">
        <f t="shared" si="48"/>
        <v>9.5309499999999989</v>
      </c>
      <c r="H1113" s="10" t="s">
        <v>3037</v>
      </c>
      <c r="I1113" s="10" t="s">
        <v>2727</v>
      </c>
      <c r="J1113" s="10" t="s">
        <v>16</v>
      </c>
      <c r="K1113" s="10" t="s">
        <v>20</v>
      </c>
    </row>
    <row r="1114" spans="2:11" x14ac:dyDescent="0.3">
      <c r="B1114" s="10" t="s">
        <v>1190</v>
      </c>
      <c r="C1114" s="10" t="s">
        <v>1191</v>
      </c>
      <c r="D1114" s="10" t="s">
        <v>31</v>
      </c>
      <c r="E1114" s="27">
        <v>7</v>
      </c>
      <c r="F1114" s="28">
        <v>0.14000000000000001</v>
      </c>
      <c r="G1114" s="29">
        <f t="shared" si="48"/>
        <v>6.0651499999999992</v>
      </c>
      <c r="H1114" s="10" t="s">
        <v>3037</v>
      </c>
      <c r="I1114" s="10" t="s">
        <v>2727</v>
      </c>
      <c r="J1114" s="10" t="s">
        <v>16</v>
      </c>
      <c r="K1114" s="10" t="s">
        <v>2878</v>
      </c>
    </row>
    <row r="1115" spans="2:11" x14ac:dyDescent="0.3">
      <c r="B1115" s="10" t="s">
        <v>1192</v>
      </c>
      <c r="C1115" s="10" t="s">
        <v>1193</v>
      </c>
      <c r="D1115" s="10" t="s">
        <v>31</v>
      </c>
      <c r="E1115" s="27">
        <v>9</v>
      </c>
      <c r="F1115" s="28">
        <v>0.14000000000000001</v>
      </c>
      <c r="G1115" s="29">
        <f t="shared" si="48"/>
        <v>7.7980499999999999</v>
      </c>
      <c r="H1115" s="10" t="s">
        <v>3037</v>
      </c>
      <c r="I1115" s="10" t="s">
        <v>2727</v>
      </c>
      <c r="J1115" s="10" t="s">
        <v>16</v>
      </c>
      <c r="K1115" s="10" t="s">
        <v>20</v>
      </c>
    </row>
    <row r="1116" spans="2:11" x14ac:dyDescent="0.3">
      <c r="B1116" s="10" t="s">
        <v>1192</v>
      </c>
      <c r="C1116" s="10" t="s">
        <v>1193</v>
      </c>
      <c r="D1116" s="10" t="s">
        <v>31</v>
      </c>
      <c r="E1116" s="27">
        <v>6</v>
      </c>
      <c r="F1116" s="28">
        <v>0.14000000000000001</v>
      </c>
      <c r="G1116" s="29">
        <f t="shared" si="48"/>
        <v>5.1987000000000005</v>
      </c>
      <c r="H1116" s="10" t="s">
        <v>3037</v>
      </c>
      <c r="I1116" s="10" t="s">
        <v>2727</v>
      </c>
      <c r="J1116" s="10" t="s">
        <v>16</v>
      </c>
      <c r="K1116" s="10" t="s">
        <v>2878</v>
      </c>
    </row>
    <row r="1117" spans="2:11" x14ac:dyDescent="0.3">
      <c r="B1117" s="10" t="s">
        <v>2907</v>
      </c>
      <c r="C1117" s="10" t="s">
        <v>2908</v>
      </c>
      <c r="D1117" s="10" t="s">
        <v>31</v>
      </c>
      <c r="E1117" s="27">
        <v>3.06</v>
      </c>
      <c r="F1117" s="28">
        <v>0.14000000000000001</v>
      </c>
      <c r="G1117" s="29">
        <f t="shared" si="48"/>
        <v>2.6513370000000003</v>
      </c>
      <c r="H1117" s="10" t="s">
        <v>3037</v>
      </c>
      <c r="I1117" s="10" t="s">
        <v>2727</v>
      </c>
      <c r="J1117" s="10" t="s">
        <v>16</v>
      </c>
      <c r="K1117" s="10" t="s">
        <v>3040</v>
      </c>
    </row>
    <row r="1118" spans="2:11" x14ac:dyDescent="0.3">
      <c r="B1118" s="10" t="s">
        <v>2907</v>
      </c>
      <c r="C1118" s="10" t="s">
        <v>2908</v>
      </c>
      <c r="D1118" s="10" t="s">
        <v>31</v>
      </c>
      <c r="E1118" s="27">
        <v>2.04</v>
      </c>
      <c r="F1118" s="28">
        <v>0.14000000000000001</v>
      </c>
      <c r="G1118" s="29">
        <f t="shared" si="48"/>
        <v>1.767558</v>
      </c>
      <c r="H1118" s="10" t="s">
        <v>3037</v>
      </c>
      <c r="I1118" s="10" t="s">
        <v>2727</v>
      </c>
      <c r="J1118" s="10" t="s">
        <v>16</v>
      </c>
      <c r="K1118" s="10" t="s">
        <v>2878</v>
      </c>
    </row>
    <row r="1119" spans="2:11" x14ac:dyDescent="0.3">
      <c r="B1119" s="10" t="s">
        <v>3825</v>
      </c>
      <c r="C1119" s="10" t="s">
        <v>3826</v>
      </c>
      <c r="D1119" s="10" t="s">
        <v>15</v>
      </c>
      <c r="E1119" s="27">
        <v>0.61</v>
      </c>
      <c r="F1119" s="28">
        <v>0.05</v>
      </c>
      <c r="G1119" s="29">
        <f t="shared" ref="G1119:G1120" si="49">(E1119*0.95)+((E1119*0.95)*0.0075)</f>
        <v>0.58384625000000001</v>
      </c>
      <c r="H1119" s="10" t="s">
        <v>3037</v>
      </c>
      <c r="I1119" s="10" t="s">
        <v>2727</v>
      </c>
      <c r="J1119" s="10" t="s">
        <v>16</v>
      </c>
      <c r="K1119" s="10" t="s">
        <v>20</v>
      </c>
    </row>
    <row r="1120" spans="2:11" x14ac:dyDescent="0.3">
      <c r="B1120" s="10" t="s">
        <v>3825</v>
      </c>
      <c r="C1120" s="10" t="s">
        <v>3826</v>
      </c>
      <c r="D1120" s="10" t="s">
        <v>15</v>
      </c>
      <c r="E1120" s="27">
        <v>0.45</v>
      </c>
      <c r="F1120" s="28">
        <v>0.05</v>
      </c>
      <c r="G1120" s="29">
        <f t="shared" si="49"/>
        <v>0.43070625000000001</v>
      </c>
      <c r="H1120" s="10" t="s">
        <v>3037</v>
      </c>
      <c r="I1120" s="10" t="s">
        <v>2727</v>
      </c>
      <c r="J1120" s="10" t="s">
        <v>16</v>
      </c>
      <c r="K1120" s="10" t="s">
        <v>2878</v>
      </c>
    </row>
    <row r="1121" spans="2:11" x14ac:dyDescent="0.3">
      <c r="B1121" s="10" t="s">
        <v>1208</v>
      </c>
      <c r="C1121" s="10" t="s">
        <v>1209</v>
      </c>
      <c r="D1121" s="10" t="s">
        <v>31</v>
      </c>
      <c r="E1121" s="27">
        <v>9</v>
      </c>
      <c r="F1121" s="28">
        <v>0.14000000000000001</v>
      </c>
      <c r="G1121" s="29">
        <f t="shared" ref="G1121:G1129" si="50">(E1121*0.86)+((E1121*0.86)*0.0075)</f>
        <v>7.7980499999999999</v>
      </c>
      <c r="H1121" s="10" t="s">
        <v>3037</v>
      </c>
      <c r="I1121" s="10" t="s">
        <v>2727</v>
      </c>
      <c r="J1121" s="10" t="s">
        <v>16</v>
      </c>
      <c r="K1121" s="10" t="s">
        <v>3040</v>
      </c>
    </row>
    <row r="1122" spans="2:11" x14ac:dyDescent="0.3">
      <c r="B1122" s="10" t="s">
        <v>1208</v>
      </c>
      <c r="C1122" s="10" t="s">
        <v>1209</v>
      </c>
      <c r="D1122" s="10" t="s">
        <v>31</v>
      </c>
      <c r="E1122" s="27">
        <v>6</v>
      </c>
      <c r="F1122" s="28">
        <v>0.14000000000000001</v>
      </c>
      <c r="G1122" s="29">
        <f t="shared" si="50"/>
        <v>5.1987000000000005</v>
      </c>
      <c r="H1122" s="10" t="s">
        <v>3037</v>
      </c>
      <c r="I1122" s="10" t="s">
        <v>2727</v>
      </c>
      <c r="J1122" s="10" t="s">
        <v>16</v>
      </c>
      <c r="K1122" s="10" t="s">
        <v>2878</v>
      </c>
    </row>
    <row r="1123" spans="2:11" x14ac:dyDescent="0.3">
      <c r="B1123" s="10" t="s">
        <v>1226</v>
      </c>
      <c r="C1123" s="10" t="s">
        <v>1227</v>
      </c>
      <c r="D1123" s="10" t="s">
        <v>31</v>
      </c>
      <c r="E1123" s="27">
        <v>533</v>
      </c>
      <c r="F1123" s="28">
        <v>0.14000000000000001</v>
      </c>
      <c r="G1123" s="29">
        <f t="shared" si="50"/>
        <v>461.81785000000002</v>
      </c>
      <c r="H1123" s="10" t="s">
        <v>3037</v>
      </c>
      <c r="I1123" s="10" t="s">
        <v>2727</v>
      </c>
      <c r="J1123" s="10" t="s">
        <v>16</v>
      </c>
      <c r="K1123" s="10" t="s">
        <v>20</v>
      </c>
    </row>
    <row r="1124" spans="2:11" x14ac:dyDescent="0.3">
      <c r="B1124" s="10" t="s">
        <v>2929</v>
      </c>
      <c r="C1124" s="10" t="s">
        <v>2930</v>
      </c>
      <c r="D1124" s="10" t="s">
        <v>31</v>
      </c>
      <c r="E1124" s="27">
        <v>7</v>
      </c>
      <c r="F1124" s="28">
        <v>0.14000000000000001</v>
      </c>
      <c r="G1124" s="29">
        <f t="shared" si="50"/>
        <v>6.0651499999999992</v>
      </c>
      <c r="H1124" s="10" t="s">
        <v>3037</v>
      </c>
      <c r="I1124" s="10" t="s">
        <v>2727</v>
      </c>
      <c r="J1124" s="10" t="s">
        <v>16</v>
      </c>
      <c r="K1124" s="10" t="s">
        <v>3040</v>
      </c>
    </row>
    <row r="1125" spans="2:11" x14ac:dyDescent="0.3">
      <c r="B1125" s="10" t="s">
        <v>2929</v>
      </c>
      <c r="C1125" s="10" t="s">
        <v>2930</v>
      </c>
      <c r="D1125" s="10" t="s">
        <v>31</v>
      </c>
      <c r="E1125" s="27">
        <v>0.73</v>
      </c>
      <c r="F1125" s="28">
        <v>0.14000000000000001</v>
      </c>
      <c r="G1125" s="29">
        <f t="shared" si="50"/>
        <v>0.63250850000000003</v>
      </c>
      <c r="H1125" s="10" t="s">
        <v>3037</v>
      </c>
      <c r="I1125" s="10" t="s">
        <v>2727</v>
      </c>
      <c r="J1125" s="10" t="s">
        <v>16</v>
      </c>
      <c r="K1125" s="10" t="s">
        <v>2878</v>
      </c>
    </row>
    <row r="1126" spans="2:11" x14ac:dyDescent="0.3">
      <c r="B1126" s="10" t="s">
        <v>1230</v>
      </c>
      <c r="C1126" s="10" t="s">
        <v>1231</v>
      </c>
      <c r="D1126" s="10" t="s">
        <v>31</v>
      </c>
      <c r="E1126" s="27">
        <v>23</v>
      </c>
      <c r="F1126" s="28">
        <v>0.14000000000000001</v>
      </c>
      <c r="G1126" s="29">
        <f t="shared" si="50"/>
        <v>19.928350000000002</v>
      </c>
      <c r="H1126" s="10" t="s">
        <v>3037</v>
      </c>
      <c r="I1126" s="10" t="s">
        <v>2727</v>
      </c>
      <c r="J1126" s="10" t="s">
        <v>16</v>
      </c>
      <c r="K1126" s="10" t="s">
        <v>20</v>
      </c>
    </row>
    <row r="1127" spans="2:11" x14ac:dyDescent="0.3">
      <c r="B1127" s="10" t="s">
        <v>1230</v>
      </c>
      <c r="C1127" s="10" t="s">
        <v>1231</v>
      </c>
      <c r="D1127" s="10" t="s">
        <v>31</v>
      </c>
      <c r="E1127" s="27">
        <v>8</v>
      </c>
      <c r="F1127" s="28">
        <v>0.14000000000000001</v>
      </c>
      <c r="G1127" s="29">
        <f t="shared" si="50"/>
        <v>6.9315999999999995</v>
      </c>
      <c r="H1127" s="10" t="s">
        <v>3037</v>
      </c>
      <c r="I1127" s="10" t="s">
        <v>2727</v>
      </c>
      <c r="J1127" s="10" t="s">
        <v>16</v>
      </c>
      <c r="K1127" s="10" t="s">
        <v>3040</v>
      </c>
    </row>
    <row r="1128" spans="2:11" x14ac:dyDescent="0.3">
      <c r="B1128" s="10" t="s">
        <v>1230</v>
      </c>
      <c r="C1128" s="10" t="s">
        <v>1231</v>
      </c>
      <c r="D1128" s="10" t="s">
        <v>31</v>
      </c>
      <c r="E1128" s="27">
        <v>8</v>
      </c>
      <c r="F1128" s="28">
        <v>0.14000000000000001</v>
      </c>
      <c r="G1128" s="29">
        <f t="shared" si="50"/>
        <v>6.9315999999999995</v>
      </c>
      <c r="H1128" s="10" t="s">
        <v>3037</v>
      </c>
      <c r="I1128" s="10" t="s">
        <v>2727</v>
      </c>
      <c r="J1128" s="10" t="s">
        <v>16</v>
      </c>
      <c r="K1128" s="10" t="s">
        <v>2878</v>
      </c>
    </row>
    <row r="1129" spans="2:11" x14ac:dyDescent="0.3">
      <c r="B1129" s="10" t="s">
        <v>1240</v>
      </c>
      <c r="C1129" s="10" t="s">
        <v>1241</v>
      </c>
      <c r="D1129" s="10" t="s">
        <v>31</v>
      </c>
      <c r="E1129" s="27">
        <v>1487</v>
      </c>
      <c r="F1129" s="28">
        <v>0.14000000000000001</v>
      </c>
      <c r="G1129" s="29">
        <f t="shared" si="50"/>
        <v>1288.4111499999999</v>
      </c>
      <c r="H1129" s="10" t="s">
        <v>3037</v>
      </c>
      <c r="I1129" s="10" t="s">
        <v>2727</v>
      </c>
      <c r="J1129" s="10" t="s">
        <v>16</v>
      </c>
      <c r="K1129" s="10" t="s">
        <v>20</v>
      </c>
    </row>
    <row r="1130" spans="2:11" x14ac:dyDescent="0.3">
      <c r="B1130" s="10" t="s">
        <v>1244</v>
      </c>
      <c r="C1130" s="10" t="s">
        <v>1245</v>
      </c>
      <c r="D1130" s="10" t="s">
        <v>120</v>
      </c>
      <c r="E1130" s="27">
        <v>1099</v>
      </c>
      <c r="F1130" s="28">
        <v>0.05</v>
      </c>
      <c r="G1130" s="29">
        <f>(E1130*0.95)+((E1130*0.95)*0.0075)</f>
        <v>1051.880375</v>
      </c>
      <c r="H1130" s="10" t="s">
        <v>3037</v>
      </c>
      <c r="I1130" s="10" t="s">
        <v>2727</v>
      </c>
      <c r="J1130" s="10" t="s">
        <v>16</v>
      </c>
      <c r="K1130" s="10" t="s">
        <v>20</v>
      </c>
    </row>
    <row r="1131" spans="2:11" x14ac:dyDescent="0.3">
      <c r="B1131" s="10" t="s">
        <v>1246</v>
      </c>
      <c r="C1131" s="10" t="s">
        <v>1247</v>
      </c>
      <c r="D1131" s="10" t="s">
        <v>31</v>
      </c>
      <c r="E1131" s="27">
        <v>97</v>
      </c>
      <c r="F1131" s="28">
        <v>0.14000000000000001</v>
      </c>
      <c r="G1131" s="29">
        <f t="shared" ref="G1131:G1132" si="51">(E1131*0.86)+((E1131*0.86)*0.0075)</f>
        <v>84.045649999999995</v>
      </c>
      <c r="H1131" s="10" t="s">
        <v>3037</v>
      </c>
      <c r="I1131" s="10" t="s">
        <v>2727</v>
      </c>
      <c r="J1131" s="10" t="s">
        <v>16</v>
      </c>
      <c r="K1131" s="10" t="s">
        <v>20</v>
      </c>
    </row>
    <row r="1132" spans="2:11" x14ac:dyDescent="0.3">
      <c r="B1132" s="10" t="s">
        <v>1250</v>
      </c>
      <c r="C1132" s="10" t="s">
        <v>1251</v>
      </c>
      <c r="D1132" s="10" t="s">
        <v>31</v>
      </c>
      <c r="E1132" s="27">
        <v>388</v>
      </c>
      <c r="F1132" s="28">
        <v>0.14000000000000001</v>
      </c>
      <c r="G1132" s="29">
        <f t="shared" si="51"/>
        <v>336.18259999999998</v>
      </c>
      <c r="H1132" s="10" t="s">
        <v>3037</v>
      </c>
      <c r="I1132" s="10" t="s">
        <v>2727</v>
      </c>
      <c r="J1132" s="10" t="s">
        <v>16</v>
      </c>
      <c r="K1132" s="10" t="s">
        <v>20</v>
      </c>
    </row>
    <row r="1133" spans="2:11" x14ac:dyDescent="0.3">
      <c r="B1133" s="10" t="s">
        <v>3827</v>
      </c>
      <c r="C1133" s="10" t="s">
        <v>3828</v>
      </c>
      <c r="D1133" s="10" t="s">
        <v>15</v>
      </c>
      <c r="E1133" s="27">
        <v>1.06</v>
      </c>
      <c r="F1133" s="28">
        <v>0.05</v>
      </c>
      <c r="G1133" s="29">
        <f t="shared" ref="G1133:G1144" si="52">(E1133*0.95)+((E1133*0.95)*0.0075)</f>
        <v>1.0145525</v>
      </c>
      <c r="H1133" s="10" t="s">
        <v>3037</v>
      </c>
      <c r="I1133" s="10" t="s">
        <v>2727</v>
      </c>
      <c r="J1133" s="10" t="s">
        <v>16</v>
      </c>
      <c r="K1133" s="10" t="s">
        <v>20</v>
      </c>
    </row>
    <row r="1134" spans="2:11" x14ac:dyDescent="0.3">
      <c r="B1134" s="10" t="s">
        <v>3827</v>
      </c>
      <c r="C1134" s="10" t="s">
        <v>3828</v>
      </c>
      <c r="D1134" s="10" t="s">
        <v>15</v>
      </c>
      <c r="E1134" s="27">
        <v>0.57999999999999996</v>
      </c>
      <c r="F1134" s="28">
        <v>0.05</v>
      </c>
      <c r="G1134" s="29">
        <f t="shared" si="52"/>
        <v>0.55513249999999992</v>
      </c>
      <c r="H1134" s="10" t="s">
        <v>3037</v>
      </c>
      <c r="I1134" s="10" t="s">
        <v>2727</v>
      </c>
      <c r="J1134" s="10" t="s">
        <v>16</v>
      </c>
      <c r="K1134" s="10" t="s">
        <v>2878</v>
      </c>
    </row>
    <row r="1135" spans="2:11" x14ac:dyDescent="0.3">
      <c r="B1135" s="10" t="s">
        <v>3829</v>
      </c>
      <c r="C1135" s="10" t="s">
        <v>3830</v>
      </c>
      <c r="D1135" s="10" t="s">
        <v>15</v>
      </c>
      <c r="E1135" s="27">
        <v>22</v>
      </c>
      <c r="F1135" s="28">
        <v>0.05</v>
      </c>
      <c r="G1135" s="29">
        <f t="shared" si="52"/>
        <v>21.056749999999997</v>
      </c>
      <c r="H1135" s="10" t="s">
        <v>3037</v>
      </c>
      <c r="I1135" s="10" t="s">
        <v>2727</v>
      </c>
      <c r="J1135" s="10" t="s">
        <v>16</v>
      </c>
      <c r="K1135" s="10" t="s">
        <v>20</v>
      </c>
    </row>
    <row r="1136" spans="2:11" x14ac:dyDescent="0.3">
      <c r="B1136" s="10" t="s">
        <v>3829</v>
      </c>
      <c r="C1136" s="10" t="s">
        <v>3830</v>
      </c>
      <c r="D1136" s="10" t="s">
        <v>15</v>
      </c>
      <c r="E1136" s="27">
        <v>12</v>
      </c>
      <c r="F1136" s="28">
        <v>0.05</v>
      </c>
      <c r="G1136" s="29">
        <f t="shared" si="52"/>
        <v>11.485499999999998</v>
      </c>
      <c r="H1136" s="10" t="s">
        <v>3037</v>
      </c>
      <c r="I1136" s="10" t="s">
        <v>2727</v>
      </c>
      <c r="J1136" s="10" t="s">
        <v>16</v>
      </c>
      <c r="K1136" s="10" t="s">
        <v>2878</v>
      </c>
    </row>
    <row r="1137" spans="2:11" x14ac:dyDescent="0.3">
      <c r="B1137" s="10" t="s">
        <v>3831</v>
      </c>
      <c r="C1137" s="10" t="s">
        <v>3832</v>
      </c>
      <c r="D1137" s="10" t="s">
        <v>15</v>
      </c>
      <c r="E1137" s="27">
        <v>4000</v>
      </c>
      <c r="F1137" s="28">
        <v>0.05</v>
      </c>
      <c r="G1137" s="29">
        <f t="shared" si="52"/>
        <v>3828.5</v>
      </c>
      <c r="H1137" s="10" t="s">
        <v>3037</v>
      </c>
      <c r="I1137" s="10" t="s">
        <v>2727</v>
      </c>
      <c r="J1137" s="10" t="s">
        <v>16</v>
      </c>
      <c r="K1137" s="10" t="s">
        <v>20</v>
      </c>
    </row>
    <row r="1138" spans="2:11" x14ac:dyDescent="0.3">
      <c r="B1138" s="10" t="s">
        <v>3831</v>
      </c>
      <c r="C1138" s="10" t="s">
        <v>3832</v>
      </c>
      <c r="D1138" s="10" t="s">
        <v>15</v>
      </c>
      <c r="E1138" s="27">
        <v>4000</v>
      </c>
      <c r="F1138" s="28">
        <v>0.05</v>
      </c>
      <c r="G1138" s="29">
        <f t="shared" si="52"/>
        <v>3828.5</v>
      </c>
      <c r="H1138" s="10" t="s">
        <v>3037</v>
      </c>
      <c r="I1138" s="10" t="s">
        <v>2727</v>
      </c>
      <c r="J1138" s="10" t="s">
        <v>16</v>
      </c>
      <c r="K1138" s="10" t="s">
        <v>2878</v>
      </c>
    </row>
    <row r="1139" spans="2:11" x14ac:dyDescent="0.3">
      <c r="B1139" s="10" t="s">
        <v>3833</v>
      </c>
      <c r="C1139" s="10" t="s">
        <v>3834</v>
      </c>
      <c r="D1139" s="10" t="s">
        <v>15</v>
      </c>
      <c r="E1139" s="27">
        <v>0</v>
      </c>
      <c r="F1139" s="28">
        <v>0.05</v>
      </c>
      <c r="G1139" s="29">
        <f t="shared" si="52"/>
        <v>0</v>
      </c>
      <c r="H1139" s="10" t="s">
        <v>3037</v>
      </c>
      <c r="I1139" s="10" t="s">
        <v>2727</v>
      </c>
      <c r="J1139" s="10" t="s">
        <v>16</v>
      </c>
      <c r="K1139" s="10" t="s">
        <v>20</v>
      </c>
    </row>
    <row r="1140" spans="2:11" x14ac:dyDescent="0.3">
      <c r="B1140" s="10" t="s">
        <v>3833</v>
      </c>
      <c r="C1140" s="10" t="s">
        <v>3834</v>
      </c>
      <c r="D1140" s="10" t="s">
        <v>15</v>
      </c>
      <c r="E1140" s="27">
        <v>0</v>
      </c>
      <c r="F1140" s="28">
        <v>0.05</v>
      </c>
      <c r="G1140" s="29">
        <f t="shared" si="52"/>
        <v>0</v>
      </c>
      <c r="H1140" s="10" t="s">
        <v>3037</v>
      </c>
      <c r="I1140" s="10" t="s">
        <v>2727</v>
      </c>
      <c r="J1140" s="10" t="s">
        <v>16</v>
      </c>
      <c r="K1140" s="10" t="s">
        <v>2878</v>
      </c>
    </row>
    <row r="1141" spans="2:11" x14ac:dyDescent="0.3">
      <c r="B1141" s="10" t="s">
        <v>3835</v>
      </c>
      <c r="C1141" s="10" t="s">
        <v>3836</v>
      </c>
      <c r="D1141" s="10" t="s">
        <v>171</v>
      </c>
      <c r="E1141" s="27">
        <v>2860</v>
      </c>
      <c r="F1141" s="28">
        <v>0.05</v>
      </c>
      <c r="G1141" s="29">
        <f t="shared" si="52"/>
        <v>2737.3775000000001</v>
      </c>
      <c r="H1141" s="10" t="s">
        <v>3037</v>
      </c>
      <c r="I1141" s="10" t="s">
        <v>2727</v>
      </c>
      <c r="J1141" s="10" t="s">
        <v>16</v>
      </c>
      <c r="K1141" s="10" t="s">
        <v>20</v>
      </c>
    </row>
    <row r="1142" spans="2:11" x14ac:dyDescent="0.3">
      <c r="B1142" s="10" t="s">
        <v>3837</v>
      </c>
      <c r="C1142" s="10" t="s">
        <v>3838</v>
      </c>
      <c r="D1142" s="10" t="s">
        <v>15</v>
      </c>
      <c r="E1142" s="27">
        <v>7260</v>
      </c>
      <c r="F1142" s="28">
        <v>0.05</v>
      </c>
      <c r="G1142" s="29">
        <f t="shared" si="52"/>
        <v>6948.7275</v>
      </c>
      <c r="H1142" s="10" t="s">
        <v>3037</v>
      </c>
      <c r="I1142" s="10" t="s">
        <v>2727</v>
      </c>
      <c r="J1142" s="10" t="s">
        <v>16</v>
      </c>
      <c r="K1142" s="10" t="s">
        <v>20</v>
      </c>
    </row>
    <row r="1143" spans="2:11" x14ac:dyDescent="0.3">
      <c r="B1143" s="10" t="s">
        <v>3839</v>
      </c>
      <c r="C1143" s="10" t="s">
        <v>3840</v>
      </c>
      <c r="D1143" s="10" t="s">
        <v>15</v>
      </c>
      <c r="E1143" s="27">
        <v>0</v>
      </c>
      <c r="F1143" s="28">
        <v>0.05</v>
      </c>
      <c r="G1143" s="29">
        <f t="shared" si="52"/>
        <v>0</v>
      </c>
      <c r="H1143" s="10" t="s">
        <v>3037</v>
      </c>
      <c r="I1143" s="10" t="s">
        <v>2727</v>
      </c>
      <c r="J1143" s="10" t="s">
        <v>16</v>
      </c>
      <c r="K1143" s="10" t="s">
        <v>20</v>
      </c>
    </row>
    <row r="1144" spans="2:11" x14ac:dyDescent="0.3">
      <c r="B1144" s="10" t="s">
        <v>1270</v>
      </c>
      <c r="C1144" s="10" t="s">
        <v>1271</v>
      </c>
      <c r="D1144" s="10" t="s">
        <v>120</v>
      </c>
      <c r="E1144" s="27">
        <v>150</v>
      </c>
      <c r="F1144" s="28">
        <v>0.05</v>
      </c>
      <c r="G1144" s="29">
        <f t="shared" si="52"/>
        <v>143.56874999999999</v>
      </c>
      <c r="H1144" s="10" t="s">
        <v>3037</v>
      </c>
      <c r="I1144" s="10" t="s">
        <v>2727</v>
      </c>
      <c r="J1144" s="10" t="s">
        <v>16</v>
      </c>
      <c r="K1144" s="10" t="s">
        <v>20</v>
      </c>
    </row>
    <row r="1145" spans="2:11" x14ac:dyDescent="0.3">
      <c r="B1145" s="10" t="s">
        <v>1272</v>
      </c>
      <c r="C1145" s="10" t="s">
        <v>1273</v>
      </c>
      <c r="D1145" s="10" t="s">
        <v>31</v>
      </c>
      <c r="E1145" s="27">
        <v>260</v>
      </c>
      <c r="F1145" s="28">
        <v>0.14000000000000001</v>
      </c>
      <c r="G1145" s="29">
        <f t="shared" ref="G1145:G1146" si="53">(E1145*0.86)+((E1145*0.86)*0.0075)</f>
        <v>225.27699999999999</v>
      </c>
      <c r="H1145" s="10" t="s">
        <v>3037</v>
      </c>
      <c r="I1145" s="10" t="s">
        <v>2727</v>
      </c>
      <c r="J1145" s="10" t="s">
        <v>16</v>
      </c>
      <c r="K1145" s="10" t="s">
        <v>20</v>
      </c>
    </row>
    <row r="1146" spans="2:11" x14ac:dyDescent="0.3">
      <c r="B1146" s="10" t="s">
        <v>1274</v>
      </c>
      <c r="C1146" s="10" t="s">
        <v>1275</v>
      </c>
      <c r="D1146" s="10" t="s">
        <v>31</v>
      </c>
      <c r="E1146" s="27">
        <v>33</v>
      </c>
      <c r="F1146" s="28">
        <v>0.14000000000000001</v>
      </c>
      <c r="G1146" s="29">
        <f t="shared" si="53"/>
        <v>28.592849999999999</v>
      </c>
      <c r="H1146" s="10" t="s">
        <v>3037</v>
      </c>
      <c r="I1146" s="10" t="s">
        <v>2727</v>
      </c>
      <c r="J1146" s="10" t="s">
        <v>16</v>
      </c>
      <c r="K1146" s="10" t="s">
        <v>20</v>
      </c>
    </row>
    <row r="1147" spans="2:11" x14ac:dyDescent="0.3">
      <c r="B1147" s="10" t="s">
        <v>1280</v>
      </c>
      <c r="C1147" s="10" t="s">
        <v>1281</v>
      </c>
      <c r="D1147" s="10" t="s">
        <v>120</v>
      </c>
      <c r="E1147" s="27">
        <v>165</v>
      </c>
      <c r="F1147" s="28">
        <v>0.05</v>
      </c>
      <c r="G1147" s="29">
        <f t="shared" ref="G1147:G1148" si="54">(E1147*0.95)+((E1147*0.95)*0.0075)</f>
        <v>157.925625</v>
      </c>
      <c r="H1147" s="10" t="s">
        <v>3037</v>
      </c>
      <c r="I1147" s="10" t="s">
        <v>2727</v>
      </c>
      <c r="J1147" s="10" t="s">
        <v>16</v>
      </c>
      <c r="K1147" s="10" t="s">
        <v>20</v>
      </c>
    </row>
    <row r="1148" spans="2:11" x14ac:dyDescent="0.3">
      <c r="B1148" s="10" t="s">
        <v>1282</v>
      </c>
      <c r="C1148" s="10" t="s">
        <v>1283</v>
      </c>
      <c r="D1148" s="10" t="s">
        <v>120</v>
      </c>
      <c r="E1148" s="27">
        <v>21</v>
      </c>
      <c r="F1148" s="28">
        <v>0.05</v>
      </c>
      <c r="G1148" s="29">
        <f t="shared" si="54"/>
        <v>20.099625</v>
      </c>
      <c r="H1148" s="10" t="s">
        <v>3037</v>
      </c>
      <c r="I1148" s="10" t="s">
        <v>2727</v>
      </c>
      <c r="J1148" s="10" t="s">
        <v>16</v>
      </c>
      <c r="K1148" s="10" t="s">
        <v>20</v>
      </c>
    </row>
    <row r="1149" spans="2:11" x14ac:dyDescent="0.3">
      <c r="B1149" s="10" t="s">
        <v>1284</v>
      </c>
      <c r="C1149" s="10" t="s">
        <v>1285</v>
      </c>
      <c r="D1149" s="10" t="s">
        <v>31</v>
      </c>
      <c r="E1149" s="27">
        <v>1.31</v>
      </c>
      <c r="F1149" s="28">
        <v>0.14000000000000001</v>
      </c>
      <c r="G1149" s="29">
        <f t="shared" ref="G1149:G1150" si="55">(E1149*0.86)+((E1149*0.86)*0.0075)</f>
        <v>1.1350495</v>
      </c>
      <c r="H1149" s="10" t="s">
        <v>3037</v>
      </c>
      <c r="I1149" s="10" t="s">
        <v>2727</v>
      </c>
      <c r="J1149" s="10" t="s">
        <v>16</v>
      </c>
      <c r="K1149" s="10" t="s">
        <v>3040</v>
      </c>
    </row>
    <row r="1150" spans="2:11" x14ac:dyDescent="0.3">
      <c r="B1150" s="10" t="s">
        <v>1284</v>
      </c>
      <c r="C1150" s="10" t="s">
        <v>1285</v>
      </c>
      <c r="D1150" s="10" t="s">
        <v>31</v>
      </c>
      <c r="E1150" s="27">
        <v>1.02</v>
      </c>
      <c r="F1150" s="28">
        <v>0.14000000000000001</v>
      </c>
      <c r="G1150" s="29">
        <f t="shared" si="55"/>
        <v>0.88377899999999998</v>
      </c>
      <c r="H1150" s="10" t="s">
        <v>3037</v>
      </c>
      <c r="I1150" s="10" t="s">
        <v>2727</v>
      </c>
      <c r="J1150" s="10" t="s">
        <v>16</v>
      </c>
      <c r="K1150" s="10" t="s">
        <v>2878</v>
      </c>
    </row>
    <row r="1151" spans="2:11" x14ac:dyDescent="0.3">
      <c r="B1151" s="10" t="s">
        <v>2957</v>
      </c>
      <c r="C1151" s="10" t="s">
        <v>2958</v>
      </c>
      <c r="D1151" s="10" t="s">
        <v>15</v>
      </c>
      <c r="E1151" s="27">
        <v>0.19</v>
      </c>
      <c r="F1151" s="28">
        <v>0.05</v>
      </c>
      <c r="G1151" s="29">
        <f t="shared" ref="G1151:G1152" si="56">(E1151*0.95)+((E1151*0.95)*0.0075)</f>
        <v>0.18185374999999998</v>
      </c>
      <c r="H1151" s="10" t="s">
        <v>3037</v>
      </c>
      <c r="I1151" s="10" t="s">
        <v>2727</v>
      </c>
      <c r="J1151" s="10" t="s">
        <v>16</v>
      </c>
      <c r="K1151" s="10" t="s">
        <v>3040</v>
      </c>
    </row>
    <row r="1152" spans="2:11" x14ac:dyDescent="0.3">
      <c r="B1152" s="10" t="s">
        <v>2957</v>
      </c>
      <c r="C1152" s="10" t="s">
        <v>2958</v>
      </c>
      <c r="D1152" s="10" t="s">
        <v>15</v>
      </c>
      <c r="E1152" s="27">
        <v>0.12</v>
      </c>
      <c r="F1152" s="28">
        <v>0.05</v>
      </c>
      <c r="G1152" s="29">
        <f t="shared" si="56"/>
        <v>0.11485499999999998</v>
      </c>
      <c r="H1152" s="10" t="s">
        <v>3037</v>
      </c>
      <c r="I1152" s="10" t="s">
        <v>2727</v>
      </c>
      <c r="J1152" s="10" t="s">
        <v>16</v>
      </c>
      <c r="K1152" s="10" t="s">
        <v>2878</v>
      </c>
    </row>
    <row r="1153" spans="2:11" x14ac:dyDescent="0.3">
      <c r="B1153" s="10" t="s">
        <v>1292</v>
      </c>
      <c r="C1153" s="10" t="s">
        <v>1293</v>
      </c>
      <c r="D1153" s="10" t="s">
        <v>31</v>
      </c>
      <c r="E1153" s="27">
        <v>1.31</v>
      </c>
      <c r="F1153" s="28">
        <v>0.14000000000000001</v>
      </c>
      <c r="G1153" s="29">
        <f t="shared" ref="G1153:G1160" si="57">(E1153*0.86)+((E1153*0.86)*0.0075)</f>
        <v>1.1350495</v>
      </c>
      <c r="H1153" s="10" t="s">
        <v>3037</v>
      </c>
      <c r="I1153" s="10" t="s">
        <v>2727</v>
      </c>
      <c r="J1153" s="10" t="s">
        <v>16</v>
      </c>
      <c r="K1153" s="10" t="s">
        <v>3040</v>
      </c>
    </row>
    <row r="1154" spans="2:11" x14ac:dyDescent="0.3">
      <c r="B1154" s="10" t="s">
        <v>1292</v>
      </c>
      <c r="C1154" s="10" t="s">
        <v>1293</v>
      </c>
      <c r="D1154" s="10" t="s">
        <v>31</v>
      </c>
      <c r="E1154" s="27">
        <v>1.02</v>
      </c>
      <c r="F1154" s="28">
        <v>0.14000000000000001</v>
      </c>
      <c r="G1154" s="29">
        <f t="shared" si="57"/>
        <v>0.88377899999999998</v>
      </c>
      <c r="H1154" s="10" t="s">
        <v>3037</v>
      </c>
      <c r="I1154" s="10" t="s">
        <v>2727</v>
      </c>
      <c r="J1154" s="10" t="s">
        <v>16</v>
      </c>
      <c r="K1154" s="10" t="s">
        <v>2878</v>
      </c>
    </row>
    <row r="1155" spans="2:11" x14ac:dyDescent="0.3">
      <c r="B1155" s="10" t="s">
        <v>1300</v>
      </c>
      <c r="C1155" s="10" t="s">
        <v>1301</v>
      </c>
      <c r="D1155" s="10" t="s">
        <v>31</v>
      </c>
      <c r="E1155" s="27">
        <v>1.31</v>
      </c>
      <c r="F1155" s="28">
        <v>0.14000000000000001</v>
      </c>
      <c r="G1155" s="29">
        <f t="shared" si="57"/>
        <v>1.1350495</v>
      </c>
      <c r="H1155" s="10" t="s">
        <v>3037</v>
      </c>
      <c r="I1155" s="10" t="s">
        <v>2727</v>
      </c>
      <c r="J1155" s="10" t="s">
        <v>16</v>
      </c>
      <c r="K1155" s="10" t="s">
        <v>3040</v>
      </c>
    </row>
    <row r="1156" spans="2:11" x14ac:dyDescent="0.3">
      <c r="B1156" s="10" t="s">
        <v>1300</v>
      </c>
      <c r="C1156" s="10" t="s">
        <v>1301</v>
      </c>
      <c r="D1156" s="10" t="s">
        <v>31</v>
      </c>
      <c r="E1156" s="27">
        <v>1.02</v>
      </c>
      <c r="F1156" s="28">
        <v>0.14000000000000001</v>
      </c>
      <c r="G1156" s="29">
        <f t="shared" si="57"/>
        <v>0.88377899999999998</v>
      </c>
      <c r="H1156" s="10" t="s">
        <v>3037</v>
      </c>
      <c r="I1156" s="10" t="s">
        <v>2727</v>
      </c>
      <c r="J1156" s="10" t="s">
        <v>16</v>
      </c>
      <c r="K1156" s="10" t="s">
        <v>2878</v>
      </c>
    </row>
    <row r="1157" spans="2:11" x14ac:dyDescent="0.3">
      <c r="B1157" s="10" t="s">
        <v>1308</v>
      </c>
      <c r="C1157" s="10" t="s">
        <v>1309</v>
      </c>
      <c r="D1157" s="10" t="s">
        <v>31</v>
      </c>
      <c r="E1157" s="27">
        <v>1.31</v>
      </c>
      <c r="F1157" s="28">
        <v>0.14000000000000001</v>
      </c>
      <c r="G1157" s="29">
        <f t="shared" si="57"/>
        <v>1.1350495</v>
      </c>
      <c r="H1157" s="10" t="s">
        <v>3037</v>
      </c>
      <c r="I1157" s="10" t="s">
        <v>2727</v>
      </c>
      <c r="J1157" s="10" t="s">
        <v>16</v>
      </c>
      <c r="K1157" s="10" t="s">
        <v>3040</v>
      </c>
    </row>
    <row r="1158" spans="2:11" x14ac:dyDescent="0.3">
      <c r="B1158" s="10" t="s">
        <v>1308</v>
      </c>
      <c r="C1158" s="10" t="s">
        <v>1309</v>
      </c>
      <c r="D1158" s="10" t="s">
        <v>31</v>
      </c>
      <c r="E1158" s="27">
        <v>1.02</v>
      </c>
      <c r="F1158" s="28">
        <v>0.14000000000000001</v>
      </c>
      <c r="G1158" s="29">
        <f t="shared" si="57"/>
        <v>0.88377899999999998</v>
      </c>
      <c r="H1158" s="10" t="s">
        <v>3037</v>
      </c>
      <c r="I1158" s="10" t="s">
        <v>2727</v>
      </c>
      <c r="J1158" s="10" t="s">
        <v>16</v>
      </c>
      <c r="K1158" s="10" t="s">
        <v>2878</v>
      </c>
    </row>
    <row r="1159" spans="2:11" x14ac:dyDescent="0.3">
      <c r="B1159" s="10" t="s">
        <v>1316</v>
      </c>
      <c r="C1159" s="10" t="s">
        <v>1317</v>
      </c>
      <c r="D1159" s="10" t="s">
        <v>31</v>
      </c>
      <c r="E1159" s="27">
        <v>96</v>
      </c>
      <c r="F1159" s="28">
        <v>0.14000000000000001</v>
      </c>
      <c r="G1159" s="29">
        <f t="shared" si="57"/>
        <v>83.179200000000009</v>
      </c>
      <c r="H1159" s="10" t="s">
        <v>3037</v>
      </c>
      <c r="I1159" s="10" t="s">
        <v>2727</v>
      </c>
      <c r="J1159" s="10" t="s">
        <v>16</v>
      </c>
      <c r="K1159" s="10" t="s">
        <v>20</v>
      </c>
    </row>
    <row r="1160" spans="2:11" x14ac:dyDescent="0.3">
      <c r="B1160" s="10" t="s">
        <v>1318</v>
      </c>
      <c r="C1160" s="10" t="s">
        <v>1319</v>
      </c>
      <c r="D1160" s="10" t="s">
        <v>31</v>
      </c>
      <c r="E1160" s="27">
        <v>12</v>
      </c>
      <c r="F1160" s="28">
        <v>0.14000000000000001</v>
      </c>
      <c r="G1160" s="29">
        <f t="shared" si="57"/>
        <v>10.397400000000001</v>
      </c>
      <c r="H1160" s="10" t="s">
        <v>3037</v>
      </c>
      <c r="I1160" s="10" t="s">
        <v>2727</v>
      </c>
      <c r="J1160" s="10" t="s">
        <v>16</v>
      </c>
      <c r="K1160" s="10" t="s">
        <v>20</v>
      </c>
    </row>
    <row r="1161" spans="2:11" x14ac:dyDescent="0.3">
      <c r="B1161" s="10" t="s">
        <v>3841</v>
      </c>
      <c r="C1161" s="10" t="s">
        <v>3842</v>
      </c>
      <c r="D1161" s="10" t="s">
        <v>15</v>
      </c>
      <c r="E1161" s="20">
        <v>3</v>
      </c>
      <c r="F1161" s="30">
        <v>0</v>
      </c>
      <c r="G1161" s="29">
        <f t="shared" ref="G1161:G1178" si="58">E1161*1.0075</f>
        <v>3.0225</v>
      </c>
      <c r="H1161" s="10" t="s">
        <v>3037</v>
      </c>
      <c r="I1161" s="10" t="s">
        <v>2727</v>
      </c>
      <c r="J1161" s="10" t="s">
        <v>16</v>
      </c>
      <c r="K1161" s="10" t="s">
        <v>20</v>
      </c>
    </row>
    <row r="1162" spans="2:11" x14ac:dyDescent="0.3">
      <c r="B1162" s="10" t="s">
        <v>3841</v>
      </c>
      <c r="C1162" s="10" t="s">
        <v>3842</v>
      </c>
      <c r="D1162" s="10" t="s">
        <v>15</v>
      </c>
      <c r="E1162" s="20">
        <v>3</v>
      </c>
      <c r="F1162" s="30">
        <v>0</v>
      </c>
      <c r="G1162" s="29">
        <f t="shared" si="58"/>
        <v>3.0225</v>
      </c>
      <c r="H1162" s="10" t="s">
        <v>3037</v>
      </c>
      <c r="I1162" s="10" t="s">
        <v>2727</v>
      </c>
      <c r="J1162" s="10" t="s">
        <v>16</v>
      </c>
      <c r="K1162" s="10" t="s">
        <v>2878</v>
      </c>
    </row>
    <row r="1163" spans="2:11" x14ac:dyDescent="0.3">
      <c r="B1163" s="10" t="s">
        <v>3843</v>
      </c>
      <c r="C1163" s="10" t="s">
        <v>3844</v>
      </c>
      <c r="D1163" s="10" t="s">
        <v>15</v>
      </c>
      <c r="E1163" s="20">
        <v>4</v>
      </c>
      <c r="F1163" s="30">
        <v>0</v>
      </c>
      <c r="G1163" s="29">
        <f t="shared" si="58"/>
        <v>4.03</v>
      </c>
      <c r="H1163" s="10" t="s">
        <v>3037</v>
      </c>
      <c r="I1163" s="10" t="s">
        <v>2727</v>
      </c>
      <c r="J1163" s="10" t="s">
        <v>16</v>
      </c>
      <c r="K1163" s="10" t="s">
        <v>20</v>
      </c>
    </row>
    <row r="1164" spans="2:11" x14ac:dyDescent="0.3">
      <c r="B1164" s="10" t="s">
        <v>3843</v>
      </c>
      <c r="C1164" s="10" t="s">
        <v>3844</v>
      </c>
      <c r="D1164" s="10" t="s">
        <v>15</v>
      </c>
      <c r="E1164" s="20">
        <v>4</v>
      </c>
      <c r="F1164" s="30">
        <v>0</v>
      </c>
      <c r="G1164" s="29">
        <f t="shared" si="58"/>
        <v>4.03</v>
      </c>
      <c r="H1164" s="10" t="s">
        <v>3037</v>
      </c>
      <c r="I1164" s="10" t="s">
        <v>2727</v>
      </c>
      <c r="J1164" s="10" t="s">
        <v>16</v>
      </c>
      <c r="K1164" s="10" t="s">
        <v>2878</v>
      </c>
    </row>
    <row r="1165" spans="2:11" x14ac:dyDescent="0.3">
      <c r="B1165" s="10" t="s">
        <v>3845</v>
      </c>
      <c r="C1165" s="10" t="s">
        <v>3846</v>
      </c>
      <c r="D1165" s="10" t="s">
        <v>15</v>
      </c>
      <c r="E1165" s="20">
        <v>12</v>
      </c>
      <c r="F1165" s="30">
        <v>0</v>
      </c>
      <c r="G1165" s="29">
        <f t="shared" si="58"/>
        <v>12.09</v>
      </c>
      <c r="H1165" s="10" t="s">
        <v>3037</v>
      </c>
      <c r="I1165" s="10" t="s">
        <v>2727</v>
      </c>
      <c r="J1165" s="10" t="s">
        <v>16</v>
      </c>
      <c r="K1165" s="10" t="s">
        <v>20</v>
      </c>
    </row>
    <row r="1166" spans="2:11" x14ac:dyDescent="0.3">
      <c r="B1166" s="10" t="s">
        <v>3845</v>
      </c>
      <c r="C1166" s="10" t="s">
        <v>3846</v>
      </c>
      <c r="D1166" s="10" t="s">
        <v>15</v>
      </c>
      <c r="E1166" s="20">
        <v>12</v>
      </c>
      <c r="F1166" s="30">
        <v>0</v>
      </c>
      <c r="G1166" s="29">
        <f t="shared" si="58"/>
        <v>12.09</v>
      </c>
      <c r="H1166" s="10" t="s">
        <v>3037</v>
      </c>
      <c r="I1166" s="10" t="s">
        <v>2727</v>
      </c>
      <c r="J1166" s="10" t="s">
        <v>16</v>
      </c>
      <c r="K1166" s="10" t="s">
        <v>2878</v>
      </c>
    </row>
    <row r="1167" spans="2:11" x14ac:dyDescent="0.3">
      <c r="B1167" s="10" t="s">
        <v>3847</v>
      </c>
      <c r="C1167" s="10" t="s">
        <v>3848</v>
      </c>
      <c r="D1167" s="10" t="s">
        <v>15</v>
      </c>
      <c r="E1167" s="20">
        <v>8</v>
      </c>
      <c r="F1167" s="30">
        <v>0</v>
      </c>
      <c r="G1167" s="29">
        <f t="shared" si="58"/>
        <v>8.06</v>
      </c>
      <c r="H1167" s="10" t="s">
        <v>3037</v>
      </c>
      <c r="I1167" s="10" t="s">
        <v>2727</v>
      </c>
      <c r="J1167" s="10" t="s">
        <v>16</v>
      </c>
      <c r="K1167" s="10" t="s">
        <v>20</v>
      </c>
    </row>
    <row r="1168" spans="2:11" x14ac:dyDescent="0.3">
      <c r="B1168" s="10" t="s">
        <v>3847</v>
      </c>
      <c r="C1168" s="10" t="s">
        <v>3848</v>
      </c>
      <c r="D1168" s="10" t="s">
        <v>15</v>
      </c>
      <c r="E1168" s="20">
        <v>8</v>
      </c>
      <c r="F1168" s="30">
        <v>0</v>
      </c>
      <c r="G1168" s="29">
        <f t="shared" si="58"/>
        <v>8.06</v>
      </c>
      <c r="H1168" s="10" t="s">
        <v>3037</v>
      </c>
      <c r="I1168" s="10" t="s">
        <v>2727</v>
      </c>
      <c r="J1168" s="10" t="s">
        <v>16</v>
      </c>
      <c r="K1168" s="10" t="s">
        <v>2878</v>
      </c>
    </row>
    <row r="1169" spans="2:11" x14ac:dyDescent="0.3">
      <c r="B1169" s="10" t="s">
        <v>3849</v>
      </c>
      <c r="C1169" s="10" t="s">
        <v>3850</v>
      </c>
      <c r="D1169" s="10" t="s">
        <v>15</v>
      </c>
      <c r="E1169" s="20">
        <v>16</v>
      </c>
      <c r="F1169" s="30">
        <v>0</v>
      </c>
      <c r="G1169" s="29">
        <f t="shared" si="58"/>
        <v>16.12</v>
      </c>
      <c r="H1169" s="10" t="s">
        <v>3037</v>
      </c>
      <c r="I1169" s="10" t="s">
        <v>2727</v>
      </c>
      <c r="J1169" s="10" t="s">
        <v>16</v>
      </c>
      <c r="K1169" s="10" t="s">
        <v>20</v>
      </c>
    </row>
    <row r="1170" spans="2:11" x14ac:dyDescent="0.3">
      <c r="B1170" s="10" t="s">
        <v>3849</v>
      </c>
      <c r="C1170" s="10" t="s">
        <v>3850</v>
      </c>
      <c r="D1170" s="10" t="s">
        <v>15</v>
      </c>
      <c r="E1170" s="20">
        <v>16</v>
      </c>
      <c r="F1170" s="30">
        <v>0</v>
      </c>
      <c r="G1170" s="29">
        <f t="shared" si="58"/>
        <v>16.12</v>
      </c>
      <c r="H1170" s="10" t="s">
        <v>3037</v>
      </c>
      <c r="I1170" s="10" t="s">
        <v>2727</v>
      </c>
      <c r="J1170" s="10" t="s">
        <v>16</v>
      </c>
      <c r="K1170" s="10" t="s">
        <v>2878</v>
      </c>
    </row>
    <row r="1171" spans="2:11" x14ac:dyDescent="0.3">
      <c r="B1171" s="10" t="s">
        <v>3851</v>
      </c>
      <c r="C1171" s="10" t="s">
        <v>3852</v>
      </c>
      <c r="D1171" s="10" t="s">
        <v>15</v>
      </c>
      <c r="E1171" s="20">
        <v>24</v>
      </c>
      <c r="F1171" s="30">
        <v>0</v>
      </c>
      <c r="G1171" s="29">
        <f t="shared" si="58"/>
        <v>24.18</v>
      </c>
      <c r="H1171" s="10" t="s">
        <v>3037</v>
      </c>
      <c r="I1171" s="10" t="s">
        <v>2727</v>
      </c>
      <c r="J1171" s="10" t="s">
        <v>16</v>
      </c>
      <c r="K1171" s="10" t="s">
        <v>20</v>
      </c>
    </row>
    <row r="1172" spans="2:11" x14ac:dyDescent="0.3">
      <c r="B1172" s="10" t="s">
        <v>3851</v>
      </c>
      <c r="C1172" s="10" t="s">
        <v>3852</v>
      </c>
      <c r="D1172" s="10" t="s">
        <v>15</v>
      </c>
      <c r="E1172" s="20">
        <v>24</v>
      </c>
      <c r="F1172" s="30">
        <v>0</v>
      </c>
      <c r="G1172" s="29">
        <f t="shared" si="58"/>
        <v>24.18</v>
      </c>
      <c r="H1172" s="10" t="s">
        <v>3037</v>
      </c>
      <c r="I1172" s="10" t="s">
        <v>2727</v>
      </c>
      <c r="J1172" s="10" t="s">
        <v>16</v>
      </c>
      <c r="K1172" s="10" t="s">
        <v>2878</v>
      </c>
    </row>
    <row r="1173" spans="2:11" x14ac:dyDescent="0.3">
      <c r="B1173" s="10" t="s">
        <v>3853</v>
      </c>
      <c r="C1173" s="10" t="s">
        <v>3854</v>
      </c>
      <c r="D1173" s="10" t="s">
        <v>15</v>
      </c>
      <c r="E1173" s="20">
        <v>24</v>
      </c>
      <c r="F1173" s="30">
        <v>0</v>
      </c>
      <c r="G1173" s="29">
        <f t="shared" si="58"/>
        <v>24.18</v>
      </c>
      <c r="H1173" s="10" t="s">
        <v>3037</v>
      </c>
      <c r="I1173" s="10" t="s">
        <v>2727</v>
      </c>
      <c r="J1173" s="10" t="s">
        <v>16</v>
      </c>
      <c r="K1173" s="10" t="s">
        <v>20</v>
      </c>
    </row>
    <row r="1174" spans="2:11" x14ac:dyDescent="0.3">
      <c r="B1174" s="10" t="s">
        <v>3853</v>
      </c>
      <c r="C1174" s="10" t="s">
        <v>3854</v>
      </c>
      <c r="D1174" s="10" t="s">
        <v>15</v>
      </c>
      <c r="E1174" s="20">
        <v>24</v>
      </c>
      <c r="F1174" s="30">
        <v>0</v>
      </c>
      <c r="G1174" s="29">
        <f t="shared" si="58"/>
        <v>24.18</v>
      </c>
      <c r="H1174" s="10" t="s">
        <v>3037</v>
      </c>
      <c r="I1174" s="10" t="s">
        <v>2727</v>
      </c>
      <c r="J1174" s="10" t="s">
        <v>16</v>
      </c>
      <c r="K1174" s="10" t="s">
        <v>2878</v>
      </c>
    </row>
    <row r="1175" spans="2:11" x14ac:dyDescent="0.3">
      <c r="B1175" s="10" t="s">
        <v>3855</v>
      </c>
      <c r="C1175" s="10" t="s">
        <v>3856</v>
      </c>
      <c r="D1175" s="10" t="s">
        <v>15</v>
      </c>
      <c r="E1175" s="20">
        <v>2.99</v>
      </c>
      <c r="F1175" s="30">
        <v>0</v>
      </c>
      <c r="G1175" s="29">
        <f t="shared" si="58"/>
        <v>3.0124250000000004</v>
      </c>
      <c r="H1175" s="10" t="s">
        <v>3037</v>
      </c>
      <c r="I1175" s="10" t="s">
        <v>2727</v>
      </c>
      <c r="J1175" s="10" t="s">
        <v>16</v>
      </c>
      <c r="K1175" s="10" t="s">
        <v>20</v>
      </c>
    </row>
    <row r="1176" spans="2:11" x14ac:dyDescent="0.3">
      <c r="B1176" s="10" t="s">
        <v>3855</v>
      </c>
      <c r="C1176" s="10" t="s">
        <v>3856</v>
      </c>
      <c r="D1176" s="10" t="s">
        <v>15</v>
      </c>
      <c r="E1176" s="20">
        <v>2.2400000000000002</v>
      </c>
      <c r="F1176" s="30">
        <v>0</v>
      </c>
      <c r="G1176" s="29">
        <f t="shared" si="58"/>
        <v>2.2568000000000001</v>
      </c>
      <c r="H1176" s="10" t="s">
        <v>3037</v>
      </c>
      <c r="I1176" s="10" t="s">
        <v>2727</v>
      </c>
      <c r="J1176" s="10" t="s">
        <v>16</v>
      </c>
      <c r="K1176" s="10" t="s">
        <v>2878</v>
      </c>
    </row>
    <row r="1177" spans="2:11" x14ac:dyDescent="0.3">
      <c r="B1177" s="10" t="s">
        <v>3857</v>
      </c>
      <c r="C1177" s="10" t="s">
        <v>3858</v>
      </c>
      <c r="D1177" s="10" t="s">
        <v>15</v>
      </c>
      <c r="E1177" s="20">
        <v>11</v>
      </c>
      <c r="F1177" s="30">
        <v>0</v>
      </c>
      <c r="G1177" s="29">
        <f t="shared" si="58"/>
        <v>11.082500000000001</v>
      </c>
      <c r="H1177" s="10" t="s">
        <v>3037</v>
      </c>
      <c r="I1177" s="10" t="s">
        <v>2727</v>
      </c>
      <c r="J1177" s="10" t="s">
        <v>16</v>
      </c>
      <c r="K1177" s="10" t="s">
        <v>20</v>
      </c>
    </row>
    <row r="1178" spans="2:11" x14ac:dyDescent="0.3">
      <c r="B1178" s="10" t="s">
        <v>3857</v>
      </c>
      <c r="C1178" s="10" t="s">
        <v>3858</v>
      </c>
      <c r="D1178" s="10" t="s">
        <v>15</v>
      </c>
      <c r="E1178" s="20">
        <v>10.25</v>
      </c>
      <c r="F1178" s="30">
        <v>0</v>
      </c>
      <c r="G1178" s="29">
        <f t="shared" si="58"/>
        <v>10.326875000000001</v>
      </c>
      <c r="H1178" s="10" t="s">
        <v>3037</v>
      </c>
      <c r="I1178" s="10" t="s">
        <v>2727</v>
      </c>
      <c r="J1178" s="10" t="s">
        <v>16</v>
      </c>
      <c r="K1178" s="10" t="s">
        <v>2878</v>
      </c>
    </row>
    <row r="1179" spans="2:11" x14ac:dyDescent="0.3">
      <c r="B1179" s="10" t="s">
        <v>3859</v>
      </c>
      <c r="C1179" s="10" t="s">
        <v>3860</v>
      </c>
      <c r="D1179" s="10" t="s">
        <v>15</v>
      </c>
      <c r="E1179" s="27">
        <v>2</v>
      </c>
      <c r="F1179" s="28">
        <v>0.05</v>
      </c>
      <c r="G1179" s="29">
        <f t="shared" ref="G1179:G1200" si="59">(E1179*0.95)+((E1179*0.95)*0.0075)</f>
        <v>1.91425</v>
      </c>
      <c r="H1179" s="10" t="s">
        <v>3037</v>
      </c>
      <c r="I1179" s="10" t="s">
        <v>2727</v>
      </c>
      <c r="J1179" s="10" t="s">
        <v>16</v>
      </c>
      <c r="K1179" s="10" t="s">
        <v>20</v>
      </c>
    </row>
    <row r="1180" spans="2:11" x14ac:dyDescent="0.3">
      <c r="B1180" s="10" t="s">
        <v>3859</v>
      </c>
      <c r="C1180" s="10" t="s">
        <v>3860</v>
      </c>
      <c r="D1180" s="10" t="s">
        <v>15</v>
      </c>
      <c r="E1180" s="27">
        <v>1.5</v>
      </c>
      <c r="F1180" s="28">
        <v>0.05</v>
      </c>
      <c r="G1180" s="29">
        <f t="shared" si="59"/>
        <v>1.4356874999999998</v>
      </c>
      <c r="H1180" s="10" t="s">
        <v>3037</v>
      </c>
      <c r="I1180" s="10" t="s">
        <v>2727</v>
      </c>
      <c r="J1180" s="10" t="s">
        <v>16</v>
      </c>
      <c r="K1180" s="10" t="s">
        <v>2878</v>
      </c>
    </row>
    <row r="1181" spans="2:11" x14ac:dyDescent="0.3">
      <c r="B1181" s="10" t="s">
        <v>3861</v>
      </c>
      <c r="C1181" s="10" t="s">
        <v>3862</v>
      </c>
      <c r="D1181" s="10" t="s">
        <v>171</v>
      </c>
      <c r="E1181" s="27">
        <v>11</v>
      </c>
      <c r="F1181" s="28">
        <v>0.05</v>
      </c>
      <c r="G1181" s="29">
        <f t="shared" si="59"/>
        <v>10.528374999999999</v>
      </c>
      <c r="H1181" s="10" t="s">
        <v>3037</v>
      </c>
      <c r="I1181" s="10" t="s">
        <v>2727</v>
      </c>
      <c r="J1181" s="10" t="s">
        <v>16</v>
      </c>
      <c r="K1181" s="10" t="s">
        <v>20</v>
      </c>
    </row>
    <row r="1182" spans="2:11" x14ac:dyDescent="0.3">
      <c r="B1182" s="10" t="s">
        <v>3863</v>
      </c>
      <c r="C1182" s="10" t="s">
        <v>3864</v>
      </c>
      <c r="D1182" s="10" t="s">
        <v>15</v>
      </c>
      <c r="E1182" s="27">
        <v>16</v>
      </c>
      <c r="F1182" s="28">
        <v>0.05</v>
      </c>
      <c r="G1182" s="29">
        <f t="shared" si="59"/>
        <v>15.314</v>
      </c>
      <c r="H1182" s="10" t="s">
        <v>3037</v>
      </c>
      <c r="I1182" s="10" t="s">
        <v>2727</v>
      </c>
      <c r="J1182" s="10" t="s">
        <v>16</v>
      </c>
      <c r="K1182" s="10" t="s">
        <v>20</v>
      </c>
    </row>
    <row r="1183" spans="2:11" x14ac:dyDescent="0.3">
      <c r="B1183" s="10" t="s">
        <v>3865</v>
      </c>
      <c r="C1183" s="10" t="s">
        <v>3866</v>
      </c>
      <c r="D1183" s="10" t="s">
        <v>171</v>
      </c>
      <c r="E1183" s="27">
        <v>11</v>
      </c>
      <c r="F1183" s="28">
        <v>0.05</v>
      </c>
      <c r="G1183" s="29">
        <f t="shared" si="59"/>
        <v>10.528374999999999</v>
      </c>
      <c r="H1183" s="10" t="s">
        <v>3037</v>
      </c>
      <c r="I1183" s="10" t="s">
        <v>2727</v>
      </c>
      <c r="J1183" s="10" t="s">
        <v>16</v>
      </c>
      <c r="K1183" s="10" t="s">
        <v>20</v>
      </c>
    </row>
    <row r="1184" spans="2:11" x14ac:dyDescent="0.3">
      <c r="B1184" s="10" t="s">
        <v>3867</v>
      </c>
      <c r="C1184" s="10" t="s">
        <v>3868</v>
      </c>
      <c r="D1184" s="10" t="s">
        <v>15</v>
      </c>
      <c r="E1184" s="27">
        <v>16</v>
      </c>
      <c r="F1184" s="28">
        <v>0.05</v>
      </c>
      <c r="G1184" s="29">
        <f t="shared" si="59"/>
        <v>15.314</v>
      </c>
      <c r="H1184" s="10" t="s">
        <v>3037</v>
      </c>
      <c r="I1184" s="10" t="s">
        <v>2727</v>
      </c>
      <c r="J1184" s="10" t="s">
        <v>16</v>
      </c>
      <c r="K1184" s="10" t="s">
        <v>20</v>
      </c>
    </row>
    <row r="1185" spans="2:11" x14ac:dyDescent="0.3">
      <c r="B1185" s="10" t="s">
        <v>3869</v>
      </c>
      <c r="C1185" s="10" t="s">
        <v>3870</v>
      </c>
      <c r="D1185" s="10" t="s">
        <v>15</v>
      </c>
      <c r="E1185" s="27">
        <v>2.98</v>
      </c>
      <c r="F1185" s="28">
        <v>0.05</v>
      </c>
      <c r="G1185" s="29">
        <f t="shared" si="59"/>
        <v>2.8522324999999999</v>
      </c>
      <c r="H1185" s="10" t="s">
        <v>3037</v>
      </c>
      <c r="I1185" s="10" t="s">
        <v>2727</v>
      </c>
      <c r="J1185" s="10" t="s">
        <v>16</v>
      </c>
      <c r="K1185" s="10" t="s">
        <v>20</v>
      </c>
    </row>
    <row r="1186" spans="2:11" x14ac:dyDescent="0.3">
      <c r="B1186" s="10" t="s">
        <v>3869</v>
      </c>
      <c r="C1186" s="10" t="s">
        <v>3870</v>
      </c>
      <c r="D1186" s="10" t="s">
        <v>15</v>
      </c>
      <c r="E1186" s="27">
        <v>2.98</v>
      </c>
      <c r="F1186" s="28">
        <v>0.05</v>
      </c>
      <c r="G1186" s="29">
        <f t="shared" si="59"/>
        <v>2.8522324999999999</v>
      </c>
      <c r="H1186" s="10" t="s">
        <v>3037</v>
      </c>
      <c r="I1186" s="10" t="s">
        <v>2727</v>
      </c>
      <c r="J1186" s="10" t="s">
        <v>16</v>
      </c>
      <c r="K1186" s="10" t="s">
        <v>2878</v>
      </c>
    </row>
    <row r="1187" spans="2:11" x14ac:dyDescent="0.3">
      <c r="B1187" s="10" t="s">
        <v>3871</v>
      </c>
      <c r="C1187" s="10" t="s">
        <v>3872</v>
      </c>
      <c r="D1187" s="10" t="s">
        <v>15</v>
      </c>
      <c r="E1187" s="27">
        <v>0.8</v>
      </c>
      <c r="F1187" s="28">
        <v>0.05</v>
      </c>
      <c r="G1187" s="29">
        <f t="shared" si="59"/>
        <v>0.76570000000000005</v>
      </c>
      <c r="H1187" s="10" t="s">
        <v>3037</v>
      </c>
      <c r="I1187" s="10" t="s">
        <v>2727</v>
      </c>
      <c r="J1187" s="10" t="s">
        <v>16</v>
      </c>
      <c r="K1187" s="10" t="s">
        <v>20</v>
      </c>
    </row>
    <row r="1188" spans="2:11" x14ac:dyDescent="0.3">
      <c r="B1188" s="10" t="s">
        <v>3871</v>
      </c>
      <c r="C1188" s="10" t="s">
        <v>3872</v>
      </c>
      <c r="D1188" s="10" t="s">
        <v>15</v>
      </c>
      <c r="E1188" s="27">
        <v>0.61</v>
      </c>
      <c r="F1188" s="28">
        <v>0.05</v>
      </c>
      <c r="G1188" s="29">
        <f t="shared" si="59"/>
        <v>0.58384625000000001</v>
      </c>
      <c r="H1188" s="10" t="s">
        <v>3037</v>
      </c>
      <c r="I1188" s="10" t="s">
        <v>2727</v>
      </c>
      <c r="J1188" s="10" t="s">
        <v>16</v>
      </c>
      <c r="K1188" s="10" t="s">
        <v>2878</v>
      </c>
    </row>
    <row r="1189" spans="2:11" x14ac:dyDescent="0.3">
      <c r="B1189" s="10" t="s">
        <v>3873</v>
      </c>
      <c r="C1189" s="10" t="s">
        <v>3874</v>
      </c>
      <c r="D1189" s="10" t="s">
        <v>15</v>
      </c>
      <c r="E1189" s="27">
        <v>7.5</v>
      </c>
      <c r="F1189" s="28">
        <v>0.05</v>
      </c>
      <c r="G1189" s="29">
        <f t="shared" si="59"/>
        <v>7.1784375000000002</v>
      </c>
      <c r="H1189" s="10" t="s">
        <v>3037</v>
      </c>
      <c r="I1189" s="10" t="s">
        <v>2727</v>
      </c>
      <c r="J1189" s="10" t="s">
        <v>16</v>
      </c>
      <c r="K1189" s="10" t="s">
        <v>20</v>
      </c>
    </row>
    <row r="1190" spans="2:11" x14ac:dyDescent="0.3">
      <c r="B1190" s="10" t="s">
        <v>3875</v>
      </c>
      <c r="C1190" s="10" t="s">
        <v>3876</v>
      </c>
      <c r="D1190" s="10" t="s">
        <v>15</v>
      </c>
      <c r="E1190" s="27">
        <v>90</v>
      </c>
      <c r="F1190" s="28">
        <v>0.05</v>
      </c>
      <c r="G1190" s="29">
        <f t="shared" si="59"/>
        <v>86.141249999999999</v>
      </c>
      <c r="H1190" s="10" t="s">
        <v>3037</v>
      </c>
      <c r="I1190" s="10" t="s">
        <v>2727</v>
      </c>
      <c r="J1190" s="10" t="s">
        <v>16</v>
      </c>
      <c r="K1190" s="10" t="s">
        <v>20</v>
      </c>
    </row>
    <row r="1191" spans="2:11" x14ac:dyDescent="0.3">
      <c r="B1191" s="10" t="s">
        <v>1380</v>
      </c>
      <c r="C1191" s="10" t="s">
        <v>1381</v>
      </c>
      <c r="D1191" s="10" t="s">
        <v>15</v>
      </c>
      <c r="E1191" s="27">
        <v>0.41</v>
      </c>
      <c r="F1191" s="28">
        <v>0.05</v>
      </c>
      <c r="G1191" s="29">
        <f t="shared" si="59"/>
        <v>0.39242124999999994</v>
      </c>
      <c r="H1191" s="10" t="s">
        <v>3037</v>
      </c>
      <c r="I1191" s="10" t="s">
        <v>2727</v>
      </c>
      <c r="J1191" s="10" t="s">
        <v>16</v>
      </c>
      <c r="K1191" s="10" t="s">
        <v>20</v>
      </c>
    </row>
    <row r="1192" spans="2:11" x14ac:dyDescent="0.3">
      <c r="B1192" s="10" t="s">
        <v>1380</v>
      </c>
      <c r="C1192" s="10" t="s">
        <v>1381</v>
      </c>
      <c r="D1192" s="10" t="s">
        <v>15</v>
      </c>
      <c r="E1192" s="27">
        <v>0.27</v>
      </c>
      <c r="F1192" s="28">
        <v>0.05</v>
      </c>
      <c r="G1192" s="29">
        <f t="shared" si="59"/>
        <v>0.25842375000000001</v>
      </c>
      <c r="H1192" s="10" t="s">
        <v>3037</v>
      </c>
      <c r="I1192" s="10" t="s">
        <v>2727</v>
      </c>
      <c r="J1192" s="10" t="s">
        <v>16</v>
      </c>
      <c r="K1192" s="10" t="s">
        <v>2878</v>
      </c>
    </row>
    <row r="1193" spans="2:11" x14ac:dyDescent="0.3">
      <c r="B1193" s="10" t="s">
        <v>1382</v>
      </c>
      <c r="C1193" s="10" t="s">
        <v>1383</v>
      </c>
      <c r="D1193" s="10" t="s">
        <v>15</v>
      </c>
      <c r="E1193" s="27">
        <v>0.23</v>
      </c>
      <c r="F1193" s="28">
        <v>0.05</v>
      </c>
      <c r="G1193" s="29">
        <f t="shared" si="59"/>
        <v>0.22013874999999999</v>
      </c>
      <c r="H1193" s="10" t="s">
        <v>3037</v>
      </c>
      <c r="I1193" s="10" t="s">
        <v>2727</v>
      </c>
      <c r="J1193" s="10" t="s">
        <v>16</v>
      </c>
      <c r="K1193" s="10" t="s">
        <v>20</v>
      </c>
    </row>
    <row r="1194" spans="2:11" x14ac:dyDescent="0.3">
      <c r="B1194" s="10" t="s">
        <v>1382</v>
      </c>
      <c r="C1194" s="10" t="s">
        <v>1383</v>
      </c>
      <c r="D1194" s="10" t="s">
        <v>15</v>
      </c>
      <c r="E1194" s="27">
        <v>0.16</v>
      </c>
      <c r="F1194" s="28">
        <v>0.05</v>
      </c>
      <c r="G1194" s="29">
        <f t="shared" si="59"/>
        <v>0.15314</v>
      </c>
      <c r="H1194" s="10" t="s">
        <v>3037</v>
      </c>
      <c r="I1194" s="10" t="s">
        <v>2727</v>
      </c>
      <c r="J1194" s="10" t="s">
        <v>16</v>
      </c>
      <c r="K1194" s="10" t="s">
        <v>2878</v>
      </c>
    </row>
    <row r="1195" spans="2:11" x14ac:dyDescent="0.3">
      <c r="B1195" s="10" t="s">
        <v>3877</v>
      </c>
      <c r="C1195" s="10" t="s">
        <v>3878</v>
      </c>
      <c r="D1195" s="10" t="s">
        <v>15</v>
      </c>
      <c r="E1195" s="27">
        <v>1</v>
      </c>
      <c r="F1195" s="28">
        <v>0.05</v>
      </c>
      <c r="G1195" s="29">
        <f t="shared" si="59"/>
        <v>0.957125</v>
      </c>
      <c r="H1195" s="10" t="s">
        <v>3037</v>
      </c>
      <c r="I1195" s="10" t="s">
        <v>2727</v>
      </c>
      <c r="J1195" s="10" t="s">
        <v>16</v>
      </c>
      <c r="K1195" s="10" t="s">
        <v>20</v>
      </c>
    </row>
    <row r="1196" spans="2:11" x14ac:dyDescent="0.3">
      <c r="B1196" s="10" t="s">
        <v>3877</v>
      </c>
      <c r="C1196" s="10" t="s">
        <v>3878</v>
      </c>
      <c r="D1196" s="10" t="s">
        <v>15</v>
      </c>
      <c r="E1196" s="27">
        <v>0.75</v>
      </c>
      <c r="F1196" s="28">
        <v>0.05</v>
      </c>
      <c r="G1196" s="29">
        <f t="shared" si="59"/>
        <v>0.71784374999999989</v>
      </c>
      <c r="H1196" s="10" t="s">
        <v>3037</v>
      </c>
      <c r="I1196" s="10" t="s">
        <v>2727</v>
      </c>
      <c r="J1196" s="10" t="s">
        <v>16</v>
      </c>
      <c r="K1196" s="10" t="s">
        <v>2878</v>
      </c>
    </row>
    <row r="1197" spans="2:11" x14ac:dyDescent="0.3">
      <c r="B1197" s="10" t="s">
        <v>3879</v>
      </c>
      <c r="C1197" s="10" t="s">
        <v>3880</v>
      </c>
      <c r="D1197" s="10" t="s">
        <v>171</v>
      </c>
      <c r="E1197" s="27">
        <v>1.2</v>
      </c>
      <c r="F1197" s="28">
        <v>0.05</v>
      </c>
      <c r="G1197" s="29">
        <f t="shared" si="59"/>
        <v>1.14855</v>
      </c>
      <c r="H1197" s="10" t="s">
        <v>3037</v>
      </c>
      <c r="I1197" s="10" t="s">
        <v>2727</v>
      </c>
      <c r="J1197" s="10" t="s">
        <v>16</v>
      </c>
      <c r="K1197" s="10" t="s">
        <v>20</v>
      </c>
    </row>
    <row r="1198" spans="2:11" x14ac:dyDescent="0.3">
      <c r="B1198" s="10" t="s">
        <v>3879</v>
      </c>
      <c r="C1198" s="10" t="s">
        <v>3880</v>
      </c>
      <c r="D1198" s="10" t="s">
        <v>171</v>
      </c>
      <c r="E1198" s="27">
        <v>0.9</v>
      </c>
      <c r="F1198" s="28">
        <v>0.05</v>
      </c>
      <c r="G1198" s="29">
        <f t="shared" si="59"/>
        <v>0.86141250000000003</v>
      </c>
      <c r="H1198" s="10" t="s">
        <v>3037</v>
      </c>
      <c r="I1198" s="10" t="s">
        <v>2727</v>
      </c>
      <c r="J1198" s="10" t="s">
        <v>16</v>
      </c>
      <c r="K1198" s="10" t="s">
        <v>2878</v>
      </c>
    </row>
    <row r="1199" spans="2:11" x14ac:dyDescent="0.3">
      <c r="B1199" s="10" t="s">
        <v>3881</v>
      </c>
      <c r="C1199" s="10" t="s">
        <v>3882</v>
      </c>
      <c r="D1199" s="10" t="s">
        <v>15</v>
      </c>
      <c r="E1199" s="27">
        <v>2.2000000000000002</v>
      </c>
      <c r="F1199" s="28">
        <v>0.05</v>
      </c>
      <c r="G1199" s="29">
        <f t="shared" si="59"/>
        <v>2.1056749999999997</v>
      </c>
      <c r="H1199" s="10" t="s">
        <v>3037</v>
      </c>
      <c r="I1199" s="10" t="s">
        <v>2727</v>
      </c>
      <c r="J1199" s="10" t="s">
        <v>16</v>
      </c>
      <c r="K1199" s="10" t="s">
        <v>20</v>
      </c>
    </row>
    <row r="1200" spans="2:11" x14ac:dyDescent="0.3">
      <c r="B1200" s="10" t="s">
        <v>3881</v>
      </c>
      <c r="C1200" s="10" t="s">
        <v>3882</v>
      </c>
      <c r="D1200" s="10" t="s">
        <v>15</v>
      </c>
      <c r="E1200" s="27">
        <v>1.65</v>
      </c>
      <c r="F1200" s="28">
        <v>0.05</v>
      </c>
      <c r="G1200" s="29">
        <f t="shared" si="59"/>
        <v>1.5792562499999998</v>
      </c>
      <c r="H1200" s="10" t="s">
        <v>3037</v>
      </c>
      <c r="I1200" s="10" t="s">
        <v>2727</v>
      </c>
      <c r="J1200" s="10" t="s">
        <v>16</v>
      </c>
      <c r="K1200" s="10" t="s">
        <v>2878</v>
      </c>
    </row>
    <row r="1201" spans="2:11" x14ac:dyDescent="0.3">
      <c r="B1201" s="10" t="s">
        <v>1398</v>
      </c>
      <c r="C1201" s="10" t="s">
        <v>1399</v>
      </c>
      <c r="D1201" s="10" t="s">
        <v>31</v>
      </c>
      <c r="E1201" s="27">
        <v>61</v>
      </c>
      <c r="F1201" s="28">
        <v>0.14000000000000001</v>
      </c>
      <c r="G1201" s="29">
        <f t="shared" ref="G1201:G1204" si="60">(E1201*0.86)+((E1201*0.86)*0.0075)</f>
        <v>52.853450000000002</v>
      </c>
      <c r="H1201" s="10" t="s">
        <v>3037</v>
      </c>
      <c r="I1201" s="10" t="s">
        <v>2727</v>
      </c>
      <c r="J1201" s="10" t="s">
        <v>16</v>
      </c>
      <c r="K1201" s="10" t="s">
        <v>20</v>
      </c>
    </row>
    <row r="1202" spans="2:11" x14ac:dyDescent="0.3">
      <c r="B1202" s="10" t="s">
        <v>1398</v>
      </c>
      <c r="C1202" s="10" t="s">
        <v>1399</v>
      </c>
      <c r="D1202" s="10" t="s">
        <v>31</v>
      </c>
      <c r="E1202" s="27">
        <v>7</v>
      </c>
      <c r="F1202" s="28">
        <v>0.14000000000000001</v>
      </c>
      <c r="G1202" s="29">
        <f t="shared" si="60"/>
        <v>6.0651499999999992</v>
      </c>
      <c r="H1202" s="10" t="s">
        <v>3037</v>
      </c>
      <c r="I1202" s="10" t="s">
        <v>2727</v>
      </c>
      <c r="J1202" s="10" t="s">
        <v>16</v>
      </c>
      <c r="K1202" s="10" t="s">
        <v>3040</v>
      </c>
    </row>
    <row r="1203" spans="2:11" x14ac:dyDescent="0.3">
      <c r="B1203" s="10" t="s">
        <v>1398</v>
      </c>
      <c r="C1203" s="10" t="s">
        <v>1399</v>
      </c>
      <c r="D1203" s="10" t="s">
        <v>31</v>
      </c>
      <c r="E1203" s="27">
        <v>3.79</v>
      </c>
      <c r="F1203" s="28">
        <v>0.14000000000000001</v>
      </c>
      <c r="G1203" s="29">
        <f t="shared" si="60"/>
        <v>3.2838455</v>
      </c>
      <c r="H1203" s="10" t="s">
        <v>3037</v>
      </c>
      <c r="I1203" s="10" t="s">
        <v>2727</v>
      </c>
      <c r="J1203" s="10" t="s">
        <v>16</v>
      </c>
      <c r="K1203" s="10" t="s">
        <v>2878</v>
      </c>
    </row>
    <row r="1204" spans="2:11" x14ac:dyDescent="0.3">
      <c r="B1204" s="10" t="s">
        <v>1408</v>
      </c>
      <c r="C1204" s="10" t="s">
        <v>1409</v>
      </c>
      <c r="D1204" s="10" t="s">
        <v>31</v>
      </c>
      <c r="E1204" s="27">
        <v>380</v>
      </c>
      <c r="F1204" s="28">
        <v>0.14000000000000001</v>
      </c>
      <c r="G1204" s="29">
        <f t="shared" si="60"/>
        <v>329.25100000000003</v>
      </c>
      <c r="H1204" s="10" t="s">
        <v>3037</v>
      </c>
      <c r="I1204" s="10" t="s">
        <v>2727</v>
      </c>
      <c r="J1204" s="10" t="s">
        <v>16</v>
      </c>
      <c r="K1204" s="10" t="s">
        <v>20</v>
      </c>
    </row>
    <row r="1205" spans="2:11" x14ac:dyDescent="0.3">
      <c r="B1205" s="10" t="s">
        <v>1412</v>
      </c>
      <c r="C1205" s="10" t="s">
        <v>1413</v>
      </c>
      <c r="D1205" s="10" t="s">
        <v>120</v>
      </c>
      <c r="E1205" s="27">
        <v>316</v>
      </c>
      <c r="F1205" s="28">
        <v>0.05</v>
      </c>
      <c r="G1205" s="29">
        <f t="shared" ref="G1205:G1206" si="61">(E1205*0.95)+((E1205*0.95)*0.0075)</f>
        <v>302.45150000000001</v>
      </c>
      <c r="H1205" s="10" t="s">
        <v>3037</v>
      </c>
      <c r="I1205" s="10" t="s">
        <v>2727</v>
      </c>
      <c r="J1205" s="10" t="s">
        <v>16</v>
      </c>
      <c r="K1205" s="10" t="s">
        <v>20</v>
      </c>
    </row>
    <row r="1206" spans="2:11" x14ac:dyDescent="0.3">
      <c r="B1206" s="10" t="s">
        <v>1414</v>
      </c>
      <c r="C1206" s="10" t="s">
        <v>1415</v>
      </c>
      <c r="D1206" s="10" t="s">
        <v>120</v>
      </c>
      <c r="E1206" s="27">
        <v>269</v>
      </c>
      <c r="F1206" s="28">
        <v>0.05</v>
      </c>
      <c r="G1206" s="29">
        <f t="shared" si="61"/>
        <v>257.46662499999996</v>
      </c>
      <c r="H1206" s="10" t="s">
        <v>3037</v>
      </c>
      <c r="I1206" s="10" t="s">
        <v>2727</v>
      </c>
      <c r="J1206" s="10" t="s">
        <v>16</v>
      </c>
      <c r="K1206" s="10" t="s">
        <v>20</v>
      </c>
    </row>
    <row r="1207" spans="2:11" x14ac:dyDescent="0.3">
      <c r="B1207" s="10" t="s">
        <v>1424</v>
      </c>
      <c r="C1207" s="10" t="s">
        <v>1425</v>
      </c>
      <c r="D1207" s="10" t="s">
        <v>31</v>
      </c>
      <c r="E1207" s="27">
        <v>65</v>
      </c>
      <c r="F1207" s="28">
        <v>0.14000000000000001</v>
      </c>
      <c r="G1207" s="29">
        <f t="shared" ref="G1207:G1208" si="62">(E1207*0.86)+((E1207*0.86)*0.0075)</f>
        <v>56.319249999999997</v>
      </c>
      <c r="H1207" s="10" t="s">
        <v>3037</v>
      </c>
      <c r="I1207" s="10" t="s">
        <v>2727</v>
      </c>
      <c r="J1207" s="10" t="s">
        <v>16</v>
      </c>
      <c r="K1207" s="10" t="s">
        <v>20</v>
      </c>
    </row>
    <row r="1208" spans="2:11" x14ac:dyDescent="0.3">
      <c r="B1208" s="10" t="s">
        <v>1434</v>
      </c>
      <c r="C1208" s="10" t="s">
        <v>1435</v>
      </c>
      <c r="D1208" s="10" t="s">
        <v>31</v>
      </c>
      <c r="E1208" s="27">
        <v>112</v>
      </c>
      <c r="F1208" s="28">
        <v>0.14000000000000001</v>
      </c>
      <c r="G1208" s="29">
        <f t="shared" si="62"/>
        <v>97.042399999999986</v>
      </c>
      <c r="H1208" s="10" t="s">
        <v>3037</v>
      </c>
      <c r="I1208" s="10" t="s">
        <v>2727</v>
      </c>
      <c r="J1208" s="10" t="s">
        <v>16</v>
      </c>
      <c r="K1208" s="10" t="s">
        <v>20</v>
      </c>
    </row>
    <row r="1209" spans="2:11" x14ac:dyDescent="0.3">
      <c r="B1209" s="10" t="s">
        <v>3883</v>
      </c>
      <c r="C1209" s="10" t="s">
        <v>3884</v>
      </c>
      <c r="D1209" s="10" t="s">
        <v>171</v>
      </c>
      <c r="E1209" s="27">
        <v>1.06</v>
      </c>
      <c r="F1209" s="28">
        <v>0.05</v>
      </c>
      <c r="G1209" s="29">
        <f t="shared" ref="G1209:G1259" si="63">(E1209*0.95)+((E1209*0.95)*0.0075)</f>
        <v>1.0145525</v>
      </c>
      <c r="H1209" s="10" t="s">
        <v>3037</v>
      </c>
      <c r="I1209" s="10" t="s">
        <v>2727</v>
      </c>
      <c r="J1209" s="10" t="s">
        <v>16</v>
      </c>
      <c r="K1209" s="10" t="s">
        <v>20</v>
      </c>
    </row>
    <row r="1210" spans="2:11" x14ac:dyDescent="0.3">
      <c r="B1210" s="10" t="s">
        <v>3885</v>
      </c>
      <c r="C1210" s="10" t="s">
        <v>3886</v>
      </c>
      <c r="D1210" s="10" t="s">
        <v>15</v>
      </c>
      <c r="E1210" s="27">
        <v>0.44</v>
      </c>
      <c r="F1210" s="28">
        <v>0.05</v>
      </c>
      <c r="G1210" s="29">
        <f t="shared" si="63"/>
        <v>0.42113499999999998</v>
      </c>
      <c r="H1210" s="10" t="s">
        <v>3037</v>
      </c>
      <c r="I1210" s="10" t="s">
        <v>2727</v>
      </c>
      <c r="J1210" s="10" t="s">
        <v>16</v>
      </c>
      <c r="K1210" s="10" t="s">
        <v>20</v>
      </c>
    </row>
    <row r="1211" spans="2:11" x14ac:dyDescent="0.3">
      <c r="B1211" s="10" t="s">
        <v>3887</v>
      </c>
      <c r="C1211" s="10" t="s">
        <v>3888</v>
      </c>
      <c r="D1211" s="10" t="s">
        <v>15</v>
      </c>
      <c r="E1211" s="27">
        <v>0.99</v>
      </c>
      <c r="F1211" s="28">
        <v>0.05</v>
      </c>
      <c r="G1211" s="29">
        <f t="shared" si="63"/>
        <v>0.94755374999999997</v>
      </c>
      <c r="H1211" s="10" t="s">
        <v>3037</v>
      </c>
      <c r="I1211" s="10" t="s">
        <v>2727</v>
      </c>
      <c r="J1211" s="10" t="s">
        <v>16</v>
      </c>
      <c r="K1211" s="10" t="s">
        <v>20</v>
      </c>
    </row>
    <row r="1212" spans="2:11" x14ac:dyDescent="0.3">
      <c r="B1212" s="10" t="s">
        <v>3889</v>
      </c>
      <c r="C1212" s="10" t="s">
        <v>3890</v>
      </c>
      <c r="D1212" s="10" t="s">
        <v>15</v>
      </c>
      <c r="E1212" s="27">
        <v>0.99</v>
      </c>
      <c r="F1212" s="28">
        <v>0.05</v>
      </c>
      <c r="G1212" s="29">
        <f t="shared" si="63"/>
        <v>0.94755374999999997</v>
      </c>
      <c r="H1212" s="10" t="s">
        <v>3037</v>
      </c>
      <c r="I1212" s="10" t="s">
        <v>2727</v>
      </c>
      <c r="J1212" s="10" t="s">
        <v>16</v>
      </c>
      <c r="K1212" s="10" t="s">
        <v>20</v>
      </c>
    </row>
    <row r="1213" spans="2:11" x14ac:dyDescent="0.3">
      <c r="B1213" s="10" t="s">
        <v>3891</v>
      </c>
      <c r="C1213" s="10" t="s">
        <v>3892</v>
      </c>
      <c r="D1213" s="10" t="s">
        <v>171</v>
      </c>
      <c r="E1213" s="27">
        <v>1.27</v>
      </c>
      <c r="F1213" s="28">
        <v>0.05</v>
      </c>
      <c r="G1213" s="29">
        <f t="shared" si="63"/>
        <v>1.21554875</v>
      </c>
      <c r="H1213" s="10" t="s">
        <v>3037</v>
      </c>
      <c r="I1213" s="10" t="s">
        <v>2727</v>
      </c>
      <c r="J1213" s="10" t="s">
        <v>16</v>
      </c>
      <c r="K1213" s="10" t="s">
        <v>20</v>
      </c>
    </row>
    <row r="1214" spans="2:11" x14ac:dyDescent="0.3">
      <c r="B1214" s="10" t="s">
        <v>3893</v>
      </c>
      <c r="C1214" s="10" t="s">
        <v>3894</v>
      </c>
      <c r="D1214" s="10" t="s">
        <v>171</v>
      </c>
      <c r="E1214" s="27">
        <v>1.27</v>
      </c>
      <c r="F1214" s="28">
        <v>0.05</v>
      </c>
      <c r="G1214" s="29">
        <f t="shared" si="63"/>
        <v>1.21554875</v>
      </c>
      <c r="H1214" s="10" t="s">
        <v>3037</v>
      </c>
      <c r="I1214" s="10" t="s">
        <v>2727</v>
      </c>
      <c r="J1214" s="10" t="s">
        <v>16</v>
      </c>
      <c r="K1214" s="10" t="s">
        <v>20</v>
      </c>
    </row>
    <row r="1215" spans="2:11" x14ac:dyDescent="0.3">
      <c r="B1215" s="10" t="s">
        <v>3895</v>
      </c>
      <c r="C1215" s="10" t="s">
        <v>3896</v>
      </c>
      <c r="D1215" s="10" t="s">
        <v>15</v>
      </c>
      <c r="E1215" s="27">
        <v>2.2599999999999998</v>
      </c>
      <c r="F1215" s="28">
        <v>0.05</v>
      </c>
      <c r="G1215" s="29">
        <f t="shared" si="63"/>
        <v>2.1631024999999999</v>
      </c>
      <c r="H1215" s="10" t="s">
        <v>3037</v>
      </c>
      <c r="I1215" s="10" t="s">
        <v>2727</v>
      </c>
      <c r="J1215" s="10" t="s">
        <v>16</v>
      </c>
      <c r="K1215" s="10" t="s">
        <v>20</v>
      </c>
    </row>
    <row r="1216" spans="2:11" x14ac:dyDescent="0.3">
      <c r="B1216" s="10" t="s">
        <v>1486</v>
      </c>
      <c r="C1216" s="10" t="s">
        <v>1487</v>
      </c>
      <c r="D1216" s="10" t="s">
        <v>15</v>
      </c>
      <c r="E1216" s="27">
        <v>35</v>
      </c>
      <c r="F1216" s="28">
        <v>0.05</v>
      </c>
      <c r="G1216" s="29">
        <f t="shared" si="63"/>
        <v>33.499375000000001</v>
      </c>
      <c r="H1216" s="10" t="s">
        <v>3037</v>
      </c>
      <c r="I1216" s="10" t="s">
        <v>2727</v>
      </c>
      <c r="J1216" s="10" t="s">
        <v>16</v>
      </c>
      <c r="K1216" s="10" t="s">
        <v>20</v>
      </c>
    </row>
    <row r="1217" spans="2:11" x14ac:dyDescent="0.3">
      <c r="B1217" s="10" t="s">
        <v>1486</v>
      </c>
      <c r="C1217" s="10" t="s">
        <v>1487</v>
      </c>
      <c r="D1217" s="10" t="s">
        <v>15</v>
      </c>
      <c r="E1217" s="27">
        <v>35</v>
      </c>
      <c r="F1217" s="28">
        <v>0.05</v>
      </c>
      <c r="G1217" s="29">
        <f t="shared" si="63"/>
        <v>33.499375000000001</v>
      </c>
      <c r="H1217" s="10" t="s">
        <v>3037</v>
      </c>
      <c r="I1217" s="10" t="s">
        <v>2727</v>
      </c>
      <c r="J1217" s="10" t="s">
        <v>16</v>
      </c>
      <c r="K1217" s="10" t="s">
        <v>2878</v>
      </c>
    </row>
    <row r="1218" spans="2:11" x14ac:dyDescent="0.3">
      <c r="B1218" s="10" t="s">
        <v>1488</v>
      </c>
      <c r="C1218" s="10" t="s">
        <v>1489</v>
      </c>
      <c r="D1218" s="10" t="s">
        <v>15</v>
      </c>
      <c r="E1218" s="27">
        <v>44</v>
      </c>
      <c r="F1218" s="28">
        <v>0.05</v>
      </c>
      <c r="G1218" s="29">
        <f t="shared" si="63"/>
        <v>42.113499999999995</v>
      </c>
      <c r="H1218" s="10" t="s">
        <v>3037</v>
      </c>
      <c r="I1218" s="10" t="s">
        <v>2727</v>
      </c>
      <c r="J1218" s="10" t="s">
        <v>16</v>
      </c>
      <c r="K1218" s="10" t="s">
        <v>20</v>
      </c>
    </row>
    <row r="1219" spans="2:11" x14ac:dyDescent="0.3">
      <c r="B1219" s="10" t="s">
        <v>1488</v>
      </c>
      <c r="C1219" s="10" t="s">
        <v>1489</v>
      </c>
      <c r="D1219" s="10" t="s">
        <v>15</v>
      </c>
      <c r="E1219" s="27">
        <v>44</v>
      </c>
      <c r="F1219" s="28">
        <v>0.05</v>
      </c>
      <c r="G1219" s="29">
        <f t="shared" si="63"/>
        <v>42.113499999999995</v>
      </c>
      <c r="H1219" s="10" t="s">
        <v>3037</v>
      </c>
      <c r="I1219" s="10" t="s">
        <v>2727</v>
      </c>
      <c r="J1219" s="10" t="s">
        <v>16</v>
      </c>
      <c r="K1219" s="10" t="s">
        <v>2878</v>
      </c>
    </row>
    <row r="1220" spans="2:11" x14ac:dyDescent="0.3">
      <c r="B1220" s="10" t="s">
        <v>1490</v>
      </c>
      <c r="C1220" s="10" t="s">
        <v>1491</v>
      </c>
      <c r="D1220" s="10" t="s">
        <v>15</v>
      </c>
      <c r="E1220" s="27">
        <v>31</v>
      </c>
      <c r="F1220" s="28">
        <v>0.05</v>
      </c>
      <c r="G1220" s="29">
        <f t="shared" si="63"/>
        <v>29.670874999999999</v>
      </c>
      <c r="H1220" s="10" t="s">
        <v>3037</v>
      </c>
      <c r="I1220" s="10" t="s">
        <v>2727</v>
      </c>
      <c r="J1220" s="10" t="s">
        <v>16</v>
      </c>
      <c r="K1220" s="10" t="s">
        <v>20</v>
      </c>
    </row>
    <row r="1221" spans="2:11" x14ac:dyDescent="0.3">
      <c r="B1221" s="10" t="s">
        <v>1490</v>
      </c>
      <c r="C1221" s="10" t="s">
        <v>1491</v>
      </c>
      <c r="D1221" s="10" t="s">
        <v>15</v>
      </c>
      <c r="E1221" s="27">
        <v>31</v>
      </c>
      <c r="F1221" s="28">
        <v>0.05</v>
      </c>
      <c r="G1221" s="29">
        <f t="shared" si="63"/>
        <v>29.670874999999999</v>
      </c>
      <c r="H1221" s="10" t="s">
        <v>3037</v>
      </c>
      <c r="I1221" s="10" t="s">
        <v>2727</v>
      </c>
      <c r="J1221" s="10" t="s">
        <v>16</v>
      </c>
      <c r="K1221" s="10" t="s">
        <v>2878</v>
      </c>
    </row>
    <row r="1222" spans="2:11" x14ac:dyDescent="0.3">
      <c r="B1222" s="10" t="s">
        <v>1492</v>
      </c>
      <c r="C1222" s="10" t="s">
        <v>1493</v>
      </c>
      <c r="D1222" s="10" t="s">
        <v>15</v>
      </c>
      <c r="E1222" s="27">
        <v>46</v>
      </c>
      <c r="F1222" s="28">
        <v>0.05</v>
      </c>
      <c r="G1222" s="29">
        <f t="shared" si="63"/>
        <v>44.027749999999997</v>
      </c>
      <c r="H1222" s="10" t="s">
        <v>3037</v>
      </c>
      <c r="I1222" s="10" t="s">
        <v>2727</v>
      </c>
      <c r="J1222" s="10" t="s">
        <v>16</v>
      </c>
      <c r="K1222" s="10" t="s">
        <v>20</v>
      </c>
    </row>
    <row r="1223" spans="2:11" x14ac:dyDescent="0.3">
      <c r="B1223" s="10" t="s">
        <v>1492</v>
      </c>
      <c r="C1223" s="10" t="s">
        <v>1493</v>
      </c>
      <c r="D1223" s="10" t="s">
        <v>15</v>
      </c>
      <c r="E1223" s="27">
        <v>46</v>
      </c>
      <c r="F1223" s="28">
        <v>0.05</v>
      </c>
      <c r="G1223" s="29">
        <f t="shared" si="63"/>
        <v>44.027749999999997</v>
      </c>
      <c r="H1223" s="10" t="s">
        <v>3037</v>
      </c>
      <c r="I1223" s="10" t="s">
        <v>2727</v>
      </c>
      <c r="J1223" s="10" t="s">
        <v>16</v>
      </c>
      <c r="K1223" s="10" t="s">
        <v>2878</v>
      </c>
    </row>
    <row r="1224" spans="2:11" x14ac:dyDescent="0.3">
      <c r="B1224" s="10" t="s">
        <v>1494</v>
      </c>
      <c r="C1224" s="10" t="s">
        <v>1495</v>
      </c>
      <c r="D1224" s="10" t="s">
        <v>15</v>
      </c>
      <c r="E1224" s="27">
        <v>55</v>
      </c>
      <c r="F1224" s="28">
        <v>0.05</v>
      </c>
      <c r="G1224" s="29">
        <f t="shared" si="63"/>
        <v>52.641874999999999</v>
      </c>
      <c r="H1224" s="10" t="s">
        <v>3037</v>
      </c>
      <c r="I1224" s="10" t="s">
        <v>2727</v>
      </c>
      <c r="J1224" s="10" t="s">
        <v>16</v>
      </c>
      <c r="K1224" s="10" t="s">
        <v>20</v>
      </c>
    </row>
    <row r="1225" spans="2:11" x14ac:dyDescent="0.3">
      <c r="B1225" s="10" t="s">
        <v>1494</v>
      </c>
      <c r="C1225" s="10" t="s">
        <v>1495</v>
      </c>
      <c r="D1225" s="10" t="s">
        <v>15</v>
      </c>
      <c r="E1225" s="27">
        <v>55</v>
      </c>
      <c r="F1225" s="28">
        <v>0.05</v>
      </c>
      <c r="G1225" s="29">
        <f t="shared" si="63"/>
        <v>52.641874999999999</v>
      </c>
      <c r="H1225" s="10" t="s">
        <v>3037</v>
      </c>
      <c r="I1225" s="10" t="s">
        <v>2727</v>
      </c>
      <c r="J1225" s="10" t="s">
        <v>16</v>
      </c>
      <c r="K1225" s="10" t="s">
        <v>2878</v>
      </c>
    </row>
    <row r="1226" spans="2:11" x14ac:dyDescent="0.3">
      <c r="B1226" s="10" t="s">
        <v>1496</v>
      </c>
      <c r="C1226" s="10" t="s">
        <v>1497</v>
      </c>
      <c r="D1226" s="10" t="s">
        <v>15</v>
      </c>
      <c r="E1226" s="27">
        <v>73</v>
      </c>
      <c r="F1226" s="28">
        <v>0.05</v>
      </c>
      <c r="G1226" s="29">
        <f t="shared" si="63"/>
        <v>69.870124999999987</v>
      </c>
      <c r="H1226" s="10" t="s">
        <v>3037</v>
      </c>
      <c r="I1226" s="10" t="s">
        <v>2727</v>
      </c>
      <c r="J1226" s="10" t="s">
        <v>16</v>
      </c>
      <c r="K1226" s="10" t="s">
        <v>20</v>
      </c>
    </row>
    <row r="1227" spans="2:11" x14ac:dyDescent="0.3">
      <c r="B1227" s="10" t="s">
        <v>1496</v>
      </c>
      <c r="C1227" s="10" t="s">
        <v>1497</v>
      </c>
      <c r="D1227" s="10" t="s">
        <v>15</v>
      </c>
      <c r="E1227" s="27">
        <v>73</v>
      </c>
      <c r="F1227" s="28">
        <v>0.05</v>
      </c>
      <c r="G1227" s="29">
        <f t="shared" si="63"/>
        <v>69.870124999999987</v>
      </c>
      <c r="H1227" s="10" t="s">
        <v>3037</v>
      </c>
      <c r="I1227" s="10" t="s">
        <v>2727</v>
      </c>
      <c r="J1227" s="10" t="s">
        <v>16</v>
      </c>
      <c r="K1227" s="10" t="s">
        <v>2878</v>
      </c>
    </row>
    <row r="1228" spans="2:11" x14ac:dyDescent="0.3">
      <c r="B1228" s="10" t="s">
        <v>1498</v>
      </c>
      <c r="C1228" s="10" t="s">
        <v>1499</v>
      </c>
      <c r="D1228" s="10" t="s">
        <v>15</v>
      </c>
      <c r="E1228" s="27">
        <v>83</v>
      </c>
      <c r="F1228" s="28">
        <v>0.05</v>
      </c>
      <c r="G1228" s="29">
        <f t="shared" si="63"/>
        <v>79.441374999999994</v>
      </c>
      <c r="H1228" s="10" t="s">
        <v>3037</v>
      </c>
      <c r="I1228" s="10" t="s">
        <v>2727</v>
      </c>
      <c r="J1228" s="10" t="s">
        <v>16</v>
      </c>
      <c r="K1228" s="10" t="s">
        <v>20</v>
      </c>
    </row>
    <row r="1229" spans="2:11" x14ac:dyDescent="0.3">
      <c r="B1229" s="10" t="s">
        <v>1498</v>
      </c>
      <c r="C1229" s="10" t="s">
        <v>1499</v>
      </c>
      <c r="D1229" s="10" t="s">
        <v>15</v>
      </c>
      <c r="E1229" s="27">
        <v>83</v>
      </c>
      <c r="F1229" s="28">
        <v>0.05</v>
      </c>
      <c r="G1229" s="29">
        <f t="shared" si="63"/>
        <v>79.441374999999994</v>
      </c>
      <c r="H1229" s="10" t="s">
        <v>3037</v>
      </c>
      <c r="I1229" s="10" t="s">
        <v>2727</v>
      </c>
      <c r="J1229" s="10" t="s">
        <v>16</v>
      </c>
      <c r="K1229" s="10" t="s">
        <v>2878</v>
      </c>
    </row>
    <row r="1230" spans="2:11" x14ac:dyDescent="0.3">
      <c r="B1230" s="10" t="s">
        <v>1500</v>
      </c>
      <c r="C1230" s="10" t="s">
        <v>1501</v>
      </c>
      <c r="D1230" s="10" t="s">
        <v>15</v>
      </c>
      <c r="E1230" s="27">
        <v>112</v>
      </c>
      <c r="F1230" s="28">
        <v>0.05</v>
      </c>
      <c r="G1230" s="29">
        <f t="shared" si="63"/>
        <v>107.19799999999999</v>
      </c>
      <c r="H1230" s="10" t="s">
        <v>3037</v>
      </c>
      <c r="I1230" s="10" t="s">
        <v>2727</v>
      </c>
      <c r="J1230" s="10" t="s">
        <v>16</v>
      </c>
      <c r="K1230" s="10" t="s">
        <v>20</v>
      </c>
    </row>
    <row r="1231" spans="2:11" x14ac:dyDescent="0.3">
      <c r="B1231" s="10" t="s">
        <v>1500</v>
      </c>
      <c r="C1231" s="10" t="s">
        <v>1501</v>
      </c>
      <c r="D1231" s="10" t="s">
        <v>15</v>
      </c>
      <c r="E1231" s="27">
        <v>112</v>
      </c>
      <c r="F1231" s="28">
        <v>0.05</v>
      </c>
      <c r="G1231" s="29">
        <f t="shared" si="63"/>
        <v>107.19799999999999</v>
      </c>
      <c r="H1231" s="10" t="s">
        <v>3037</v>
      </c>
      <c r="I1231" s="10" t="s">
        <v>2727</v>
      </c>
      <c r="J1231" s="10" t="s">
        <v>16</v>
      </c>
      <c r="K1231" s="10" t="s">
        <v>2878</v>
      </c>
    </row>
    <row r="1232" spans="2:11" x14ac:dyDescent="0.3">
      <c r="B1232" s="10" t="s">
        <v>1502</v>
      </c>
      <c r="C1232" s="10" t="s">
        <v>1503</v>
      </c>
      <c r="D1232" s="10" t="s">
        <v>15</v>
      </c>
      <c r="E1232" s="27">
        <v>136</v>
      </c>
      <c r="F1232" s="28">
        <v>0.05</v>
      </c>
      <c r="G1232" s="29">
        <f t="shared" si="63"/>
        <v>130.16899999999998</v>
      </c>
      <c r="H1232" s="10" t="s">
        <v>3037</v>
      </c>
      <c r="I1232" s="10" t="s">
        <v>2727</v>
      </c>
      <c r="J1232" s="10" t="s">
        <v>16</v>
      </c>
      <c r="K1232" s="10" t="s">
        <v>20</v>
      </c>
    </row>
    <row r="1233" spans="2:11" x14ac:dyDescent="0.3">
      <c r="B1233" s="10" t="s">
        <v>1502</v>
      </c>
      <c r="C1233" s="10" t="s">
        <v>1503</v>
      </c>
      <c r="D1233" s="10" t="s">
        <v>15</v>
      </c>
      <c r="E1233" s="27">
        <v>136</v>
      </c>
      <c r="F1233" s="28">
        <v>0.05</v>
      </c>
      <c r="G1233" s="29">
        <f t="shared" si="63"/>
        <v>130.16899999999998</v>
      </c>
      <c r="H1233" s="10" t="s">
        <v>3037</v>
      </c>
      <c r="I1233" s="10" t="s">
        <v>2727</v>
      </c>
      <c r="J1233" s="10" t="s">
        <v>16</v>
      </c>
      <c r="K1233" s="10" t="s">
        <v>2878</v>
      </c>
    </row>
    <row r="1234" spans="2:11" x14ac:dyDescent="0.3">
      <c r="B1234" s="10" t="s">
        <v>1504</v>
      </c>
      <c r="C1234" s="10" t="s">
        <v>1505</v>
      </c>
      <c r="D1234" s="10" t="s">
        <v>15</v>
      </c>
      <c r="E1234" s="27">
        <v>146</v>
      </c>
      <c r="F1234" s="28">
        <v>0.05</v>
      </c>
      <c r="G1234" s="29">
        <f t="shared" si="63"/>
        <v>139.74024999999997</v>
      </c>
      <c r="H1234" s="10" t="s">
        <v>3037</v>
      </c>
      <c r="I1234" s="10" t="s">
        <v>2727</v>
      </c>
      <c r="J1234" s="10" t="s">
        <v>16</v>
      </c>
      <c r="K1234" s="10" t="s">
        <v>20</v>
      </c>
    </row>
    <row r="1235" spans="2:11" x14ac:dyDescent="0.3">
      <c r="B1235" s="10" t="s">
        <v>1504</v>
      </c>
      <c r="C1235" s="10" t="s">
        <v>1505</v>
      </c>
      <c r="D1235" s="10" t="s">
        <v>15</v>
      </c>
      <c r="E1235" s="27">
        <v>146</v>
      </c>
      <c r="F1235" s="28">
        <v>0.05</v>
      </c>
      <c r="G1235" s="29">
        <f t="shared" si="63"/>
        <v>139.74024999999997</v>
      </c>
      <c r="H1235" s="10" t="s">
        <v>3037</v>
      </c>
      <c r="I1235" s="10" t="s">
        <v>2727</v>
      </c>
      <c r="J1235" s="10" t="s">
        <v>16</v>
      </c>
      <c r="K1235" s="10" t="s">
        <v>2878</v>
      </c>
    </row>
    <row r="1236" spans="2:11" x14ac:dyDescent="0.3">
      <c r="B1236" s="10" t="s">
        <v>1506</v>
      </c>
      <c r="C1236" s="10" t="s">
        <v>1507</v>
      </c>
      <c r="D1236" s="10" t="s">
        <v>15</v>
      </c>
      <c r="E1236" s="27">
        <v>174</v>
      </c>
      <c r="F1236" s="28">
        <v>0.05</v>
      </c>
      <c r="G1236" s="29">
        <f t="shared" si="63"/>
        <v>166.53974999999997</v>
      </c>
      <c r="H1236" s="10" t="s">
        <v>3037</v>
      </c>
      <c r="I1236" s="10" t="s">
        <v>2727</v>
      </c>
      <c r="J1236" s="10" t="s">
        <v>16</v>
      </c>
      <c r="K1236" s="10" t="s">
        <v>20</v>
      </c>
    </row>
    <row r="1237" spans="2:11" x14ac:dyDescent="0.3">
      <c r="B1237" s="10" t="s">
        <v>1506</v>
      </c>
      <c r="C1237" s="10" t="s">
        <v>1507</v>
      </c>
      <c r="D1237" s="10" t="s">
        <v>15</v>
      </c>
      <c r="E1237" s="27">
        <v>174</v>
      </c>
      <c r="F1237" s="28">
        <v>0.05</v>
      </c>
      <c r="G1237" s="29">
        <f t="shared" si="63"/>
        <v>166.53974999999997</v>
      </c>
      <c r="H1237" s="10" t="s">
        <v>3037</v>
      </c>
      <c r="I1237" s="10" t="s">
        <v>2727</v>
      </c>
      <c r="J1237" s="10" t="s">
        <v>16</v>
      </c>
      <c r="K1237" s="10" t="s">
        <v>2878</v>
      </c>
    </row>
    <row r="1238" spans="2:11" x14ac:dyDescent="0.3">
      <c r="B1238" s="10" t="s">
        <v>1518</v>
      </c>
      <c r="C1238" s="10" t="s">
        <v>1519</v>
      </c>
      <c r="D1238" s="10" t="s">
        <v>15</v>
      </c>
      <c r="E1238" s="27">
        <v>52</v>
      </c>
      <c r="F1238" s="28">
        <v>0.05</v>
      </c>
      <c r="G1238" s="29">
        <f t="shared" si="63"/>
        <v>49.770499999999998</v>
      </c>
      <c r="H1238" s="10" t="s">
        <v>3037</v>
      </c>
      <c r="I1238" s="10" t="s">
        <v>2727</v>
      </c>
      <c r="J1238" s="10" t="s">
        <v>16</v>
      </c>
      <c r="K1238" s="10" t="s">
        <v>20</v>
      </c>
    </row>
    <row r="1239" spans="2:11" x14ac:dyDescent="0.3">
      <c r="B1239" s="10" t="s">
        <v>1518</v>
      </c>
      <c r="C1239" s="10" t="s">
        <v>1519</v>
      </c>
      <c r="D1239" s="10" t="s">
        <v>15</v>
      </c>
      <c r="E1239" s="27">
        <v>52</v>
      </c>
      <c r="F1239" s="28">
        <v>0.05</v>
      </c>
      <c r="G1239" s="29">
        <f t="shared" si="63"/>
        <v>49.770499999999998</v>
      </c>
      <c r="H1239" s="10" t="s">
        <v>3037</v>
      </c>
      <c r="I1239" s="10" t="s">
        <v>2727</v>
      </c>
      <c r="J1239" s="10" t="s">
        <v>16</v>
      </c>
      <c r="K1239" s="10" t="s">
        <v>2878</v>
      </c>
    </row>
    <row r="1240" spans="2:11" x14ac:dyDescent="0.3">
      <c r="B1240" s="10" t="s">
        <v>1520</v>
      </c>
      <c r="C1240" s="10" t="s">
        <v>1521</v>
      </c>
      <c r="D1240" s="10" t="s">
        <v>15</v>
      </c>
      <c r="E1240" s="27">
        <v>66</v>
      </c>
      <c r="F1240" s="28">
        <v>0.05</v>
      </c>
      <c r="G1240" s="29">
        <f t="shared" si="63"/>
        <v>63.170249999999996</v>
      </c>
      <c r="H1240" s="10" t="s">
        <v>3037</v>
      </c>
      <c r="I1240" s="10" t="s">
        <v>2727</v>
      </c>
      <c r="J1240" s="10" t="s">
        <v>16</v>
      </c>
      <c r="K1240" s="10" t="s">
        <v>20</v>
      </c>
    </row>
    <row r="1241" spans="2:11" x14ac:dyDescent="0.3">
      <c r="B1241" s="10" t="s">
        <v>1520</v>
      </c>
      <c r="C1241" s="10" t="s">
        <v>1521</v>
      </c>
      <c r="D1241" s="10" t="s">
        <v>15</v>
      </c>
      <c r="E1241" s="27">
        <v>66</v>
      </c>
      <c r="F1241" s="28">
        <v>0.05</v>
      </c>
      <c r="G1241" s="29">
        <f t="shared" si="63"/>
        <v>63.170249999999996</v>
      </c>
      <c r="H1241" s="10" t="s">
        <v>3037</v>
      </c>
      <c r="I1241" s="10" t="s">
        <v>2727</v>
      </c>
      <c r="J1241" s="10" t="s">
        <v>16</v>
      </c>
      <c r="K1241" s="10" t="s">
        <v>2878</v>
      </c>
    </row>
    <row r="1242" spans="2:11" x14ac:dyDescent="0.3">
      <c r="B1242" s="10" t="s">
        <v>1522</v>
      </c>
      <c r="C1242" s="10" t="s">
        <v>1523</v>
      </c>
      <c r="D1242" s="10" t="s">
        <v>15</v>
      </c>
      <c r="E1242" s="27">
        <v>47</v>
      </c>
      <c r="F1242" s="28">
        <v>0.05</v>
      </c>
      <c r="G1242" s="29">
        <f t="shared" si="63"/>
        <v>44.984874999999995</v>
      </c>
      <c r="H1242" s="10" t="s">
        <v>3037</v>
      </c>
      <c r="I1242" s="10" t="s">
        <v>2727</v>
      </c>
      <c r="J1242" s="10" t="s">
        <v>16</v>
      </c>
      <c r="K1242" s="10" t="s">
        <v>20</v>
      </c>
    </row>
    <row r="1243" spans="2:11" x14ac:dyDescent="0.3">
      <c r="B1243" s="10" t="s">
        <v>1522</v>
      </c>
      <c r="C1243" s="10" t="s">
        <v>1523</v>
      </c>
      <c r="D1243" s="10" t="s">
        <v>15</v>
      </c>
      <c r="E1243" s="27">
        <v>47</v>
      </c>
      <c r="F1243" s="28">
        <v>0.05</v>
      </c>
      <c r="G1243" s="29">
        <f t="shared" si="63"/>
        <v>44.984874999999995</v>
      </c>
      <c r="H1243" s="10" t="s">
        <v>3037</v>
      </c>
      <c r="I1243" s="10" t="s">
        <v>2727</v>
      </c>
      <c r="J1243" s="10" t="s">
        <v>16</v>
      </c>
      <c r="K1243" s="10" t="s">
        <v>2878</v>
      </c>
    </row>
    <row r="1244" spans="2:11" x14ac:dyDescent="0.3">
      <c r="B1244" s="10" t="s">
        <v>1524</v>
      </c>
      <c r="C1244" s="10" t="s">
        <v>1525</v>
      </c>
      <c r="D1244" s="10" t="s">
        <v>15</v>
      </c>
      <c r="E1244" s="27">
        <v>69</v>
      </c>
      <c r="F1244" s="28">
        <v>0.05</v>
      </c>
      <c r="G1244" s="29">
        <f t="shared" si="63"/>
        <v>66.041624999999996</v>
      </c>
      <c r="H1244" s="10" t="s">
        <v>3037</v>
      </c>
      <c r="I1244" s="10" t="s">
        <v>2727</v>
      </c>
      <c r="J1244" s="10" t="s">
        <v>16</v>
      </c>
      <c r="K1244" s="10" t="s">
        <v>20</v>
      </c>
    </row>
    <row r="1245" spans="2:11" x14ac:dyDescent="0.3">
      <c r="B1245" s="10" t="s">
        <v>1524</v>
      </c>
      <c r="C1245" s="10" t="s">
        <v>1525</v>
      </c>
      <c r="D1245" s="10" t="s">
        <v>15</v>
      </c>
      <c r="E1245" s="27">
        <v>69</v>
      </c>
      <c r="F1245" s="28">
        <v>0.05</v>
      </c>
      <c r="G1245" s="29">
        <f t="shared" si="63"/>
        <v>66.041624999999996</v>
      </c>
      <c r="H1245" s="10" t="s">
        <v>3037</v>
      </c>
      <c r="I1245" s="10" t="s">
        <v>2727</v>
      </c>
      <c r="J1245" s="10" t="s">
        <v>16</v>
      </c>
      <c r="K1245" s="10" t="s">
        <v>2878</v>
      </c>
    </row>
    <row r="1246" spans="2:11" x14ac:dyDescent="0.3">
      <c r="B1246" s="10" t="s">
        <v>1526</v>
      </c>
      <c r="C1246" s="10" t="s">
        <v>1527</v>
      </c>
      <c r="D1246" s="10" t="s">
        <v>15</v>
      </c>
      <c r="E1246" s="27">
        <v>83</v>
      </c>
      <c r="F1246" s="28">
        <v>0.05</v>
      </c>
      <c r="G1246" s="29">
        <f t="shared" si="63"/>
        <v>79.441374999999994</v>
      </c>
      <c r="H1246" s="10" t="s">
        <v>3037</v>
      </c>
      <c r="I1246" s="10" t="s">
        <v>2727</v>
      </c>
      <c r="J1246" s="10" t="s">
        <v>16</v>
      </c>
      <c r="K1246" s="10" t="s">
        <v>20</v>
      </c>
    </row>
    <row r="1247" spans="2:11" x14ac:dyDescent="0.3">
      <c r="B1247" s="10" t="s">
        <v>1526</v>
      </c>
      <c r="C1247" s="10" t="s">
        <v>1527</v>
      </c>
      <c r="D1247" s="10" t="s">
        <v>15</v>
      </c>
      <c r="E1247" s="27">
        <v>83</v>
      </c>
      <c r="F1247" s="28">
        <v>0.05</v>
      </c>
      <c r="G1247" s="29">
        <f t="shared" si="63"/>
        <v>79.441374999999994</v>
      </c>
      <c r="H1247" s="10" t="s">
        <v>3037</v>
      </c>
      <c r="I1247" s="10" t="s">
        <v>2727</v>
      </c>
      <c r="J1247" s="10" t="s">
        <v>16</v>
      </c>
      <c r="K1247" s="10" t="s">
        <v>2878</v>
      </c>
    </row>
    <row r="1248" spans="2:11" x14ac:dyDescent="0.3">
      <c r="B1248" s="10" t="s">
        <v>1528</v>
      </c>
      <c r="C1248" s="10" t="s">
        <v>1529</v>
      </c>
      <c r="D1248" s="10" t="s">
        <v>15</v>
      </c>
      <c r="E1248" s="27">
        <v>109</v>
      </c>
      <c r="F1248" s="28">
        <v>0.05</v>
      </c>
      <c r="G1248" s="29">
        <f t="shared" si="63"/>
        <v>104.32662499999999</v>
      </c>
      <c r="H1248" s="10" t="s">
        <v>3037</v>
      </c>
      <c r="I1248" s="10" t="s">
        <v>2727</v>
      </c>
      <c r="J1248" s="10" t="s">
        <v>16</v>
      </c>
      <c r="K1248" s="10" t="s">
        <v>20</v>
      </c>
    </row>
    <row r="1249" spans="2:11" x14ac:dyDescent="0.3">
      <c r="B1249" s="10" t="s">
        <v>1528</v>
      </c>
      <c r="C1249" s="10" t="s">
        <v>1529</v>
      </c>
      <c r="D1249" s="10" t="s">
        <v>15</v>
      </c>
      <c r="E1249" s="27">
        <v>109</v>
      </c>
      <c r="F1249" s="28">
        <v>0.05</v>
      </c>
      <c r="G1249" s="29">
        <f t="shared" si="63"/>
        <v>104.32662499999999</v>
      </c>
      <c r="H1249" s="10" t="s">
        <v>3037</v>
      </c>
      <c r="I1249" s="10" t="s">
        <v>2727</v>
      </c>
      <c r="J1249" s="10" t="s">
        <v>16</v>
      </c>
      <c r="K1249" s="10" t="s">
        <v>2878</v>
      </c>
    </row>
    <row r="1250" spans="2:11" x14ac:dyDescent="0.3">
      <c r="B1250" s="10" t="s">
        <v>1530</v>
      </c>
      <c r="C1250" s="10" t="s">
        <v>1531</v>
      </c>
      <c r="D1250" s="10" t="s">
        <v>15</v>
      </c>
      <c r="E1250" s="27">
        <v>125</v>
      </c>
      <c r="F1250" s="28">
        <v>0.05</v>
      </c>
      <c r="G1250" s="29">
        <f t="shared" si="63"/>
        <v>119.640625</v>
      </c>
      <c r="H1250" s="10" t="s">
        <v>3037</v>
      </c>
      <c r="I1250" s="10" t="s">
        <v>2727</v>
      </c>
      <c r="J1250" s="10" t="s">
        <v>16</v>
      </c>
      <c r="K1250" s="10" t="s">
        <v>20</v>
      </c>
    </row>
    <row r="1251" spans="2:11" x14ac:dyDescent="0.3">
      <c r="B1251" s="10" t="s">
        <v>1530</v>
      </c>
      <c r="C1251" s="10" t="s">
        <v>1531</v>
      </c>
      <c r="D1251" s="10" t="s">
        <v>15</v>
      </c>
      <c r="E1251" s="27">
        <v>125</v>
      </c>
      <c r="F1251" s="28">
        <v>0.05</v>
      </c>
      <c r="G1251" s="29">
        <f t="shared" si="63"/>
        <v>119.640625</v>
      </c>
      <c r="H1251" s="10" t="s">
        <v>3037</v>
      </c>
      <c r="I1251" s="10" t="s">
        <v>2727</v>
      </c>
      <c r="J1251" s="10" t="s">
        <v>16</v>
      </c>
      <c r="K1251" s="10" t="s">
        <v>2878</v>
      </c>
    </row>
    <row r="1252" spans="2:11" x14ac:dyDescent="0.3">
      <c r="B1252" s="10" t="s">
        <v>1532</v>
      </c>
      <c r="C1252" s="10" t="s">
        <v>1533</v>
      </c>
      <c r="D1252" s="10" t="s">
        <v>15</v>
      </c>
      <c r="E1252" s="27">
        <v>168</v>
      </c>
      <c r="F1252" s="28">
        <v>0.05</v>
      </c>
      <c r="G1252" s="29">
        <f t="shared" si="63"/>
        <v>160.797</v>
      </c>
      <c r="H1252" s="10" t="s">
        <v>3037</v>
      </c>
      <c r="I1252" s="10" t="s">
        <v>2727</v>
      </c>
      <c r="J1252" s="10" t="s">
        <v>16</v>
      </c>
      <c r="K1252" s="10" t="s">
        <v>20</v>
      </c>
    </row>
    <row r="1253" spans="2:11" x14ac:dyDescent="0.3">
      <c r="B1253" s="10" t="s">
        <v>1532</v>
      </c>
      <c r="C1253" s="10" t="s">
        <v>1533</v>
      </c>
      <c r="D1253" s="10" t="s">
        <v>15</v>
      </c>
      <c r="E1253" s="27">
        <v>168</v>
      </c>
      <c r="F1253" s="28">
        <v>0.05</v>
      </c>
      <c r="G1253" s="29">
        <f t="shared" si="63"/>
        <v>160.797</v>
      </c>
      <c r="H1253" s="10" t="s">
        <v>3037</v>
      </c>
      <c r="I1253" s="10" t="s">
        <v>2727</v>
      </c>
      <c r="J1253" s="10" t="s">
        <v>16</v>
      </c>
      <c r="K1253" s="10" t="s">
        <v>2878</v>
      </c>
    </row>
    <row r="1254" spans="2:11" x14ac:dyDescent="0.3">
      <c r="B1254" s="10" t="s">
        <v>1534</v>
      </c>
      <c r="C1254" s="10" t="s">
        <v>1535</v>
      </c>
      <c r="D1254" s="10" t="s">
        <v>15</v>
      </c>
      <c r="E1254" s="27">
        <v>204</v>
      </c>
      <c r="F1254" s="28">
        <v>0.05</v>
      </c>
      <c r="G1254" s="29">
        <f t="shared" si="63"/>
        <v>195.25349999999997</v>
      </c>
      <c r="H1254" s="10" t="s">
        <v>3037</v>
      </c>
      <c r="I1254" s="10" t="s">
        <v>2727</v>
      </c>
      <c r="J1254" s="10" t="s">
        <v>16</v>
      </c>
      <c r="K1254" s="10" t="s">
        <v>20</v>
      </c>
    </row>
    <row r="1255" spans="2:11" x14ac:dyDescent="0.3">
      <c r="B1255" s="10" t="s">
        <v>1534</v>
      </c>
      <c r="C1255" s="10" t="s">
        <v>1535</v>
      </c>
      <c r="D1255" s="10" t="s">
        <v>15</v>
      </c>
      <c r="E1255" s="27">
        <v>204</v>
      </c>
      <c r="F1255" s="28">
        <v>0.05</v>
      </c>
      <c r="G1255" s="29">
        <f t="shared" si="63"/>
        <v>195.25349999999997</v>
      </c>
      <c r="H1255" s="10" t="s">
        <v>3037</v>
      </c>
      <c r="I1255" s="10" t="s">
        <v>2727</v>
      </c>
      <c r="J1255" s="10" t="s">
        <v>16</v>
      </c>
      <c r="K1255" s="10" t="s">
        <v>2878</v>
      </c>
    </row>
    <row r="1256" spans="2:11" x14ac:dyDescent="0.3">
      <c r="B1256" s="10" t="s">
        <v>1536</v>
      </c>
      <c r="C1256" s="10" t="s">
        <v>1537</v>
      </c>
      <c r="D1256" s="10" t="s">
        <v>15</v>
      </c>
      <c r="E1256" s="27">
        <v>218</v>
      </c>
      <c r="F1256" s="28">
        <v>0.05</v>
      </c>
      <c r="G1256" s="29">
        <f t="shared" si="63"/>
        <v>208.65324999999999</v>
      </c>
      <c r="H1256" s="10" t="s">
        <v>3037</v>
      </c>
      <c r="I1256" s="10" t="s">
        <v>2727</v>
      </c>
      <c r="J1256" s="10" t="s">
        <v>16</v>
      </c>
      <c r="K1256" s="10" t="s">
        <v>20</v>
      </c>
    </row>
    <row r="1257" spans="2:11" x14ac:dyDescent="0.3">
      <c r="B1257" s="10" t="s">
        <v>1536</v>
      </c>
      <c r="C1257" s="10" t="s">
        <v>1537</v>
      </c>
      <c r="D1257" s="10" t="s">
        <v>15</v>
      </c>
      <c r="E1257" s="27">
        <v>218</v>
      </c>
      <c r="F1257" s="28">
        <v>0.05</v>
      </c>
      <c r="G1257" s="29">
        <f t="shared" si="63"/>
        <v>208.65324999999999</v>
      </c>
      <c r="H1257" s="10" t="s">
        <v>3037</v>
      </c>
      <c r="I1257" s="10" t="s">
        <v>2727</v>
      </c>
      <c r="J1257" s="10" t="s">
        <v>16</v>
      </c>
      <c r="K1257" s="10" t="s">
        <v>2878</v>
      </c>
    </row>
    <row r="1258" spans="2:11" x14ac:dyDescent="0.3">
      <c r="B1258" s="10" t="s">
        <v>1538</v>
      </c>
      <c r="C1258" s="10" t="s">
        <v>1539</v>
      </c>
      <c r="D1258" s="10" t="s">
        <v>15</v>
      </c>
      <c r="E1258" s="27">
        <v>261</v>
      </c>
      <c r="F1258" s="28">
        <v>0.05</v>
      </c>
      <c r="G1258" s="29">
        <f t="shared" si="63"/>
        <v>249.80962499999998</v>
      </c>
      <c r="H1258" s="10" t="s">
        <v>3037</v>
      </c>
      <c r="I1258" s="10" t="s">
        <v>2727</v>
      </c>
      <c r="J1258" s="10" t="s">
        <v>16</v>
      </c>
      <c r="K1258" s="10" t="s">
        <v>20</v>
      </c>
    </row>
    <row r="1259" spans="2:11" x14ac:dyDescent="0.3">
      <c r="B1259" s="10" t="s">
        <v>1538</v>
      </c>
      <c r="C1259" s="10" t="s">
        <v>1539</v>
      </c>
      <c r="D1259" s="10" t="s">
        <v>15</v>
      </c>
      <c r="E1259" s="27">
        <v>261</v>
      </c>
      <c r="F1259" s="28">
        <v>0.05</v>
      </c>
      <c r="G1259" s="29">
        <f t="shared" si="63"/>
        <v>249.80962499999998</v>
      </c>
      <c r="H1259" s="10" t="s">
        <v>3037</v>
      </c>
      <c r="I1259" s="10" t="s">
        <v>2727</v>
      </c>
      <c r="J1259" s="10" t="s">
        <v>16</v>
      </c>
      <c r="K1259" s="10" t="s">
        <v>2878</v>
      </c>
    </row>
    <row r="1260" spans="2:11" x14ac:dyDescent="0.3">
      <c r="B1260" s="10" t="s">
        <v>1553</v>
      </c>
      <c r="C1260" s="10" t="s">
        <v>1554</v>
      </c>
      <c r="D1260" s="10" t="s">
        <v>1548</v>
      </c>
      <c r="E1260" s="27">
        <v>1</v>
      </c>
      <c r="F1260" s="28">
        <v>0.14000000000000001</v>
      </c>
      <c r="G1260" s="29">
        <f t="shared" ref="G1260:G1262" si="64">(E1260*0.86)+((E1260*0.86)*0.0075)</f>
        <v>0.86644999999999994</v>
      </c>
      <c r="H1260" s="10" t="s">
        <v>3037</v>
      </c>
      <c r="I1260" s="10" t="s">
        <v>2727</v>
      </c>
      <c r="J1260" s="10" t="s">
        <v>16</v>
      </c>
      <c r="K1260" s="10" t="s">
        <v>20</v>
      </c>
    </row>
    <row r="1261" spans="2:11" x14ac:dyDescent="0.3">
      <c r="B1261" s="10" t="s">
        <v>1555</v>
      </c>
      <c r="C1261" s="10" t="s">
        <v>1556</v>
      </c>
      <c r="D1261" s="10" t="s">
        <v>1548</v>
      </c>
      <c r="E1261" s="27">
        <v>2</v>
      </c>
      <c r="F1261" s="28">
        <v>0.14000000000000001</v>
      </c>
      <c r="G1261" s="29">
        <f t="shared" si="64"/>
        <v>1.7328999999999999</v>
      </c>
      <c r="H1261" s="10" t="s">
        <v>3037</v>
      </c>
      <c r="I1261" s="10" t="s">
        <v>2727</v>
      </c>
      <c r="J1261" s="10" t="s">
        <v>16</v>
      </c>
      <c r="K1261" s="10" t="s">
        <v>20</v>
      </c>
    </row>
    <row r="1262" spans="2:11" x14ac:dyDescent="0.3">
      <c r="B1262" s="10" t="s">
        <v>1557</v>
      </c>
      <c r="C1262" s="10" t="s">
        <v>1558</v>
      </c>
      <c r="D1262" s="10" t="s">
        <v>1548</v>
      </c>
      <c r="E1262" s="27">
        <v>4</v>
      </c>
      <c r="F1262" s="28">
        <v>0.14000000000000001</v>
      </c>
      <c r="G1262" s="29">
        <f t="shared" si="64"/>
        <v>3.4657999999999998</v>
      </c>
      <c r="H1262" s="10" t="s">
        <v>3037</v>
      </c>
      <c r="I1262" s="10" t="s">
        <v>2727</v>
      </c>
      <c r="J1262" s="10" t="s">
        <v>16</v>
      </c>
      <c r="K1262" s="10" t="s">
        <v>20</v>
      </c>
    </row>
    <row r="1263" spans="2:11" x14ac:dyDescent="0.3">
      <c r="B1263" s="10" t="s">
        <v>3897</v>
      </c>
      <c r="C1263" s="10" t="s">
        <v>3898</v>
      </c>
      <c r="D1263" s="10" t="s">
        <v>15</v>
      </c>
      <c r="E1263" s="27">
        <v>2.21</v>
      </c>
      <c r="F1263" s="28">
        <v>0.05</v>
      </c>
      <c r="G1263" s="29">
        <f t="shared" ref="G1263:G1294" si="65">(E1263*0.95)+((E1263*0.95)*0.0075)</f>
        <v>2.1152462499999998</v>
      </c>
      <c r="H1263" s="10" t="s">
        <v>3037</v>
      </c>
      <c r="I1263" s="10" t="s">
        <v>2727</v>
      </c>
      <c r="J1263" s="10" t="s">
        <v>2728</v>
      </c>
      <c r="K1263" s="10" t="s">
        <v>3040</v>
      </c>
    </row>
    <row r="1264" spans="2:11" x14ac:dyDescent="0.3">
      <c r="B1264" s="10" t="s">
        <v>3897</v>
      </c>
      <c r="C1264" s="10" t="s">
        <v>3898</v>
      </c>
      <c r="D1264" s="10" t="s">
        <v>15</v>
      </c>
      <c r="E1264" s="27">
        <v>2.11</v>
      </c>
      <c r="F1264" s="28">
        <v>0.05</v>
      </c>
      <c r="G1264" s="29">
        <f t="shared" si="65"/>
        <v>2.0195337499999999</v>
      </c>
      <c r="H1264" s="10" t="s">
        <v>3037</v>
      </c>
      <c r="I1264" s="10" t="s">
        <v>2727</v>
      </c>
      <c r="J1264" s="10" t="s">
        <v>3061</v>
      </c>
      <c r="K1264" s="10" t="s">
        <v>3040</v>
      </c>
    </row>
    <row r="1265" spans="2:11" x14ac:dyDescent="0.3">
      <c r="B1265" s="10" t="s">
        <v>3897</v>
      </c>
      <c r="C1265" s="10" t="s">
        <v>3898</v>
      </c>
      <c r="D1265" s="10" t="s">
        <v>15</v>
      </c>
      <c r="E1265" s="27">
        <v>2</v>
      </c>
      <c r="F1265" s="28">
        <v>0.05</v>
      </c>
      <c r="G1265" s="29">
        <f t="shared" si="65"/>
        <v>1.91425</v>
      </c>
      <c r="H1265" s="10" t="s">
        <v>3037</v>
      </c>
      <c r="I1265" s="10" t="s">
        <v>2727</v>
      </c>
      <c r="J1265" s="10" t="s">
        <v>3062</v>
      </c>
      <c r="K1265" s="10" t="s">
        <v>3040</v>
      </c>
    </row>
    <row r="1266" spans="2:11" x14ac:dyDescent="0.3">
      <c r="B1266" s="10" t="s">
        <v>3897</v>
      </c>
      <c r="C1266" s="10" t="s">
        <v>3898</v>
      </c>
      <c r="D1266" s="10" t="s">
        <v>15</v>
      </c>
      <c r="E1266" s="27">
        <v>1.91</v>
      </c>
      <c r="F1266" s="28">
        <v>0.05</v>
      </c>
      <c r="G1266" s="29">
        <f t="shared" si="65"/>
        <v>1.8281087499999997</v>
      </c>
      <c r="H1266" s="10" t="s">
        <v>3037</v>
      </c>
      <c r="I1266" s="10" t="s">
        <v>2727</v>
      </c>
      <c r="J1266" s="10" t="s">
        <v>19</v>
      </c>
      <c r="K1266" s="10" t="s">
        <v>3040</v>
      </c>
    </row>
    <row r="1267" spans="2:11" x14ac:dyDescent="0.3">
      <c r="B1267" s="10" t="s">
        <v>3897</v>
      </c>
      <c r="C1267" s="10" t="s">
        <v>3898</v>
      </c>
      <c r="D1267" s="10" t="s">
        <v>15</v>
      </c>
      <c r="E1267" s="27">
        <v>1.62</v>
      </c>
      <c r="F1267" s="28">
        <v>0.05</v>
      </c>
      <c r="G1267" s="29">
        <f t="shared" si="65"/>
        <v>1.5505424999999999</v>
      </c>
      <c r="H1267" s="10" t="s">
        <v>3037</v>
      </c>
      <c r="I1267" s="10" t="s">
        <v>2727</v>
      </c>
      <c r="J1267" s="10" t="s">
        <v>2728</v>
      </c>
      <c r="K1267" s="10" t="s">
        <v>2878</v>
      </c>
    </row>
    <row r="1268" spans="2:11" x14ac:dyDescent="0.3">
      <c r="B1268" s="10" t="s">
        <v>3897</v>
      </c>
      <c r="C1268" s="10" t="s">
        <v>3898</v>
      </c>
      <c r="D1268" s="10" t="s">
        <v>15</v>
      </c>
      <c r="E1268" s="27">
        <v>1.55</v>
      </c>
      <c r="F1268" s="28">
        <v>0.05</v>
      </c>
      <c r="G1268" s="29">
        <f t="shared" si="65"/>
        <v>1.4835437499999999</v>
      </c>
      <c r="H1268" s="10" t="s">
        <v>3037</v>
      </c>
      <c r="I1268" s="10" t="s">
        <v>2727</v>
      </c>
      <c r="J1268" s="10" t="s">
        <v>3061</v>
      </c>
      <c r="K1268" s="10" t="s">
        <v>2878</v>
      </c>
    </row>
    <row r="1269" spans="2:11" x14ac:dyDescent="0.3">
      <c r="B1269" s="10" t="s">
        <v>3897</v>
      </c>
      <c r="C1269" s="10" t="s">
        <v>3898</v>
      </c>
      <c r="D1269" s="10" t="s">
        <v>15</v>
      </c>
      <c r="E1269" s="27">
        <v>1.47</v>
      </c>
      <c r="F1269" s="28">
        <v>0.05</v>
      </c>
      <c r="G1269" s="29">
        <f t="shared" si="65"/>
        <v>1.4069737499999999</v>
      </c>
      <c r="H1269" s="10" t="s">
        <v>3037</v>
      </c>
      <c r="I1269" s="10" t="s">
        <v>2727</v>
      </c>
      <c r="J1269" s="10" t="s">
        <v>3062</v>
      </c>
      <c r="K1269" s="10" t="s">
        <v>2878</v>
      </c>
    </row>
    <row r="1270" spans="2:11" x14ac:dyDescent="0.3">
      <c r="B1270" s="10" t="s">
        <v>3897</v>
      </c>
      <c r="C1270" s="10" t="s">
        <v>3898</v>
      </c>
      <c r="D1270" s="10" t="s">
        <v>15</v>
      </c>
      <c r="E1270" s="27">
        <v>1.41</v>
      </c>
      <c r="F1270" s="28">
        <v>0.05</v>
      </c>
      <c r="G1270" s="29">
        <f t="shared" si="65"/>
        <v>1.3495462499999999</v>
      </c>
      <c r="H1270" s="10" t="s">
        <v>3037</v>
      </c>
      <c r="I1270" s="10" t="s">
        <v>2727</v>
      </c>
      <c r="J1270" s="10" t="s">
        <v>19</v>
      </c>
      <c r="K1270" s="10" t="s">
        <v>2878</v>
      </c>
    </row>
    <row r="1271" spans="2:11" x14ac:dyDescent="0.3">
      <c r="B1271" s="10" t="s">
        <v>3899</v>
      </c>
      <c r="C1271" s="10" t="s">
        <v>3900</v>
      </c>
      <c r="D1271" s="10" t="s">
        <v>15</v>
      </c>
      <c r="E1271" s="27">
        <v>0</v>
      </c>
      <c r="F1271" s="28">
        <v>0.05</v>
      </c>
      <c r="G1271" s="29">
        <f t="shared" si="65"/>
        <v>0</v>
      </c>
      <c r="H1271" s="10" t="s">
        <v>3037</v>
      </c>
      <c r="I1271" s="10" t="s">
        <v>2727</v>
      </c>
      <c r="J1271" s="10" t="s">
        <v>2728</v>
      </c>
      <c r="K1271" s="10" t="s">
        <v>2878</v>
      </c>
    </row>
    <row r="1272" spans="2:11" x14ac:dyDescent="0.3">
      <c r="B1272" s="10" t="s">
        <v>3899</v>
      </c>
      <c r="C1272" s="10" t="s">
        <v>3900</v>
      </c>
      <c r="D1272" s="10" t="s">
        <v>15</v>
      </c>
      <c r="E1272" s="27">
        <v>0</v>
      </c>
      <c r="F1272" s="28">
        <v>0.05</v>
      </c>
      <c r="G1272" s="29">
        <f t="shared" si="65"/>
        <v>0</v>
      </c>
      <c r="H1272" s="10" t="s">
        <v>3037</v>
      </c>
      <c r="I1272" s="10" t="s">
        <v>2727</v>
      </c>
      <c r="J1272" s="10" t="s">
        <v>3061</v>
      </c>
      <c r="K1272" s="10" t="s">
        <v>2878</v>
      </c>
    </row>
    <row r="1273" spans="2:11" x14ac:dyDescent="0.3">
      <c r="B1273" s="10" t="s">
        <v>3899</v>
      </c>
      <c r="C1273" s="10" t="s">
        <v>3900</v>
      </c>
      <c r="D1273" s="10" t="s">
        <v>15</v>
      </c>
      <c r="E1273" s="27">
        <v>0</v>
      </c>
      <c r="F1273" s="28">
        <v>0.05</v>
      </c>
      <c r="G1273" s="29">
        <f t="shared" si="65"/>
        <v>0</v>
      </c>
      <c r="H1273" s="10" t="s">
        <v>3037</v>
      </c>
      <c r="I1273" s="10" t="s">
        <v>2727</v>
      </c>
      <c r="J1273" s="10" t="s">
        <v>3062</v>
      </c>
      <c r="K1273" s="10" t="s">
        <v>2878</v>
      </c>
    </row>
    <row r="1274" spans="2:11" x14ac:dyDescent="0.3">
      <c r="B1274" s="10" t="s">
        <v>3899</v>
      </c>
      <c r="C1274" s="10" t="s">
        <v>3900</v>
      </c>
      <c r="D1274" s="10" t="s">
        <v>15</v>
      </c>
      <c r="E1274" s="27">
        <v>0</v>
      </c>
      <c r="F1274" s="28">
        <v>0.05</v>
      </c>
      <c r="G1274" s="29">
        <f t="shared" si="65"/>
        <v>0</v>
      </c>
      <c r="H1274" s="10" t="s">
        <v>3037</v>
      </c>
      <c r="I1274" s="10" t="s">
        <v>2727</v>
      </c>
      <c r="J1274" s="10" t="s">
        <v>19</v>
      </c>
      <c r="K1274" s="10" t="s">
        <v>2878</v>
      </c>
    </row>
    <row r="1275" spans="2:11" x14ac:dyDescent="0.3">
      <c r="B1275" s="10" t="s">
        <v>3901</v>
      </c>
      <c r="C1275" s="10" t="s">
        <v>3902</v>
      </c>
      <c r="D1275" s="10" t="s">
        <v>15</v>
      </c>
      <c r="E1275" s="27">
        <v>2.65</v>
      </c>
      <c r="F1275" s="28">
        <v>0.05</v>
      </c>
      <c r="G1275" s="29">
        <f t="shared" si="65"/>
        <v>2.5363812499999998</v>
      </c>
      <c r="H1275" s="10" t="s">
        <v>3037</v>
      </c>
      <c r="I1275" s="10" t="s">
        <v>2727</v>
      </c>
      <c r="J1275" s="10" t="s">
        <v>2728</v>
      </c>
      <c r="K1275" s="10" t="s">
        <v>3040</v>
      </c>
    </row>
    <row r="1276" spans="2:11" x14ac:dyDescent="0.3">
      <c r="B1276" s="10" t="s">
        <v>3901</v>
      </c>
      <c r="C1276" s="10" t="s">
        <v>3902</v>
      </c>
      <c r="D1276" s="10" t="s">
        <v>15</v>
      </c>
      <c r="E1276" s="27">
        <v>2.65</v>
      </c>
      <c r="F1276" s="28">
        <v>0.05</v>
      </c>
      <c r="G1276" s="29">
        <f t="shared" si="65"/>
        <v>2.5363812499999998</v>
      </c>
      <c r="H1276" s="10" t="s">
        <v>3037</v>
      </c>
      <c r="I1276" s="10" t="s">
        <v>2727</v>
      </c>
      <c r="J1276" s="10" t="s">
        <v>3061</v>
      </c>
      <c r="K1276" s="10" t="s">
        <v>3040</v>
      </c>
    </row>
    <row r="1277" spans="2:11" x14ac:dyDescent="0.3">
      <c r="B1277" s="10" t="s">
        <v>3901</v>
      </c>
      <c r="C1277" s="10" t="s">
        <v>3902</v>
      </c>
      <c r="D1277" s="10" t="s">
        <v>15</v>
      </c>
      <c r="E1277" s="27">
        <v>2.65</v>
      </c>
      <c r="F1277" s="28">
        <v>0.05</v>
      </c>
      <c r="G1277" s="29">
        <f t="shared" si="65"/>
        <v>2.5363812499999998</v>
      </c>
      <c r="H1277" s="10" t="s">
        <v>3037</v>
      </c>
      <c r="I1277" s="10" t="s">
        <v>2727</v>
      </c>
      <c r="J1277" s="10" t="s">
        <v>3062</v>
      </c>
      <c r="K1277" s="10" t="s">
        <v>3040</v>
      </c>
    </row>
    <row r="1278" spans="2:11" x14ac:dyDescent="0.3">
      <c r="B1278" s="10" t="s">
        <v>3901</v>
      </c>
      <c r="C1278" s="10" t="s">
        <v>3902</v>
      </c>
      <c r="D1278" s="10" t="s">
        <v>15</v>
      </c>
      <c r="E1278" s="27">
        <v>2.65</v>
      </c>
      <c r="F1278" s="28">
        <v>0.05</v>
      </c>
      <c r="G1278" s="29">
        <f t="shared" si="65"/>
        <v>2.5363812499999998</v>
      </c>
      <c r="H1278" s="10" t="s">
        <v>3037</v>
      </c>
      <c r="I1278" s="10" t="s">
        <v>2727</v>
      </c>
      <c r="J1278" s="10" t="s">
        <v>19</v>
      </c>
      <c r="K1278" s="10" t="s">
        <v>3040</v>
      </c>
    </row>
    <row r="1279" spans="2:11" x14ac:dyDescent="0.3">
      <c r="B1279" s="10" t="s">
        <v>3901</v>
      </c>
      <c r="C1279" s="10" t="s">
        <v>3902</v>
      </c>
      <c r="D1279" s="10" t="s">
        <v>15</v>
      </c>
      <c r="E1279" s="27">
        <v>3.2</v>
      </c>
      <c r="F1279" s="28">
        <v>0.05</v>
      </c>
      <c r="G1279" s="29">
        <f t="shared" si="65"/>
        <v>3.0628000000000002</v>
      </c>
      <c r="H1279" s="10" t="s">
        <v>3037</v>
      </c>
      <c r="I1279" s="10" t="s">
        <v>2727</v>
      </c>
      <c r="J1279" s="10" t="s">
        <v>2728</v>
      </c>
      <c r="K1279" s="10" t="s">
        <v>2878</v>
      </c>
    </row>
    <row r="1280" spans="2:11" x14ac:dyDescent="0.3">
      <c r="B1280" s="10" t="s">
        <v>3901</v>
      </c>
      <c r="C1280" s="10" t="s">
        <v>3902</v>
      </c>
      <c r="D1280" s="10" t="s">
        <v>15</v>
      </c>
      <c r="E1280" s="27">
        <v>3.2</v>
      </c>
      <c r="F1280" s="28">
        <v>0.05</v>
      </c>
      <c r="G1280" s="29">
        <f t="shared" si="65"/>
        <v>3.0628000000000002</v>
      </c>
      <c r="H1280" s="10" t="s">
        <v>3037</v>
      </c>
      <c r="I1280" s="10" t="s">
        <v>2727</v>
      </c>
      <c r="J1280" s="10" t="s">
        <v>3061</v>
      </c>
      <c r="K1280" s="10" t="s">
        <v>2878</v>
      </c>
    </row>
    <row r="1281" spans="2:11" x14ac:dyDescent="0.3">
      <c r="B1281" s="10" t="s">
        <v>3901</v>
      </c>
      <c r="C1281" s="10" t="s">
        <v>3902</v>
      </c>
      <c r="D1281" s="10" t="s">
        <v>15</v>
      </c>
      <c r="E1281" s="27">
        <v>3.15</v>
      </c>
      <c r="F1281" s="28">
        <v>0.05</v>
      </c>
      <c r="G1281" s="29">
        <f t="shared" si="65"/>
        <v>3.0149437499999996</v>
      </c>
      <c r="H1281" s="10" t="s">
        <v>3037</v>
      </c>
      <c r="I1281" s="10" t="s">
        <v>2727</v>
      </c>
      <c r="J1281" s="10" t="s">
        <v>3062</v>
      </c>
      <c r="K1281" s="10" t="s">
        <v>2878</v>
      </c>
    </row>
    <row r="1282" spans="2:11" x14ac:dyDescent="0.3">
      <c r="B1282" s="10" t="s">
        <v>3901</v>
      </c>
      <c r="C1282" s="10" t="s">
        <v>3902</v>
      </c>
      <c r="D1282" s="10" t="s">
        <v>15</v>
      </c>
      <c r="E1282" s="27">
        <v>3.13</v>
      </c>
      <c r="F1282" s="28">
        <v>0.05</v>
      </c>
      <c r="G1282" s="29">
        <f t="shared" si="65"/>
        <v>2.9958012499999995</v>
      </c>
      <c r="H1282" s="10" t="s">
        <v>3037</v>
      </c>
      <c r="I1282" s="10" t="s">
        <v>2727</v>
      </c>
      <c r="J1282" s="10" t="s">
        <v>19</v>
      </c>
      <c r="K1282" s="10" t="s">
        <v>2878</v>
      </c>
    </row>
    <row r="1283" spans="2:11" x14ac:dyDescent="0.3">
      <c r="B1283" s="10" t="s">
        <v>3903</v>
      </c>
      <c r="C1283" s="10" t="s">
        <v>3904</v>
      </c>
      <c r="D1283" s="10" t="s">
        <v>15</v>
      </c>
      <c r="E1283" s="27">
        <v>4.6900000000000004</v>
      </c>
      <c r="F1283" s="28">
        <v>0.05</v>
      </c>
      <c r="G1283" s="29">
        <f t="shared" si="65"/>
        <v>4.4889162499999999</v>
      </c>
      <c r="H1283" s="10" t="s">
        <v>3037</v>
      </c>
      <c r="I1283" s="10" t="s">
        <v>2727</v>
      </c>
      <c r="J1283" s="10" t="s">
        <v>2728</v>
      </c>
      <c r="K1283" s="10" t="s">
        <v>3040</v>
      </c>
    </row>
    <row r="1284" spans="2:11" x14ac:dyDescent="0.3">
      <c r="B1284" s="10" t="s">
        <v>3903</v>
      </c>
      <c r="C1284" s="10" t="s">
        <v>3904</v>
      </c>
      <c r="D1284" s="10" t="s">
        <v>15</v>
      </c>
      <c r="E1284" s="27">
        <v>4.5999999999999996</v>
      </c>
      <c r="F1284" s="28">
        <v>0.05</v>
      </c>
      <c r="G1284" s="29">
        <f t="shared" si="65"/>
        <v>4.4027749999999992</v>
      </c>
      <c r="H1284" s="10" t="s">
        <v>3037</v>
      </c>
      <c r="I1284" s="10" t="s">
        <v>2727</v>
      </c>
      <c r="J1284" s="10" t="s">
        <v>3061</v>
      </c>
      <c r="K1284" s="10" t="s">
        <v>3040</v>
      </c>
    </row>
    <row r="1285" spans="2:11" x14ac:dyDescent="0.3">
      <c r="B1285" s="10" t="s">
        <v>3903</v>
      </c>
      <c r="C1285" s="10" t="s">
        <v>3904</v>
      </c>
      <c r="D1285" s="10" t="s">
        <v>15</v>
      </c>
      <c r="E1285" s="27">
        <v>4.49</v>
      </c>
      <c r="F1285" s="28">
        <v>0.05</v>
      </c>
      <c r="G1285" s="29">
        <f t="shared" si="65"/>
        <v>4.2974912500000002</v>
      </c>
      <c r="H1285" s="10" t="s">
        <v>3037</v>
      </c>
      <c r="I1285" s="10" t="s">
        <v>2727</v>
      </c>
      <c r="J1285" s="10" t="s">
        <v>3062</v>
      </c>
      <c r="K1285" s="10" t="s">
        <v>3040</v>
      </c>
    </row>
    <row r="1286" spans="2:11" x14ac:dyDescent="0.3">
      <c r="B1286" s="10" t="s">
        <v>3903</v>
      </c>
      <c r="C1286" s="10" t="s">
        <v>3904</v>
      </c>
      <c r="D1286" s="10" t="s">
        <v>15</v>
      </c>
      <c r="E1286" s="27">
        <v>4.41</v>
      </c>
      <c r="F1286" s="28">
        <v>0.05</v>
      </c>
      <c r="G1286" s="29">
        <f t="shared" si="65"/>
        <v>4.22092125</v>
      </c>
      <c r="H1286" s="10" t="s">
        <v>3037</v>
      </c>
      <c r="I1286" s="10" t="s">
        <v>2727</v>
      </c>
      <c r="J1286" s="10" t="s">
        <v>19</v>
      </c>
      <c r="K1286" s="10" t="s">
        <v>3040</v>
      </c>
    </row>
    <row r="1287" spans="2:11" x14ac:dyDescent="0.3">
      <c r="B1287" s="10" t="s">
        <v>3903</v>
      </c>
      <c r="C1287" s="10" t="s">
        <v>3904</v>
      </c>
      <c r="D1287" s="10" t="s">
        <v>15</v>
      </c>
      <c r="E1287" s="27">
        <v>4.68</v>
      </c>
      <c r="F1287" s="28">
        <v>0.05</v>
      </c>
      <c r="G1287" s="29">
        <f t="shared" si="65"/>
        <v>4.4793449999999995</v>
      </c>
      <c r="H1287" s="10" t="s">
        <v>3037</v>
      </c>
      <c r="I1287" s="10" t="s">
        <v>2727</v>
      </c>
      <c r="J1287" s="10" t="s">
        <v>2728</v>
      </c>
      <c r="K1287" s="10" t="s">
        <v>2878</v>
      </c>
    </row>
    <row r="1288" spans="2:11" x14ac:dyDescent="0.3">
      <c r="B1288" s="10" t="s">
        <v>3903</v>
      </c>
      <c r="C1288" s="10" t="s">
        <v>3904</v>
      </c>
      <c r="D1288" s="10" t="s">
        <v>15</v>
      </c>
      <c r="E1288" s="27">
        <v>4.6100000000000003</v>
      </c>
      <c r="F1288" s="28">
        <v>0.05</v>
      </c>
      <c r="G1288" s="29">
        <f t="shared" si="65"/>
        <v>4.4123462500000006</v>
      </c>
      <c r="H1288" s="10" t="s">
        <v>3037</v>
      </c>
      <c r="I1288" s="10" t="s">
        <v>2727</v>
      </c>
      <c r="J1288" s="10" t="s">
        <v>3061</v>
      </c>
      <c r="K1288" s="10" t="s">
        <v>2878</v>
      </c>
    </row>
    <row r="1289" spans="2:11" x14ac:dyDescent="0.3">
      <c r="B1289" s="10" t="s">
        <v>3903</v>
      </c>
      <c r="C1289" s="10" t="s">
        <v>3904</v>
      </c>
      <c r="D1289" s="10" t="s">
        <v>15</v>
      </c>
      <c r="E1289" s="27">
        <v>4.49</v>
      </c>
      <c r="F1289" s="28">
        <v>0.05</v>
      </c>
      <c r="G1289" s="29">
        <f t="shared" si="65"/>
        <v>4.2974912500000002</v>
      </c>
      <c r="H1289" s="10" t="s">
        <v>3037</v>
      </c>
      <c r="I1289" s="10" t="s">
        <v>2727</v>
      </c>
      <c r="J1289" s="10" t="s">
        <v>3062</v>
      </c>
      <c r="K1289" s="10" t="s">
        <v>2878</v>
      </c>
    </row>
    <row r="1290" spans="2:11" x14ac:dyDescent="0.3">
      <c r="B1290" s="10" t="s">
        <v>3903</v>
      </c>
      <c r="C1290" s="10" t="s">
        <v>3904</v>
      </c>
      <c r="D1290" s="10" t="s">
        <v>15</v>
      </c>
      <c r="E1290" s="27">
        <v>4.41</v>
      </c>
      <c r="F1290" s="28">
        <v>0.05</v>
      </c>
      <c r="G1290" s="29">
        <f t="shared" si="65"/>
        <v>4.22092125</v>
      </c>
      <c r="H1290" s="10" t="s">
        <v>3037</v>
      </c>
      <c r="I1290" s="10" t="s">
        <v>2727</v>
      </c>
      <c r="J1290" s="10" t="s">
        <v>19</v>
      </c>
      <c r="K1290" s="10" t="s">
        <v>2878</v>
      </c>
    </row>
    <row r="1291" spans="2:11" x14ac:dyDescent="0.3">
      <c r="B1291" s="10" t="s">
        <v>3905</v>
      </c>
      <c r="C1291" s="10" t="s">
        <v>3906</v>
      </c>
      <c r="D1291" s="10" t="s">
        <v>15</v>
      </c>
      <c r="E1291" s="27">
        <v>0</v>
      </c>
      <c r="F1291" s="28">
        <v>0.05</v>
      </c>
      <c r="G1291" s="29">
        <f t="shared" si="65"/>
        <v>0</v>
      </c>
      <c r="H1291" s="10" t="s">
        <v>3037</v>
      </c>
      <c r="I1291" s="10" t="s">
        <v>2727</v>
      </c>
      <c r="J1291" s="10" t="s">
        <v>2728</v>
      </c>
      <c r="K1291" s="10" t="s">
        <v>2878</v>
      </c>
    </row>
    <row r="1292" spans="2:11" x14ac:dyDescent="0.3">
      <c r="B1292" s="10" t="s">
        <v>3905</v>
      </c>
      <c r="C1292" s="10" t="s">
        <v>3906</v>
      </c>
      <c r="D1292" s="10" t="s">
        <v>15</v>
      </c>
      <c r="E1292" s="27">
        <v>0</v>
      </c>
      <c r="F1292" s="28">
        <v>0.05</v>
      </c>
      <c r="G1292" s="29">
        <f t="shared" si="65"/>
        <v>0</v>
      </c>
      <c r="H1292" s="10" t="s">
        <v>3037</v>
      </c>
      <c r="I1292" s="10" t="s">
        <v>2727</v>
      </c>
      <c r="J1292" s="10" t="s">
        <v>3061</v>
      </c>
      <c r="K1292" s="10" t="s">
        <v>2878</v>
      </c>
    </row>
    <row r="1293" spans="2:11" x14ac:dyDescent="0.3">
      <c r="B1293" s="10" t="s">
        <v>3905</v>
      </c>
      <c r="C1293" s="10" t="s">
        <v>3906</v>
      </c>
      <c r="D1293" s="10" t="s">
        <v>15</v>
      </c>
      <c r="E1293" s="27">
        <v>0</v>
      </c>
      <c r="F1293" s="28">
        <v>0.05</v>
      </c>
      <c r="G1293" s="29">
        <f t="shared" si="65"/>
        <v>0</v>
      </c>
      <c r="H1293" s="10" t="s">
        <v>3037</v>
      </c>
      <c r="I1293" s="10" t="s">
        <v>2727</v>
      </c>
      <c r="J1293" s="10" t="s">
        <v>3062</v>
      </c>
      <c r="K1293" s="10" t="s">
        <v>2878</v>
      </c>
    </row>
    <row r="1294" spans="2:11" x14ac:dyDescent="0.3">
      <c r="B1294" s="10" t="s">
        <v>3905</v>
      </c>
      <c r="C1294" s="10" t="s">
        <v>3906</v>
      </c>
      <c r="D1294" s="10" t="s">
        <v>15</v>
      </c>
      <c r="E1294" s="27">
        <v>0</v>
      </c>
      <c r="F1294" s="28">
        <v>0.05</v>
      </c>
      <c r="G1294" s="29">
        <f t="shared" si="65"/>
        <v>0</v>
      </c>
      <c r="H1294" s="10" t="s">
        <v>3037</v>
      </c>
      <c r="I1294" s="10" t="s">
        <v>2727</v>
      </c>
      <c r="J1294" s="10" t="s">
        <v>19</v>
      </c>
      <c r="K1294" s="10" t="s">
        <v>2878</v>
      </c>
    </row>
    <row r="1295" spans="2:11" x14ac:dyDescent="0.3">
      <c r="B1295" s="10" t="s">
        <v>2967</v>
      </c>
      <c r="C1295" s="10" t="s">
        <v>2968</v>
      </c>
      <c r="D1295" s="10" t="s">
        <v>2044</v>
      </c>
      <c r="E1295" s="27">
        <v>21</v>
      </c>
      <c r="F1295" s="28">
        <v>0.14000000000000001</v>
      </c>
      <c r="G1295" s="29">
        <f t="shared" ref="G1295:G1302" si="66">(E1295*0.86)+((E1295*0.86)*0.0075)</f>
        <v>18.195449999999997</v>
      </c>
      <c r="H1295" s="10" t="s">
        <v>3037</v>
      </c>
      <c r="I1295" s="10" t="s">
        <v>2727</v>
      </c>
      <c r="J1295" s="10" t="s">
        <v>2728</v>
      </c>
      <c r="K1295" s="10" t="s">
        <v>3040</v>
      </c>
    </row>
    <row r="1296" spans="2:11" x14ac:dyDescent="0.3">
      <c r="B1296" s="10" t="s">
        <v>2967</v>
      </c>
      <c r="C1296" s="10" t="s">
        <v>2968</v>
      </c>
      <c r="D1296" s="10" t="s">
        <v>2044</v>
      </c>
      <c r="E1296" s="27">
        <v>19</v>
      </c>
      <c r="F1296" s="28">
        <v>0.14000000000000001</v>
      </c>
      <c r="G1296" s="29">
        <f t="shared" si="66"/>
        <v>16.46255</v>
      </c>
      <c r="H1296" s="10" t="s">
        <v>3037</v>
      </c>
      <c r="I1296" s="10" t="s">
        <v>2727</v>
      </c>
      <c r="J1296" s="10" t="s">
        <v>3061</v>
      </c>
      <c r="K1296" s="10" t="s">
        <v>3040</v>
      </c>
    </row>
    <row r="1297" spans="2:11" x14ac:dyDescent="0.3">
      <c r="B1297" s="10" t="s">
        <v>2967</v>
      </c>
      <c r="C1297" s="10" t="s">
        <v>2968</v>
      </c>
      <c r="D1297" s="10" t="s">
        <v>2044</v>
      </c>
      <c r="E1297" s="27">
        <v>18</v>
      </c>
      <c r="F1297" s="28">
        <v>0.14000000000000001</v>
      </c>
      <c r="G1297" s="29">
        <f t="shared" si="66"/>
        <v>15.5961</v>
      </c>
      <c r="H1297" s="10" t="s">
        <v>3037</v>
      </c>
      <c r="I1297" s="10" t="s">
        <v>2727</v>
      </c>
      <c r="J1297" s="10" t="s">
        <v>3062</v>
      </c>
      <c r="K1297" s="10" t="s">
        <v>3040</v>
      </c>
    </row>
    <row r="1298" spans="2:11" x14ac:dyDescent="0.3">
      <c r="B1298" s="10" t="s">
        <v>2967</v>
      </c>
      <c r="C1298" s="10" t="s">
        <v>2968</v>
      </c>
      <c r="D1298" s="10" t="s">
        <v>2044</v>
      </c>
      <c r="E1298" s="27">
        <v>17</v>
      </c>
      <c r="F1298" s="28">
        <v>0.14000000000000001</v>
      </c>
      <c r="G1298" s="29">
        <f t="shared" si="66"/>
        <v>14.729649999999999</v>
      </c>
      <c r="H1298" s="10" t="s">
        <v>3037</v>
      </c>
      <c r="I1298" s="10" t="s">
        <v>2727</v>
      </c>
      <c r="J1298" s="10" t="s">
        <v>19</v>
      </c>
      <c r="K1298" s="10" t="s">
        <v>3040</v>
      </c>
    </row>
    <row r="1299" spans="2:11" x14ac:dyDescent="0.3">
      <c r="B1299" s="10" t="s">
        <v>2967</v>
      </c>
      <c r="C1299" s="10" t="s">
        <v>2968</v>
      </c>
      <c r="D1299" s="10" t="s">
        <v>2044</v>
      </c>
      <c r="E1299" s="27">
        <v>14</v>
      </c>
      <c r="F1299" s="28">
        <v>0.14000000000000001</v>
      </c>
      <c r="G1299" s="29">
        <f t="shared" si="66"/>
        <v>12.130299999999998</v>
      </c>
      <c r="H1299" s="10" t="s">
        <v>3037</v>
      </c>
      <c r="I1299" s="10" t="s">
        <v>2727</v>
      </c>
      <c r="J1299" s="10" t="s">
        <v>2728</v>
      </c>
      <c r="K1299" s="10" t="s">
        <v>2878</v>
      </c>
    </row>
    <row r="1300" spans="2:11" x14ac:dyDescent="0.3">
      <c r="B1300" s="10" t="s">
        <v>2967</v>
      </c>
      <c r="C1300" s="10" t="s">
        <v>2968</v>
      </c>
      <c r="D1300" s="10" t="s">
        <v>2044</v>
      </c>
      <c r="E1300" s="27">
        <v>13</v>
      </c>
      <c r="F1300" s="28">
        <v>0.14000000000000001</v>
      </c>
      <c r="G1300" s="29">
        <f t="shared" si="66"/>
        <v>11.26385</v>
      </c>
      <c r="H1300" s="10" t="s">
        <v>3037</v>
      </c>
      <c r="I1300" s="10" t="s">
        <v>2727</v>
      </c>
      <c r="J1300" s="10" t="s">
        <v>3061</v>
      </c>
      <c r="K1300" s="10" t="s">
        <v>2878</v>
      </c>
    </row>
    <row r="1301" spans="2:11" x14ac:dyDescent="0.3">
      <c r="B1301" s="10" t="s">
        <v>2967</v>
      </c>
      <c r="C1301" s="10" t="s">
        <v>2968</v>
      </c>
      <c r="D1301" s="10" t="s">
        <v>2044</v>
      </c>
      <c r="E1301" s="27">
        <v>12</v>
      </c>
      <c r="F1301" s="28">
        <v>0.14000000000000001</v>
      </c>
      <c r="G1301" s="29">
        <f t="shared" si="66"/>
        <v>10.397400000000001</v>
      </c>
      <c r="H1301" s="10" t="s">
        <v>3037</v>
      </c>
      <c r="I1301" s="10" t="s">
        <v>2727</v>
      </c>
      <c r="J1301" s="10" t="s">
        <v>3062</v>
      </c>
      <c r="K1301" s="10" t="s">
        <v>2878</v>
      </c>
    </row>
    <row r="1302" spans="2:11" x14ac:dyDescent="0.3">
      <c r="B1302" s="10" t="s">
        <v>2967</v>
      </c>
      <c r="C1302" s="10" t="s">
        <v>2968</v>
      </c>
      <c r="D1302" s="10" t="s">
        <v>2044</v>
      </c>
      <c r="E1302" s="27">
        <v>11</v>
      </c>
      <c r="F1302" s="28">
        <v>0.14000000000000001</v>
      </c>
      <c r="G1302" s="29">
        <f t="shared" si="66"/>
        <v>9.5309499999999989</v>
      </c>
      <c r="H1302" s="10" t="s">
        <v>3037</v>
      </c>
      <c r="I1302" s="10" t="s">
        <v>2727</v>
      </c>
      <c r="J1302" s="10" t="s">
        <v>19</v>
      </c>
      <c r="K1302" s="10" t="s">
        <v>2878</v>
      </c>
    </row>
    <row r="1303" spans="2:11" x14ac:dyDescent="0.3">
      <c r="B1303" s="10" t="s">
        <v>2016</v>
      </c>
      <c r="C1303" s="10" t="s">
        <v>2017</v>
      </c>
      <c r="D1303" s="10" t="s">
        <v>15</v>
      </c>
      <c r="E1303" s="27">
        <v>0.6</v>
      </c>
      <c r="F1303" s="28">
        <v>0.05</v>
      </c>
      <c r="G1303" s="29">
        <f>(E1303*0.95)+((E1303*0.95)*0.0075)</f>
        <v>0.57427499999999998</v>
      </c>
      <c r="H1303" s="10" t="s">
        <v>3037</v>
      </c>
      <c r="I1303" s="10" t="s">
        <v>2727</v>
      </c>
      <c r="J1303" s="10" t="s">
        <v>16</v>
      </c>
      <c r="K1303" s="10" t="s">
        <v>20</v>
      </c>
    </row>
    <row r="1304" spans="2:11" x14ac:dyDescent="0.3">
      <c r="B1304" s="10" t="s">
        <v>2971</v>
      </c>
      <c r="C1304" s="10" t="s">
        <v>2972</v>
      </c>
      <c r="D1304" s="10" t="s">
        <v>31</v>
      </c>
      <c r="E1304" s="27">
        <v>43</v>
      </c>
      <c r="F1304" s="28">
        <v>0.14000000000000001</v>
      </c>
      <c r="G1304" s="29">
        <f t="shared" ref="G1304:G1313" si="67">(E1304*0.86)+((E1304*0.86)*0.0075)</f>
        <v>37.257349999999995</v>
      </c>
      <c r="H1304" s="10" t="s">
        <v>3037</v>
      </c>
      <c r="I1304" s="10" t="s">
        <v>2727</v>
      </c>
      <c r="J1304" s="10" t="s">
        <v>16</v>
      </c>
      <c r="K1304" s="10" t="s">
        <v>20</v>
      </c>
    </row>
    <row r="1305" spans="2:11" x14ac:dyDescent="0.3">
      <c r="B1305" s="10" t="s">
        <v>1563</v>
      </c>
      <c r="C1305" s="10" t="s">
        <v>1564</v>
      </c>
      <c r="D1305" s="10" t="s">
        <v>31</v>
      </c>
      <c r="E1305" s="27">
        <v>13</v>
      </c>
      <c r="F1305" s="28">
        <v>0.14000000000000001</v>
      </c>
      <c r="G1305" s="29">
        <f t="shared" si="67"/>
        <v>11.26385</v>
      </c>
      <c r="H1305" s="10" t="s">
        <v>3037</v>
      </c>
      <c r="I1305" s="10" t="s">
        <v>2727</v>
      </c>
      <c r="J1305" s="10" t="s">
        <v>16</v>
      </c>
      <c r="K1305" s="10" t="s">
        <v>20</v>
      </c>
    </row>
    <row r="1306" spans="2:11" x14ac:dyDescent="0.3">
      <c r="B1306" s="10" t="s">
        <v>1563</v>
      </c>
      <c r="C1306" s="10" t="s">
        <v>1564</v>
      </c>
      <c r="D1306" s="10" t="s">
        <v>31</v>
      </c>
      <c r="E1306" s="27">
        <v>10</v>
      </c>
      <c r="F1306" s="28">
        <v>0.14000000000000001</v>
      </c>
      <c r="G1306" s="29">
        <f t="shared" si="67"/>
        <v>8.6645000000000003</v>
      </c>
      <c r="H1306" s="10" t="s">
        <v>3037</v>
      </c>
      <c r="I1306" s="10" t="s">
        <v>2727</v>
      </c>
      <c r="J1306" s="10" t="s">
        <v>16</v>
      </c>
      <c r="K1306" s="10" t="s">
        <v>3040</v>
      </c>
    </row>
    <row r="1307" spans="2:11" x14ac:dyDescent="0.3">
      <c r="B1307" s="10" t="s">
        <v>1563</v>
      </c>
      <c r="C1307" s="10" t="s">
        <v>1564</v>
      </c>
      <c r="D1307" s="10" t="s">
        <v>31</v>
      </c>
      <c r="E1307" s="27">
        <v>6</v>
      </c>
      <c r="F1307" s="28">
        <v>0.14000000000000001</v>
      </c>
      <c r="G1307" s="29">
        <f t="shared" si="67"/>
        <v>5.1987000000000005</v>
      </c>
      <c r="H1307" s="10" t="s">
        <v>3037</v>
      </c>
      <c r="I1307" s="10" t="s">
        <v>2727</v>
      </c>
      <c r="J1307" s="10" t="s">
        <v>16</v>
      </c>
      <c r="K1307" s="10" t="s">
        <v>2878</v>
      </c>
    </row>
    <row r="1308" spans="2:11" x14ac:dyDescent="0.3">
      <c r="B1308" s="10" t="s">
        <v>1573</v>
      </c>
      <c r="C1308" s="10" t="s">
        <v>1574</v>
      </c>
      <c r="D1308" s="10" t="s">
        <v>31</v>
      </c>
      <c r="E1308" s="27">
        <v>1321</v>
      </c>
      <c r="F1308" s="28">
        <v>0.14000000000000001</v>
      </c>
      <c r="G1308" s="29">
        <f t="shared" si="67"/>
        <v>1144.5804499999999</v>
      </c>
      <c r="H1308" s="10" t="s">
        <v>3037</v>
      </c>
      <c r="I1308" s="10" t="s">
        <v>2727</v>
      </c>
      <c r="J1308" s="10" t="s">
        <v>16</v>
      </c>
      <c r="K1308" s="10" t="s">
        <v>20</v>
      </c>
    </row>
    <row r="1309" spans="2:11" x14ac:dyDescent="0.3">
      <c r="B1309" s="10" t="s">
        <v>1577</v>
      </c>
      <c r="C1309" s="10" t="s">
        <v>1578</v>
      </c>
      <c r="D1309" s="10" t="s">
        <v>31</v>
      </c>
      <c r="E1309" s="27">
        <v>4.2300000000000004</v>
      </c>
      <c r="F1309" s="28">
        <v>0.14000000000000001</v>
      </c>
      <c r="G1309" s="29">
        <f t="shared" si="67"/>
        <v>3.6650835000000002</v>
      </c>
      <c r="H1309" s="10" t="s">
        <v>3037</v>
      </c>
      <c r="I1309" s="10" t="s">
        <v>2727</v>
      </c>
      <c r="J1309" s="10" t="s">
        <v>16</v>
      </c>
      <c r="K1309" s="10" t="s">
        <v>3040</v>
      </c>
    </row>
    <row r="1310" spans="2:11" x14ac:dyDescent="0.3">
      <c r="B1310" s="10" t="s">
        <v>1577</v>
      </c>
      <c r="C1310" s="10" t="s">
        <v>1578</v>
      </c>
      <c r="D1310" s="10" t="s">
        <v>31</v>
      </c>
      <c r="E1310" s="27">
        <v>2.77</v>
      </c>
      <c r="F1310" s="28">
        <v>0.14000000000000001</v>
      </c>
      <c r="G1310" s="29">
        <f t="shared" si="67"/>
        <v>2.4000664999999999</v>
      </c>
      <c r="H1310" s="10" t="s">
        <v>3037</v>
      </c>
      <c r="I1310" s="10" t="s">
        <v>2727</v>
      </c>
      <c r="J1310" s="10" t="s">
        <v>16</v>
      </c>
      <c r="K1310" s="10" t="s">
        <v>2878</v>
      </c>
    </row>
    <row r="1311" spans="2:11" x14ac:dyDescent="0.3">
      <c r="B1311" s="10" t="s">
        <v>1585</v>
      </c>
      <c r="C1311" s="10" t="s">
        <v>1586</v>
      </c>
      <c r="D1311" s="10" t="s">
        <v>31</v>
      </c>
      <c r="E1311" s="27">
        <v>1971</v>
      </c>
      <c r="F1311" s="28">
        <v>0.14000000000000001</v>
      </c>
      <c r="G1311" s="29">
        <f t="shared" si="67"/>
        <v>1707.77295</v>
      </c>
      <c r="H1311" s="10" t="s">
        <v>3037</v>
      </c>
      <c r="I1311" s="10" t="s">
        <v>2727</v>
      </c>
      <c r="J1311" s="10" t="s">
        <v>16</v>
      </c>
      <c r="K1311" s="10" t="s">
        <v>20</v>
      </c>
    </row>
    <row r="1312" spans="2:11" x14ac:dyDescent="0.3">
      <c r="B1312" s="10" t="s">
        <v>2997</v>
      </c>
      <c r="C1312" s="10" t="s">
        <v>2998</v>
      </c>
      <c r="D1312" s="10" t="s">
        <v>31</v>
      </c>
      <c r="E1312" s="27">
        <v>3.06</v>
      </c>
      <c r="F1312" s="28">
        <v>0.14000000000000001</v>
      </c>
      <c r="G1312" s="29">
        <f t="shared" si="67"/>
        <v>2.6513370000000003</v>
      </c>
      <c r="H1312" s="10" t="s">
        <v>3037</v>
      </c>
      <c r="I1312" s="10" t="s">
        <v>2727</v>
      </c>
      <c r="J1312" s="10" t="s">
        <v>16</v>
      </c>
      <c r="K1312" s="10" t="s">
        <v>3040</v>
      </c>
    </row>
    <row r="1313" spans="2:11" x14ac:dyDescent="0.3">
      <c r="B1313" s="10" t="s">
        <v>2997</v>
      </c>
      <c r="C1313" s="10" t="s">
        <v>2998</v>
      </c>
      <c r="D1313" s="10" t="s">
        <v>31</v>
      </c>
      <c r="E1313" s="27">
        <v>0.28999999999999998</v>
      </c>
      <c r="F1313" s="28">
        <v>0.14000000000000001</v>
      </c>
      <c r="G1313" s="29">
        <f t="shared" si="67"/>
        <v>0.25127050000000001</v>
      </c>
      <c r="H1313" s="10" t="s">
        <v>3037</v>
      </c>
      <c r="I1313" s="10" t="s">
        <v>2727</v>
      </c>
      <c r="J1313" s="10" t="s">
        <v>16</v>
      </c>
      <c r="K1313" s="10" t="s">
        <v>2878</v>
      </c>
    </row>
    <row r="1314" spans="2:11" x14ac:dyDescent="0.3">
      <c r="B1314" s="10" t="s">
        <v>1589</v>
      </c>
      <c r="C1314" s="10" t="s">
        <v>1590</v>
      </c>
      <c r="D1314" s="10" t="s">
        <v>120</v>
      </c>
      <c r="E1314" s="27">
        <v>261</v>
      </c>
      <c r="F1314" s="28">
        <v>0.05</v>
      </c>
      <c r="G1314" s="29">
        <f>(E1314*0.95)+((E1314*0.95)*0.0075)</f>
        <v>249.80962499999998</v>
      </c>
      <c r="H1314" s="10" t="s">
        <v>3037</v>
      </c>
      <c r="I1314" s="10" t="s">
        <v>2727</v>
      </c>
      <c r="J1314" s="10" t="s">
        <v>16</v>
      </c>
      <c r="K1314" s="10" t="s">
        <v>20</v>
      </c>
    </row>
    <row r="1315" spans="2:11" x14ac:dyDescent="0.3">
      <c r="B1315" s="10" t="s">
        <v>1591</v>
      </c>
      <c r="C1315" s="10" t="s">
        <v>1592</v>
      </c>
      <c r="D1315" s="10" t="s">
        <v>31</v>
      </c>
      <c r="E1315" s="27">
        <v>400</v>
      </c>
      <c r="F1315" s="28">
        <v>0.14000000000000001</v>
      </c>
      <c r="G1315" s="29">
        <f t="shared" ref="G1315:G1316" si="68">(E1315*0.86)+((E1315*0.86)*0.0075)</f>
        <v>346.58</v>
      </c>
      <c r="H1315" s="10" t="s">
        <v>3037</v>
      </c>
      <c r="I1315" s="10" t="s">
        <v>2727</v>
      </c>
      <c r="J1315" s="10" t="s">
        <v>16</v>
      </c>
      <c r="K1315" s="10" t="s">
        <v>20</v>
      </c>
    </row>
    <row r="1316" spans="2:11" x14ac:dyDescent="0.3">
      <c r="B1316" s="10" t="s">
        <v>1593</v>
      </c>
      <c r="C1316" s="10" t="s">
        <v>1594</v>
      </c>
      <c r="D1316" s="10" t="s">
        <v>31</v>
      </c>
      <c r="E1316" s="27">
        <v>50</v>
      </c>
      <c r="F1316" s="28">
        <v>0.14000000000000001</v>
      </c>
      <c r="G1316" s="29">
        <f t="shared" si="68"/>
        <v>43.322499999999998</v>
      </c>
      <c r="H1316" s="10" t="s">
        <v>3037</v>
      </c>
      <c r="I1316" s="10" t="s">
        <v>2727</v>
      </c>
      <c r="J1316" s="10" t="s">
        <v>16</v>
      </c>
      <c r="K1316" s="10" t="s">
        <v>20</v>
      </c>
    </row>
    <row r="1317" spans="2:11" x14ac:dyDescent="0.3">
      <c r="B1317" s="10" t="s">
        <v>1599</v>
      </c>
      <c r="C1317" s="10" t="s">
        <v>1600</v>
      </c>
      <c r="D1317" s="10" t="s">
        <v>120</v>
      </c>
      <c r="E1317" s="27">
        <v>337</v>
      </c>
      <c r="F1317" s="28">
        <v>0.05</v>
      </c>
      <c r="G1317" s="29">
        <f t="shared" ref="G1317:G1318" si="69">(E1317*0.95)+((E1317*0.95)*0.0075)</f>
        <v>322.55112499999996</v>
      </c>
      <c r="H1317" s="10" t="s">
        <v>3037</v>
      </c>
      <c r="I1317" s="10" t="s">
        <v>2727</v>
      </c>
      <c r="J1317" s="10" t="s">
        <v>16</v>
      </c>
      <c r="K1317" s="10" t="s">
        <v>20</v>
      </c>
    </row>
    <row r="1318" spans="2:11" x14ac:dyDescent="0.3">
      <c r="B1318" s="10" t="s">
        <v>1601</v>
      </c>
      <c r="C1318" s="10" t="s">
        <v>1602</v>
      </c>
      <c r="D1318" s="10" t="s">
        <v>120</v>
      </c>
      <c r="E1318" s="27">
        <v>42</v>
      </c>
      <c r="F1318" s="28">
        <v>0.05</v>
      </c>
      <c r="G1318" s="29">
        <f t="shared" si="69"/>
        <v>40.199249999999999</v>
      </c>
      <c r="H1318" s="10" t="s">
        <v>3037</v>
      </c>
      <c r="I1318" s="10" t="s">
        <v>2727</v>
      </c>
      <c r="J1318" s="10" t="s">
        <v>16</v>
      </c>
      <c r="K1318" s="10" t="s">
        <v>20</v>
      </c>
    </row>
    <row r="1319" spans="2:11" x14ac:dyDescent="0.3">
      <c r="B1319" s="10" t="s">
        <v>3907</v>
      </c>
      <c r="C1319" s="10" t="s">
        <v>3908</v>
      </c>
      <c r="D1319" s="10" t="s">
        <v>31</v>
      </c>
      <c r="E1319" s="27">
        <v>50</v>
      </c>
      <c r="F1319" s="28">
        <v>0.14000000000000001</v>
      </c>
      <c r="G1319" s="29">
        <f t="shared" ref="G1319:G1322" si="70">(E1319*0.86)+((E1319*0.86)*0.0075)</f>
        <v>43.322499999999998</v>
      </c>
      <c r="H1319" s="10" t="s">
        <v>3037</v>
      </c>
      <c r="I1319" s="10" t="s">
        <v>2727</v>
      </c>
      <c r="J1319" s="10" t="s">
        <v>16</v>
      </c>
      <c r="K1319" s="10" t="s">
        <v>20</v>
      </c>
    </row>
    <row r="1320" spans="2:11" x14ac:dyDescent="0.3">
      <c r="B1320" s="10" t="s">
        <v>1603</v>
      </c>
      <c r="C1320" s="10" t="s">
        <v>1604</v>
      </c>
      <c r="D1320" s="10" t="s">
        <v>31</v>
      </c>
      <c r="E1320" s="27">
        <v>219</v>
      </c>
      <c r="F1320" s="28">
        <v>0.14000000000000001</v>
      </c>
      <c r="G1320" s="29">
        <f t="shared" si="70"/>
        <v>189.75255000000001</v>
      </c>
      <c r="H1320" s="10" t="s">
        <v>3037</v>
      </c>
      <c r="I1320" s="10" t="s">
        <v>2727</v>
      </c>
      <c r="J1320" s="10" t="s">
        <v>16</v>
      </c>
      <c r="K1320" s="10" t="s">
        <v>20</v>
      </c>
    </row>
    <row r="1321" spans="2:11" x14ac:dyDescent="0.3">
      <c r="B1321" s="10" t="s">
        <v>1607</v>
      </c>
      <c r="C1321" s="10" t="s">
        <v>1608</v>
      </c>
      <c r="D1321" s="10" t="s">
        <v>31</v>
      </c>
      <c r="E1321" s="27">
        <v>63</v>
      </c>
      <c r="F1321" s="28">
        <v>0.14000000000000001</v>
      </c>
      <c r="G1321" s="29">
        <f t="shared" si="70"/>
        <v>54.586350000000003</v>
      </c>
      <c r="H1321" s="10" t="s">
        <v>3037</v>
      </c>
      <c r="I1321" s="10" t="s">
        <v>2727</v>
      </c>
      <c r="J1321" s="10" t="s">
        <v>16</v>
      </c>
      <c r="K1321" s="10" t="s">
        <v>20</v>
      </c>
    </row>
    <row r="1322" spans="2:11" x14ac:dyDescent="0.3">
      <c r="B1322" s="10" t="s">
        <v>1609</v>
      </c>
      <c r="C1322" s="10" t="s">
        <v>1610</v>
      </c>
      <c r="D1322" s="10" t="s">
        <v>31</v>
      </c>
      <c r="E1322" s="27">
        <v>8</v>
      </c>
      <c r="F1322" s="28">
        <v>0.14000000000000001</v>
      </c>
      <c r="G1322" s="29">
        <f t="shared" si="70"/>
        <v>6.9315999999999995</v>
      </c>
      <c r="H1322" s="10" t="s">
        <v>3037</v>
      </c>
      <c r="I1322" s="10" t="s">
        <v>2727</v>
      </c>
      <c r="J1322" s="10" t="s">
        <v>16</v>
      </c>
      <c r="K1322" s="10" t="s">
        <v>20</v>
      </c>
    </row>
    <row r="1323" spans="2:11" x14ac:dyDescent="0.3">
      <c r="B1323" s="10" t="s">
        <v>1615</v>
      </c>
      <c r="C1323" s="10" t="s">
        <v>1616</v>
      </c>
      <c r="D1323" s="10" t="s">
        <v>15</v>
      </c>
      <c r="E1323" s="27">
        <v>3.12</v>
      </c>
      <c r="F1323" s="28">
        <v>0.05</v>
      </c>
      <c r="G1323" s="29">
        <f>(E1323*0.95)+((E1323*0.95)*0.0075)</f>
        <v>2.9862299999999999</v>
      </c>
      <c r="H1323" s="10" t="s">
        <v>3037</v>
      </c>
      <c r="I1323" s="10" t="s">
        <v>2727</v>
      </c>
      <c r="J1323" s="10" t="s">
        <v>16</v>
      </c>
      <c r="K1323" s="10" t="s">
        <v>20</v>
      </c>
    </row>
  </sheetData>
  <sheetProtection sheet="1" objects="1" scenarios="1" autoFilter="0" pivotTables="0"/>
  <autoFilter ref="A1:P1323" xr:uid="{9CD6FA04-7413-4914-AFFF-F30D66BE2C34}"/>
  <conditionalFormatting sqref="B1">
    <cfRule type="notContainsErrors" dxfId="3" priority="3">
      <formula>NOT(ISERROR(B1))</formula>
    </cfRule>
  </conditionalFormatting>
  <conditionalFormatting sqref="B2:D1323">
    <cfRule type="notContainsErrors" dxfId="2" priority="4">
      <formula>NOT(ISERROR(B2))</formula>
    </cfRule>
  </conditionalFormatting>
  <conditionalFormatting sqref="E1:E1323">
    <cfRule type="notContainsErrors" dxfId="1" priority="2">
      <formula>NOT(ISERROR(E1))</formula>
    </cfRule>
  </conditionalFormatting>
  <conditionalFormatting sqref="H1:K1323">
    <cfRule type="notContainsErrors" dxfId="0" priority="1">
      <formula>NOT(ISERROR(H1))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9DAA2C1-A37E-424B-8A13-AD9AC8F049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3E91C8-103E-4D4D-A852-CE31D1744A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59DBF6-672A-4515-8619-1966DEAF52FF}">
  <ds:schemaRefs>
    <ds:schemaRef ds:uri="fd5196e5-f307-45f3-a028-d9df692905ef"/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776ea168-2c75-4ba4-aa24-0b1b2e9141ef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MS EA_SCE_ EASub</vt:lpstr>
      <vt:lpstr>MS GOV Select Plus</vt:lpstr>
      <vt:lpstr>MS Academic Select Plus</vt:lpstr>
      <vt:lpstr>MS EES (Campus 3)</vt:lpstr>
    </vt:vector>
  </TitlesOfParts>
  <Company>SHI International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Elsberry</dc:creator>
  <cp:lastModifiedBy>Shanna Elsberry</cp:lastModifiedBy>
  <dcterms:created xsi:type="dcterms:W3CDTF">2026-06-15T17:56:32Z</dcterms:created>
  <dcterms:modified xsi:type="dcterms:W3CDTF">2026-06-15T17:58:01Z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