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188 Cloud Services/MSRP Pricing for Website/"/>
    </mc:Choice>
  </mc:AlternateContent>
  <xr:revisionPtr revIDLastSave="0" documentId="8_{39B7C6FE-76CF-4D37-A349-765A6D6F0AC1}" xr6:coauthVersionLast="47" xr6:coauthVersionMax="47" xr10:uidLastSave="{00000000-0000-0000-0000-000000000000}"/>
  <bookViews>
    <workbookView xWindow="-28920" yWindow="-1425" windowWidth="29040" windowHeight="15720" xr2:uid="{B660FD42-E44D-4FD5-A8A0-E45CF4770DFD}"/>
  </bookViews>
  <sheets>
    <sheet name="Zscaler" sheetId="1" r:id="rId1"/>
  </sheets>
  <definedNames>
    <definedName name="_xlnm._FilterDatabase" localSheetId="0" hidden="1">Zscaler!$A$1:$H$1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<sst xmlns="http://schemas.openxmlformats.org/spreadsheetml/2006/main" count="174" uniqueCount="111">
  <si>
    <t>Brand</t>
  </si>
  <si>
    <t>Description</t>
  </si>
  <si>
    <t>Part Number</t>
  </si>
  <si>
    <t>List Price</t>
  </si>
  <si>
    <t>DIR Discount</t>
  </si>
  <si>
    <t>DIR Price including DIR fee</t>
  </si>
  <si>
    <t>Zscaler</t>
  </si>
  <si>
    <t>ZS-ESS-PLATFORM</t>
  </si>
  <si>
    <t>Zscaler Essential Platform</t>
  </si>
  <si>
    <t>ZS-PLATFORM</t>
  </si>
  <si>
    <t>Zscaler Platform</t>
  </si>
  <si>
    <t>ZS-DP-1</t>
  </si>
  <si>
    <t>Zscaler Data Protection</t>
  </si>
  <si>
    <t>ZS-DP-2</t>
  </si>
  <si>
    <t>ZS-DP-3</t>
  </si>
  <si>
    <t>ZS-DP-4</t>
  </si>
  <si>
    <t>ZS-DP-INLINE-
ALL-APPS</t>
  </si>
  <si>
    <t>Data Protection: 
In line all apps</t>
  </si>
  <si>
    <t>ZS-DP-ISO-ADV</t>
  </si>
  <si>
    <t>Data Protection Browser Isolation Advanced (VDI/ BYOD/ Unmanged)</t>
  </si>
  <si>
    <t>ZS-CTP-1</t>
  </si>
  <si>
    <t>Zscaler Inline Cyber Threat Protection</t>
  </si>
  <si>
    <t>ZS-CTP-2</t>
  </si>
  <si>
    <t>ZS-CTP-3</t>
  </si>
  <si>
    <t>ZS-CTP-ISO-UNLTD</t>
  </si>
  <si>
    <t>Cyber Browser Isolation Unlimited</t>
  </si>
  <si>
    <t>ZS-RM-1</t>
  </si>
  <si>
    <t>Zscaler Risk Management</t>
  </si>
  <si>
    <t>ZS-RM-2</t>
  </si>
  <si>
    <t>ZS-RM-3</t>
  </si>
  <si>
    <t>ZS-RM-UVM</t>
  </si>
  <si>
    <t>Zscaler Unified Vulnerability Management</t>
  </si>
  <si>
    <t>ZS-ZPA-1</t>
  </si>
  <si>
    <t xml:space="preserve">Zscaler Private Access
</t>
  </si>
  <si>
    <t>ZS-ZPA-2</t>
  </si>
  <si>
    <t>ZS-ZPA-PLATFORM</t>
  </si>
  <si>
    <t>Zscaler Private Access Platform</t>
  </si>
  <si>
    <t>ZT-WKLD-GB-
STD</t>
  </si>
  <si>
    <t>Zero Trust for Workloads Standard</t>
  </si>
  <si>
    <t>ZT-WKLD-GB-
ADV</t>
  </si>
  <si>
    <t>Zero Trust for Workloads Advanced</t>
  </si>
  <si>
    <t>ZT-WKLD-GB-
ADV-PLUS</t>
  </si>
  <si>
    <t>Zero Trust for Workloads Advanced Plus</t>
  </si>
  <si>
    <t>ZT-SDWAN-ADV</t>
  </si>
  <si>
    <t>Zero Trust SD-WAN: Advanced</t>
  </si>
  <si>
    <t>ZT-SDWAN-
ADV-PLUS- UPGRADE</t>
  </si>
  <si>
    <t>Zero Trust SD-WAN: Advanced Plus</t>
  </si>
  <si>
    <t>ZT-SDWAN-400</t>
  </si>
  <si>
    <t>Zero Trust SD-WAN: ZT 400</t>
  </si>
  <si>
    <t>ZT-SDWAN-600</t>
  </si>
  <si>
    <t>Zero Trust SD-WAN: ZT 600</t>
  </si>
  <si>
    <t>ZT-SDWAN-800</t>
  </si>
  <si>
    <t>Zero Trust SD-WAN: ZT 800</t>
  </si>
  <si>
    <t>ZT-SDWAN-400-HA</t>
  </si>
  <si>
    <t>Zero Trust SD-WAN: ZT 400 HA</t>
  </si>
  <si>
    <t>ZT-SDWAN-600-HA</t>
  </si>
  <si>
    <t>Zero Trust SD-WAN: ZT 600 HA</t>
  </si>
  <si>
    <t>ZT-SDWAN-800-HA</t>
  </si>
  <si>
    <t>Zero Trust SD-WAN: ZT 800 HA</t>
  </si>
  <si>
    <t>ZT-SDWAN-DEV</t>
  </si>
  <si>
    <t>Zero Trust SD-WAN: Devices</t>
  </si>
  <si>
    <t>ZT-SDWAN-GB</t>
  </si>
  <si>
    <t>Zero Trust SD-WAN:  Data</t>
  </si>
  <si>
    <t>ZS-PRA-ADV</t>
  </si>
  <si>
    <t>Zscaler Privileged Remote Access Advanced</t>
  </si>
  <si>
    <t>ZDX-ADVANCED</t>
  </si>
  <si>
    <t>ZDX Advanced</t>
  </si>
  <si>
    <t>ZDX-ADV-PLUS</t>
  </si>
  <si>
    <t xml:space="preserve"> ZDX Advanced Plus</t>
  </si>
  <si>
    <t>ZS-BIZ-INSIGHTS
-ADV</t>
  </si>
  <si>
    <t>Business Insights - Advanced</t>
  </si>
  <si>
    <t>ZS-CHINA-
PREMIUM-MBPS</t>
  </si>
  <si>
    <t>Zscaler China Premium</t>
  </si>
  <si>
    <t>ZS-SIPA</t>
  </si>
  <si>
    <t>Source IP Anchoring</t>
  </si>
  <si>
    <t>ZS-TEST-ENV</t>
  </si>
  <si>
    <t>Zscaler Test Environment</t>
  </si>
  <si>
    <t>ZS-TEST-ENV-ESS</t>
  </si>
  <si>
    <t>Zscaler Test Environment Essentials</t>
  </si>
  <si>
    <t>ZSC-PRI-CAT</t>
  </si>
  <si>
    <t>Priority Categorization Service</t>
  </si>
  <si>
    <t>ZIA-SVC-EDGE-3</t>
  </si>
  <si>
    <t>ZIA Private Service Edge - 3 Instance</t>
  </si>
  <si>
    <t>ZIA-SVC-EDGE-5</t>
  </si>
  <si>
    <t>ZIA Private Service Edge - 5 Instance</t>
  </si>
  <si>
    <t>ZSC-PRIV-LB</t>
  </si>
  <si>
    <t>Dedicated Load Balancer Hardware</t>
  </si>
  <si>
    <t>EDU-ZIA-SVC-
EDGE-ESS</t>
  </si>
  <si>
    <t>Zscaler Internet Access Essentials - Education (Requires Private Infra deployment)</t>
  </si>
  <si>
    <t>EDU-ZIA-SVC-
EDGE-ADV</t>
  </si>
  <si>
    <t>Zscaler Internet Access - Advanced - Education (Requires Private Infra Deployment)</t>
  </si>
  <si>
    <t>EDU-ZIA-SVC-
EDGE-DLP</t>
  </si>
  <si>
    <t>Zscaler Inline Web DLP for Internet Access - Education</t>
  </si>
  <si>
    <t>ZCES-PRO-CREDITS</t>
  </si>
  <si>
    <t>Professional Services Credits</t>
  </si>
  <si>
    <t>ZCES-DEP-ESS</t>
  </si>
  <si>
    <t>Deployment Services - Essential</t>
  </si>
  <si>
    <t>ZCES-DEP-ESSPLUS</t>
  </si>
  <si>
    <t>Deployment Services - Essential Plus</t>
  </si>
  <si>
    <t>ZCES-DEP-ADV</t>
  </si>
  <si>
    <t>Deployment Services - Advanced</t>
  </si>
  <si>
    <t>ZCES-DEP-ENT</t>
  </si>
  <si>
    <t>Deployment Services - Enterprise</t>
  </si>
  <si>
    <t>ZCES-DEP-ENTPLUS</t>
  </si>
  <si>
    <t>Deployment Services - Enterprise Plus</t>
  </si>
  <si>
    <t>ZCES-SUP-DED-TAM</t>
  </si>
  <si>
    <t>Dedicated After Sales Account Manager</t>
  </si>
  <si>
    <t>ZCES-EDU-CREDIT</t>
  </si>
  <si>
    <t>Zscaler Education Credits</t>
  </si>
  <si>
    <t>ZCES-EDU-ONSITE</t>
  </si>
  <si>
    <t>Zscaler Education - On-site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</si>
</sst>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10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9" fontId="3" fillId="0" borderId="0" xfId="2" applyFont="1" applyAlignment="1">
      <alignment horizontal="center"/>
    </xf>
    <xf numFmtId="44" fontId="2" fillId="0" borderId="0" xfId="1" applyFont="1"/>
    <xf numFmtId="10" fontId="2" fillId="0" borderId="0" xfId="0" applyNumberFormat="1" applyFont="1" applyAlignment="1">
      <alignment horizontal="center"/>
    </xf>
    <xf numFmtId="44" fontId="3" fillId="0" borderId="0" xfId="1" applyFont="1" applyProtection="1">
      <protection hidden="1"/>
    </xf>
    <xf numFmtId="44" fontId="2" fillId="0" borderId="0" xfId="1" applyFon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132D-88AA-4B2E-A700-D52CD54259C8}">
  <dimension ref="A1:H57"/>
  <sheetViews>
    <sheetView tabSelected="1" workbookViewId="0">
      <selection activeCell="F1" sqref="F1:F1048576"/>
    </sheetView>
  </sheetViews>
  <sheetFormatPr defaultColWidth="13.796875" defaultRowHeight="13" x14ac:dyDescent="0.3"/>
  <cols>
    <col min="1" max="1" width="15.8984375" style="1" customWidth="1"/>
    <col min="2" max="2" width="36.296875" style="1" customWidth="1"/>
    <col min="3" max="3" width="31.296875" style="1" customWidth="1"/>
    <col min="4" max="4" width="16.3984375" style="8" customWidth="1"/>
    <col min="5" max="5" width="20" style="9" customWidth="1"/>
    <col min="6" max="6" width="21.69921875" style="11" customWidth="1"/>
    <col min="7" max="7" width="20" style="1" customWidth="1"/>
    <col min="8" max="16384" width="13.796875" style="1"/>
  </cols>
  <sheetData>
    <row r="1" spans="1:8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5"/>
      <c r="H1" s="6"/>
    </row>
    <row r="2" spans="1:8" x14ac:dyDescent="0.3">
      <c r="A2" s="1" t="s">
        <v>6</v>
      </c>
      <c r="B2" s="2" t="s">
        <v>7</v>
      </c>
      <c r="C2" s="2" t="s">
        <v>8</v>
      </c>
      <c r="D2" s="3">
        <v>120</v>
      </c>
      <c r="E2" s="7">
        <v>0.02</v>
      </c>
      <c r="F2" s="10">
        <f>(D2*0.98)+((D2*0.98)*0.0075)</f>
        <v>118.482</v>
      </c>
      <c r="G2" s="5"/>
      <c r="H2" s="6"/>
    </row>
    <row r="3" spans="1:8" x14ac:dyDescent="0.3">
      <c r="A3" s="1" t="s">
        <v>6</v>
      </c>
      <c r="B3" s="2" t="s">
        <v>9</v>
      </c>
      <c r="C3" s="2" t="s">
        <v>10</v>
      </c>
      <c r="D3" s="3">
        <v>240</v>
      </c>
      <c r="E3" s="7">
        <v>0.02</v>
      </c>
      <c r="F3" s="10">
        <f t="shared" ref="F3:F57" si="0">(D3*0.98)+((D3*0.98)*0.0075)</f>
        <v>236.964</v>
      </c>
      <c r="G3" s="5"/>
      <c r="H3" s="6"/>
    </row>
    <row r="4" spans="1:8" x14ac:dyDescent="0.3">
      <c r="A4" s="1" t="s">
        <v>6</v>
      </c>
      <c r="B4" s="2" t="s">
        <v>11</v>
      </c>
      <c r="C4" s="2" t="s">
        <v>12</v>
      </c>
      <c r="D4" s="3">
        <v>60</v>
      </c>
      <c r="E4" s="7">
        <v>0.02</v>
      </c>
      <c r="F4" s="10">
        <f t="shared" si="0"/>
        <v>59.241</v>
      </c>
      <c r="G4" s="5"/>
      <c r="H4" s="6"/>
    </row>
    <row r="5" spans="1:8" x14ac:dyDescent="0.3">
      <c r="A5" s="1" t="s">
        <v>6</v>
      </c>
      <c r="B5" s="2" t="s">
        <v>13</v>
      </c>
      <c r="C5" s="2" t="s">
        <v>12</v>
      </c>
      <c r="D5" s="3">
        <v>114</v>
      </c>
      <c r="E5" s="7">
        <v>0.02</v>
      </c>
      <c r="F5" s="10">
        <f t="shared" si="0"/>
        <v>112.5579</v>
      </c>
      <c r="G5" s="5"/>
      <c r="H5" s="6"/>
    </row>
    <row r="6" spans="1:8" x14ac:dyDescent="0.3">
      <c r="A6" s="1" t="s">
        <v>6</v>
      </c>
      <c r="B6" s="2" t="s">
        <v>14</v>
      </c>
      <c r="C6" s="2" t="s">
        <v>12</v>
      </c>
      <c r="D6" s="3">
        <v>162</v>
      </c>
      <c r="E6" s="7">
        <v>0.02</v>
      </c>
      <c r="F6" s="10">
        <f t="shared" si="0"/>
        <v>159.95069999999998</v>
      </c>
      <c r="G6" s="5"/>
      <c r="H6" s="6"/>
    </row>
    <row r="7" spans="1:8" x14ac:dyDescent="0.3">
      <c r="A7" s="1" t="s">
        <v>6</v>
      </c>
      <c r="B7" s="2" t="s">
        <v>15</v>
      </c>
      <c r="C7" s="2" t="s">
        <v>12</v>
      </c>
      <c r="D7" s="3">
        <v>204</v>
      </c>
      <c r="E7" s="7">
        <v>0.02</v>
      </c>
      <c r="F7" s="10">
        <f t="shared" si="0"/>
        <v>201.4194</v>
      </c>
      <c r="G7" s="5"/>
      <c r="H7" s="6"/>
    </row>
    <row r="8" spans="1:8" x14ac:dyDescent="0.3">
      <c r="A8" s="1" t="s">
        <v>6</v>
      </c>
      <c r="B8" s="2" t="s">
        <v>16</v>
      </c>
      <c r="C8" s="2" t="s">
        <v>17</v>
      </c>
      <c r="D8" s="3">
        <v>60</v>
      </c>
      <c r="E8" s="7">
        <v>0.02</v>
      </c>
      <c r="F8" s="10">
        <f t="shared" si="0"/>
        <v>59.241</v>
      </c>
      <c r="G8" s="5"/>
      <c r="H8" s="6"/>
    </row>
    <row r="9" spans="1:8" x14ac:dyDescent="0.3">
      <c r="A9" s="1" t="s">
        <v>6</v>
      </c>
      <c r="B9" s="2" t="s">
        <v>18</v>
      </c>
      <c r="C9" s="2" t="s">
        <v>19</v>
      </c>
      <c r="D9" s="3">
        <v>120</v>
      </c>
      <c r="E9" s="7">
        <v>0.02</v>
      </c>
      <c r="F9" s="10">
        <f t="shared" si="0"/>
        <v>118.482</v>
      </c>
      <c r="G9" s="5"/>
      <c r="H9" s="6"/>
    </row>
    <row r="10" spans="1:8" x14ac:dyDescent="0.3">
      <c r="A10" s="1" t="s">
        <v>6</v>
      </c>
      <c r="B10" s="2" t="s">
        <v>20</v>
      </c>
      <c r="C10" s="2" t="s">
        <v>21</v>
      </c>
      <c r="D10" s="3">
        <v>60</v>
      </c>
      <c r="E10" s="7">
        <v>0.02</v>
      </c>
      <c r="F10" s="10">
        <f t="shared" si="0"/>
        <v>59.241</v>
      </c>
      <c r="G10" s="5"/>
      <c r="H10" s="6"/>
    </row>
    <row r="11" spans="1:8" x14ac:dyDescent="0.3">
      <c r="A11" s="1" t="s">
        <v>6</v>
      </c>
      <c r="B11" s="2" t="s">
        <v>22</v>
      </c>
      <c r="C11" s="2" t="s">
        <v>21</v>
      </c>
      <c r="D11" s="3">
        <v>114</v>
      </c>
      <c r="E11" s="7">
        <v>0.02</v>
      </c>
      <c r="F11" s="10">
        <f t="shared" si="0"/>
        <v>112.5579</v>
      </c>
      <c r="G11" s="5"/>
      <c r="H11" s="6"/>
    </row>
    <row r="12" spans="1:8" x14ac:dyDescent="0.3">
      <c r="A12" s="1" t="s">
        <v>6</v>
      </c>
      <c r="B12" s="2" t="s">
        <v>23</v>
      </c>
      <c r="C12" s="2" t="s">
        <v>21</v>
      </c>
      <c r="D12" s="3">
        <v>162</v>
      </c>
      <c r="E12" s="7">
        <v>0.02</v>
      </c>
      <c r="F12" s="10">
        <f t="shared" si="0"/>
        <v>159.95069999999998</v>
      </c>
      <c r="G12" s="5"/>
      <c r="H12" s="6"/>
    </row>
    <row r="13" spans="1:8" x14ac:dyDescent="0.3">
      <c r="A13" s="1" t="s">
        <v>6</v>
      </c>
      <c r="B13" s="2" t="s">
        <v>24</v>
      </c>
      <c r="C13" s="2" t="s">
        <v>25</v>
      </c>
      <c r="D13" s="3">
        <v>180</v>
      </c>
      <c r="E13" s="7">
        <v>0.02</v>
      </c>
      <c r="F13" s="10">
        <f t="shared" si="0"/>
        <v>177.72300000000001</v>
      </c>
      <c r="G13" s="5"/>
      <c r="H13" s="6"/>
    </row>
    <row r="14" spans="1:8" x14ac:dyDescent="0.3">
      <c r="A14" s="1" t="s">
        <v>6</v>
      </c>
      <c r="B14" s="2" t="s">
        <v>26</v>
      </c>
      <c r="C14" s="2" t="s">
        <v>27</v>
      </c>
      <c r="D14" s="3">
        <v>60</v>
      </c>
      <c r="E14" s="7">
        <v>0.02</v>
      </c>
      <c r="F14" s="10">
        <f t="shared" si="0"/>
        <v>59.241</v>
      </c>
      <c r="G14" s="5"/>
      <c r="H14" s="6"/>
    </row>
    <row r="15" spans="1:8" x14ac:dyDescent="0.3">
      <c r="A15" s="1" t="s">
        <v>6</v>
      </c>
      <c r="B15" s="2" t="s">
        <v>28</v>
      </c>
      <c r="C15" s="2" t="s">
        <v>27</v>
      </c>
      <c r="D15" s="3">
        <v>114</v>
      </c>
      <c r="E15" s="7">
        <v>0.02</v>
      </c>
      <c r="F15" s="10">
        <f t="shared" si="0"/>
        <v>112.5579</v>
      </c>
      <c r="G15" s="5"/>
      <c r="H15" s="6"/>
    </row>
    <row r="16" spans="1:8" x14ac:dyDescent="0.3">
      <c r="A16" s="1" t="s">
        <v>6</v>
      </c>
      <c r="B16" s="2" t="s">
        <v>29</v>
      </c>
      <c r="C16" s="2" t="s">
        <v>27</v>
      </c>
      <c r="D16" s="3">
        <v>162</v>
      </c>
      <c r="E16" s="7">
        <v>0.02</v>
      </c>
      <c r="F16" s="10">
        <f t="shared" si="0"/>
        <v>159.95069999999998</v>
      </c>
      <c r="G16" s="5"/>
      <c r="H16" s="6"/>
    </row>
    <row r="17" spans="1:8" x14ac:dyDescent="0.3">
      <c r="A17" s="1" t="s">
        <v>6</v>
      </c>
      <c r="B17" s="2" t="s">
        <v>30</v>
      </c>
      <c r="C17" s="2" t="s">
        <v>31</v>
      </c>
      <c r="D17" s="3">
        <v>60</v>
      </c>
      <c r="E17" s="7">
        <v>0.02</v>
      </c>
      <c r="F17" s="10">
        <f t="shared" si="0"/>
        <v>59.241</v>
      </c>
      <c r="G17" s="5"/>
      <c r="H17" s="6"/>
    </row>
    <row r="18" spans="1:8" x14ac:dyDescent="0.3">
      <c r="A18" s="1" t="s">
        <v>6</v>
      </c>
      <c r="B18" s="2" t="s">
        <v>32</v>
      </c>
      <c r="C18" s="2" t="s">
        <v>33</v>
      </c>
      <c r="D18" s="3">
        <v>60</v>
      </c>
      <c r="E18" s="7">
        <v>0.02</v>
      </c>
      <c r="F18" s="10">
        <f t="shared" si="0"/>
        <v>59.241</v>
      </c>
      <c r="G18" s="5"/>
      <c r="H18" s="6"/>
    </row>
    <row r="19" spans="1:8" x14ac:dyDescent="0.3">
      <c r="A19" s="1" t="s">
        <v>6</v>
      </c>
      <c r="B19" s="2" t="s">
        <v>34</v>
      </c>
      <c r="C19" s="2" t="s">
        <v>33</v>
      </c>
      <c r="D19" s="3">
        <v>114</v>
      </c>
      <c r="E19" s="7">
        <v>0.02</v>
      </c>
      <c r="F19" s="10">
        <f t="shared" si="0"/>
        <v>112.5579</v>
      </c>
      <c r="G19" s="5"/>
      <c r="H19" s="6"/>
    </row>
    <row r="20" spans="1:8" x14ac:dyDescent="0.3">
      <c r="A20" s="1" t="s">
        <v>6</v>
      </c>
      <c r="B20" s="2" t="s">
        <v>35</v>
      </c>
      <c r="C20" s="2" t="s">
        <v>36</v>
      </c>
      <c r="D20" s="3">
        <v>120</v>
      </c>
      <c r="E20" s="7">
        <v>0.02</v>
      </c>
      <c r="F20" s="10">
        <f t="shared" si="0"/>
        <v>118.482</v>
      </c>
      <c r="G20" s="5"/>
      <c r="H20" s="6"/>
    </row>
    <row r="21" spans="1:8" x14ac:dyDescent="0.3">
      <c r="A21" s="1" t="s">
        <v>6</v>
      </c>
      <c r="B21" s="2" t="s">
        <v>37</v>
      </c>
      <c r="C21" s="2" t="s">
        <v>38</v>
      </c>
      <c r="D21" s="3">
        <v>7.2</v>
      </c>
      <c r="E21" s="7">
        <v>0.02</v>
      </c>
      <c r="F21" s="10">
        <f t="shared" si="0"/>
        <v>7.1089200000000003</v>
      </c>
      <c r="G21" s="5"/>
      <c r="H21" s="6"/>
    </row>
    <row r="22" spans="1:8" x14ac:dyDescent="0.3">
      <c r="A22" s="1" t="s">
        <v>6</v>
      </c>
      <c r="B22" s="2" t="s">
        <v>39</v>
      </c>
      <c r="C22" s="2" t="s">
        <v>40</v>
      </c>
      <c r="D22" s="3">
        <v>30</v>
      </c>
      <c r="E22" s="7">
        <v>0.02</v>
      </c>
      <c r="F22" s="10">
        <f t="shared" si="0"/>
        <v>29.6205</v>
      </c>
      <c r="G22" s="5"/>
      <c r="H22" s="6"/>
    </row>
    <row r="23" spans="1:8" x14ac:dyDescent="0.3">
      <c r="A23" s="1" t="s">
        <v>6</v>
      </c>
      <c r="B23" s="2" t="s">
        <v>41</v>
      </c>
      <c r="C23" s="2" t="s">
        <v>42</v>
      </c>
      <c r="D23" s="3">
        <v>45</v>
      </c>
      <c r="E23" s="7">
        <v>0.02</v>
      </c>
      <c r="F23" s="10">
        <f t="shared" si="0"/>
        <v>44.430750000000003</v>
      </c>
      <c r="G23" s="5"/>
      <c r="H23" s="6"/>
    </row>
    <row r="24" spans="1:8" x14ac:dyDescent="0.3">
      <c r="A24" s="1" t="s">
        <v>6</v>
      </c>
      <c r="B24" s="2" t="s">
        <v>43</v>
      </c>
      <c r="C24" s="2" t="s">
        <v>44</v>
      </c>
      <c r="D24" s="3">
        <v>4800</v>
      </c>
      <c r="E24" s="7">
        <v>0.02</v>
      </c>
      <c r="F24" s="10">
        <f t="shared" si="0"/>
        <v>4739.28</v>
      </c>
      <c r="G24" s="5"/>
      <c r="H24" s="6"/>
    </row>
    <row r="25" spans="1:8" x14ac:dyDescent="0.3">
      <c r="A25" s="1" t="s">
        <v>6</v>
      </c>
      <c r="B25" s="2" t="s">
        <v>45</v>
      </c>
      <c r="C25" s="2" t="s">
        <v>46</v>
      </c>
      <c r="D25" s="3">
        <v>2400</v>
      </c>
      <c r="E25" s="7">
        <v>0.02</v>
      </c>
      <c r="F25" s="10">
        <f t="shared" si="0"/>
        <v>2369.64</v>
      </c>
      <c r="G25" s="5"/>
      <c r="H25" s="6"/>
    </row>
    <row r="26" spans="1:8" x14ac:dyDescent="0.3">
      <c r="A26" s="1" t="s">
        <v>6</v>
      </c>
      <c r="B26" s="2" t="s">
        <v>47</v>
      </c>
      <c r="C26" s="2" t="s">
        <v>48</v>
      </c>
      <c r="D26" s="3">
        <v>5760</v>
      </c>
      <c r="E26" s="7">
        <v>0.02</v>
      </c>
      <c r="F26" s="10">
        <f t="shared" si="0"/>
        <v>5687.1360000000004</v>
      </c>
      <c r="G26" s="5"/>
      <c r="H26" s="6"/>
    </row>
    <row r="27" spans="1:8" x14ac:dyDescent="0.3">
      <c r="A27" s="1" t="s">
        <v>6</v>
      </c>
      <c r="B27" s="2" t="s">
        <v>49</v>
      </c>
      <c r="C27" s="2" t="s">
        <v>50</v>
      </c>
      <c r="D27" s="3">
        <v>8640</v>
      </c>
      <c r="E27" s="7">
        <v>0.02</v>
      </c>
      <c r="F27" s="10">
        <f t="shared" si="0"/>
        <v>8530.7040000000015</v>
      </c>
      <c r="G27" s="5"/>
      <c r="H27" s="6"/>
    </row>
    <row r="28" spans="1:8" x14ac:dyDescent="0.3">
      <c r="A28" s="1" t="s">
        <v>6</v>
      </c>
      <c r="B28" s="2" t="s">
        <v>51</v>
      </c>
      <c r="C28" s="2" t="s">
        <v>52</v>
      </c>
      <c r="D28" s="3">
        <v>14400</v>
      </c>
      <c r="E28" s="7">
        <v>0.02</v>
      </c>
      <c r="F28" s="10">
        <f t="shared" si="0"/>
        <v>14217.84</v>
      </c>
      <c r="G28" s="5"/>
      <c r="H28" s="6"/>
    </row>
    <row r="29" spans="1:8" x14ac:dyDescent="0.3">
      <c r="A29" s="1" t="s">
        <v>6</v>
      </c>
      <c r="B29" s="2" t="s">
        <v>53</v>
      </c>
      <c r="C29" s="2" t="s">
        <v>54</v>
      </c>
      <c r="D29" s="3">
        <v>960</v>
      </c>
      <c r="E29" s="7">
        <v>0.02</v>
      </c>
      <c r="F29" s="10">
        <f t="shared" si="0"/>
        <v>947.85599999999999</v>
      </c>
      <c r="G29" s="5"/>
      <c r="H29" s="6"/>
    </row>
    <row r="30" spans="1:8" x14ac:dyDescent="0.3">
      <c r="A30" s="1" t="s">
        <v>6</v>
      </c>
      <c r="B30" s="2" t="s">
        <v>55</v>
      </c>
      <c r="C30" s="2" t="s">
        <v>56</v>
      </c>
      <c r="D30" s="3">
        <v>3840</v>
      </c>
      <c r="E30" s="7">
        <v>0.02</v>
      </c>
      <c r="F30" s="10">
        <f t="shared" si="0"/>
        <v>3791.424</v>
      </c>
      <c r="G30" s="5"/>
      <c r="H30" s="6"/>
    </row>
    <row r="31" spans="1:8" x14ac:dyDescent="0.3">
      <c r="A31" s="1" t="s">
        <v>6</v>
      </c>
      <c r="B31" s="2" t="s">
        <v>57</v>
      </c>
      <c r="C31" s="2" t="s">
        <v>58</v>
      </c>
      <c r="D31" s="3">
        <v>9600</v>
      </c>
      <c r="E31" s="7">
        <v>0.02</v>
      </c>
      <c r="F31" s="10">
        <f t="shared" si="0"/>
        <v>9478.56</v>
      </c>
      <c r="G31" s="5"/>
      <c r="H31" s="6"/>
    </row>
    <row r="32" spans="1:8" x14ac:dyDescent="0.3">
      <c r="A32" s="1" t="s">
        <v>6</v>
      </c>
      <c r="B32" s="2" t="s">
        <v>59</v>
      </c>
      <c r="C32" s="2" t="s">
        <v>60</v>
      </c>
      <c r="D32" s="3">
        <v>120</v>
      </c>
      <c r="E32" s="7">
        <v>0.02</v>
      </c>
      <c r="F32" s="10">
        <f t="shared" si="0"/>
        <v>118.482</v>
      </c>
      <c r="G32" s="5"/>
      <c r="H32" s="6"/>
    </row>
    <row r="33" spans="1:8" x14ac:dyDescent="0.3">
      <c r="A33" s="1" t="s">
        <v>6</v>
      </c>
      <c r="B33" s="2" t="s">
        <v>61</v>
      </c>
      <c r="C33" s="2" t="s">
        <v>62</v>
      </c>
      <c r="D33" s="3">
        <v>240</v>
      </c>
      <c r="E33" s="7">
        <v>0.02</v>
      </c>
      <c r="F33" s="10">
        <f t="shared" si="0"/>
        <v>236.964</v>
      </c>
      <c r="G33" s="5"/>
      <c r="H33" s="6"/>
    </row>
    <row r="34" spans="1:8" x14ac:dyDescent="0.3">
      <c r="A34" s="1" t="s">
        <v>6</v>
      </c>
      <c r="B34" s="2" t="s">
        <v>63</v>
      </c>
      <c r="C34" s="2" t="s">
        <v>64</v>
      </c>
      <c r="D34" s="3">
        <v>576</v>
      </c>
      <c r="E34" s="7">
        <v>0.02</v>
      </c>
      <c r="F34" s="10">
        <f t="shared" si="0"/>
        <v>568.71360000000004</v>
      </c>
      <c r="G34" s="5"/>
      <c r="H34" s="6"/>
    </row>
    <row r="35" spans="1:8" x14ac:dyDescent="0.3">
      <c r="A35" s="1" t="s">
        <v>6</v>
      </c>
      <c r="B35" s="2" t="s">
        <v>65</v>
      </c>
      <c r="C35" s="2" t="s">
        <v>66</v>
      </c>
      <c r="D35" s="3">
        <v>90</v>
      </c>
      <c r="E35" s="7">
        <v>0.02</v>
      </c>
      <c r="F35" s="10">
        <f t="shared" si="0"/>
        <v>88.861500000000007</v>
      </c>
      <c r="G35" s="5"/>
      <c r="H35" s="6"/>
    </row>
    <row r="36" spans="1:8" x14ac:dyDescent="0.3">
      <c r="A36" s="1" t="s">
        <v>6</v>
      </c>
      <c r="B36" s="2" t="s">
        <v>67</v>
      </c>
      <c r="C36" s="2" t="s">
        <v>68</v>
      </c>
      <c r="D36" s="3">
        <v>150</v>
      </c>
      <c r="E36" s="7">
        <v>0.02</v>
      </c>
      <c r="F36" s="10">
        <f t="shared" si="0"/>
        <v>148.10249999999999</v>
      </c>
      <c r="G36" s="5"/>
      <c r="H36" s="6"/>
    </row>
    <row r="37" spans="1:8" x14ac:dyDescent="0.3">
      <c r="A37" s="1" t="s">
        <v>6</v>
      </c>
      <c r="B37" s="2" t="s">
        <v>69</v>
      </c>
      <c r="C37" s="2" t="s">
        <v>70</v>
      </c>
      <c r="D37" s="3">
        <v>72</v>
      </c>
      <c r="E37" s="7">
        <v>0.02</v>
      </c>
      <c r="F37" s="10">
        <f t="shared" si="0"/>
        <v>71.089200000000005</v>
      </c>
      <c r="G37" s="5"/>
      <c r="H37" s="6"/>
    </row>
    <row r="38" spans="1:8" x14ac:dyDescent="0.3">
      <c r="A38" s="1" t="s">
        <v>6</v>
      </c>
      <c r="B38" s="2" t="s">
        <v>71</v>
      </c>
      <c r="C38" s="2" t="s">
        <v>72</v>
      </c>
      <c r="D38" s="3">
        <v>6000</v>
      </c>
      <c r="E38" s="7">
        <v>0.02</v>
      </c>
      <c r="F38" s="10">
        <f t="shared" si="0"/>
        <v>5924.1</v>
      </c>
      <c r="G38" s="5"/>
      <c r="H38" s="6"/>
    </row>
    <row r="39" spans="1:8" x14ac:dyDescent="0.3">
      <c r="A39" s="1" t="s">
        <v>6</v>
      </c>
      <c r="B39" s="2" t="s">
        <v>73</v>
      </c>
      <c r="C39" s="2" t="s">
        <v>74</v>
      </c>
      <c r="D39" s="3">
        <v>18</v>
      </c>
      <c r="E39" s="7">
        <v>0.02</v>
      </c>
      <c r="F39" s="10">
        <f t="shared" si="0"/>
        <v>17.772300000000001</v>
      </c>
      <c r="G39" s="5"/>
      <c r="H39" s="6"/>
    </row>
    <row r="40" spans="1:8" x14ac:dyDescent="0.3">
      <c r="A40" s="1" t="s">
        <v>6</v>
      </c>
      <c r="B40" s="2" t="s">
        <v>75</v>
      </c>
      <c r="C40" s="2" t="s">
        <v>76</v>
      </c>
      <c r="D40" s="3">
        <v>48000</v>
      </c>
      <c r="E40" s="7">
        <v>0.02</v>
      </c>
      <c r="F40" s="10">
        <f t="shared" si="0"/>
        <v>47392.800000000003</v>
      </c>
      <c r="G40" s="5"/>
      <c r="H40" s="6"/>
    </row>
    <row r="41" spans="1:8" x14ac:dyDescent="0.3">
      <c r="A41" s="1" t="s">
        <v>6</v>
      </c>
      <c r="B41" s="2" t="s">
        <v>77</v>
      </c>
      <c r="C41" s="2" t="s">
        <v>78</v>
      </c>
      <c r="D41" s="3">
        <v>24000</v>
      </c>
      <c r="E41" s="7">
        <v>0.02</v>
      </c>
      <c r="F41" s="10">
        <f t="shared" si="0"/>
        <v>23696.400000000001</v>
      </c>
      <c r="G41" s="5"/>
      <c r="H41" s="6"/>
    </row>
    <row r="42" spans="1:8" x14ac:dyDescent="0.3">
      <c r="A42" s="1" t="s">
        <v>6</v>
      </c>
      <c r="B42" s="2" t="s">
        <v>79</v>
      </c>
      <c r="C42" s="2" t="s">
        <v>80</v>
      </c>
      <c r="D42" s="3">
        <v>60000</v>
      </c>
      <c r="E42" s="7">
        <v>0.02</v>
      </c>
      <c r="F42" s="10">
        <f t="shared" si="0"/>
        <v>59241</v>
      </c>
      <c r="G42" s="5"/>
      <c r="H42" s="6"/>
    </row>
    <row r="43" spans="1:8" x14ac:dyDescent="0.3">
      <c r="A43" s="1" t="s">
        <v>6</v>
      </c>
      <c r="B43" s="2" t="s">
        <v>81</v>
      </c>
      <c r="C43" s="2" t="s">
        <v>82</v>
      </c>
      <c r="D43" s="3">
        <v>30000</v>
      </c>
      <c r="E43" s="7">
        <v>0.02</v>
      </c>
      <c r="F43" s="10">
        <f t="shared" si="0"/>
        <v>29620.5</v>
      </c>
      <c r="G43" s="5"/>
      <c r="H43" s="6"/>
    </row>
    <row r="44" spans="1:8" x14ac:dyDescent="0.3">
      <c r="A44" s="1" t="s">
        <v>6</v>
      </c>
      <c r="B44" s="2" t="s">
        <v>83</v>
      </c>
      <c r="C44" s="2" t="s">
        <v>84</v>
      </c>
      <c r="D44" s="3">
        <v>60000</v>
      </c>
      <c r="E44" s="7">
        <v>0.02</v>
      </c>
      <c r="F44" s="10">
        <f t="shared" si="0"/>
        <v>59241</v>
      </c>
      <c r="G44" s="5"/>
      <c r="H44" s="6"/>
    </row>
    <row r="45" spans="1:8" x14ac:dyDescent="0.3">
      <c r="A45" s="1" t="s">
        <v>6</v>
      </c>
      <c r="B45" s="2" t="s">
        <v>85</v>
      </c>
      <c r="C45" s="2" t="s">
        <v>86</v>
      </c>
      <c r="D45" s="3">
        <v>30000</v>
      </c>
      <c r="E45" s="7">
        <v>0.02</v>
      </c>
      <c r="F45" s="10">
        <f t="shared" si="0"/>
        <v>29620.5</v>
      </c>
      <c r="G45" s="5"/>
      <c r="H45" s="6"/>
    </row>
    <row r="46" spans="1:8" x14ac:dyDescent="0.3">
      <c r="A46" s="1" t="s">
        <v>6</v>
      </c>
      <c r="B46" s="2" t="s">
        <v>87</v>
      </c>
      <c r="C46" s="2" t="s">
        <v>88</v>
      </c>
      <c r="D46" s="3">
        <v>12</v>
      </c>
      <c r="E46" s="7">
        <v>0.02</v>
      </c>
      <c r="F46" s="10">
        <f t="shared" si="0"/>
        <v>11.8482</v>
      </c>
      <c r="G46" s="5"/>
      <c r="H46" s="6"/>
    </row>
    <row r="47" spans="1:8" x14ac:dyDescent="0.3">
      <c r="A47" s="1" t="s">
        <v>6</v>
      </c>
      <c r="B47" s="2" t="s">
        <v>89</v>
      </c>
      <c r="C47" s="2" t="s">
        <v>90</v>
      </c>
      <c r="D47" s="3">
        <v>19.2</v>
      </c>
      <c r="E47" s="7">
        <v>0.02</v>
      </c>
      <c r="F47" s="10">
        <f t="shared" si="0"/>
        <v>18.95712</v>
      </c>
      <c r="G47" s="5"/>
      <c r="H47" s="6"/>
    </row>
    <row r="48" spans="1:8" x14ac:dyDescent="0.3">
      <c r="A48" s="1" t="s">
        <v>6</v>
      </c>
      <c r="B48" s="2" t="s">
        <v>91</v>
      </c>
      <c r="C48" s="2" t="s">
        <v>92</v>
      </c>
      <c r="D48" s="3">
        <v>3.5999999999999996</v>
      </c>
      <c r="E48" s="7">
        <v>0.02</v>
      </c>
      <c r="F48" s="10">
        <f t="shared" si="0"/>
        <v>3.5544599999999997</v>
      </c>
      <c r="G48" s="5"/>
      <c r="H48" s="6"/>
    </row>
    <row r="49" spans="1:8" x14ac:dyDescent="0.3">
      <c r="A49" s="1" t="s">
        <v>6</v>
      </c>
      <c r="B49" s="2" t="s">
        <v>93</v>
      </c>
      <c r="C49" s="2" t="s">
        <v>94</v>
      </c>
      <c r="D49" s="3">
        <v>300</v>
      </c>
      <c r="E49" s="7">
        <v>0.02</v>
      </c>
      <c r="F49" s="10">
        <f t="shared" si="0"/>
        <v>296.20499999999998</v>
      </c>
      <c r="G49" s="5"/>
      <c r="H49" s="6"/>
    </row>
    <row r="50" spans="1:8" x14ac:dyDescent="0.3">
      <c r="A50" s="1" t="s">
        <v>6</v>
      </c>
      <c r="B50" s="2" t="s">
        <v>95</v>
      </c>
      <c r="C50" s="2" t="s">
        <v>96</v>
      </c>
      <c r="D50" s="3">
        <v>8000</v>
      </c>
      <c r="E50" s="7">
        <v>0.02</v>
      </c>
      <c r="F50" s="10">
        <f t="shared" si="0"/>
        <v>7898.8</v>
      </c>
      <c r="G50" s="5"/>
      <c r="H50" s="6"/>
    </row>
    <row r="51" spans="1:8" x14ac:dyDescent="0.3">
      <c r="A51" s="1" t="s">
        <v>6</v>
      </c>
      <c r="B51" s="2" t="s">
        <v>97</v>
      </c>
      <c r="C51" s="2" t="s">
        <v>98</v>
      </c>
      <c r="D51" s="3">
        <v>16000</v>
      </c>
      <c r="E51" s="7">
        <v>0.02</v>
      </c>
      <c r="F51" s="10">
        <f t="shared" si="0"/>
        <v>15797.6</v>
      </c>
      <c r="G51" s="5"/>
      <c r="H51" s="6"/>
    </row>
    <row r="52" spans="1:8" x14ac:dyDescent="0.3">
      <c r="A52" s="1" t="s">
        <v>6</v>
      </c>
      <c r="B52" s="2" t="s">
        <v>99</v>
      </c>
      <c r="C52" s="2" t="s">
        <v>100</v>
      </c>
      <c r="D52" s="3">
        <v>32000</v>
      </c>
      <c r="E52" s="7">
        <v>0.02</v>
      </c>
      <c r="F52" s="10">
        <f t="shared" si="0"/>
        <v>31595.200000000001</v>
      </c>
      <c r="G52" s="5"/>
      <c r="H52" s="6"/>
    </row>
    <row r="53" spans="1:8" x14ac:dyDescent="0.3">
      <c r="A53" s="1" t="s">
        <v>6</v>
      </c>
      <c r="B53" s="2" t="s">
        <v>101</v>
      </c>
      <c r="C53" s="2" t="s">
        <v>102</v>
      </c>
      <c r="D53" s="3">
        <v>72000</v>
      </c>
      <c r="E53" s="7">
        <v>0.02</v>
      </c>
      <c r="F53" s="10">
        <f t="shared" si="0"/>
        <v>71089.2</v>
      </c>
      <c r="G53" s="5"/>
      <c r="H53" s="6"/>
    </row>
    <row r="54" spans="1:8" x14ac:dyDescent="0.3">
      <c r="A54" s="1" t="s">
        <v>6</v>
      </c>
      <c r="B54" s="2" t="s">
        <v>103</v>
      </c>
      <c r="C54" s="2" t="s">
        <v>104</v>
      </c>
      <c r="D54" s="3">
        <v>136000</v>
      </c>
      <c r="E54" s="7">
        <v>0.02</v>
      </c>
      <c r="F54" s="10">
        <f t="shared" si="0"/>
        <v>134279.6</v>
      </c>
      <c r="G54" s="5"/>
      <c r="H54" s="6"/>
    </row>
    <row r="55" spans="1:8" x14ac:dyDescent="0.3">
      <c r="A55" s="1" t="s">
        <v>6</v>
      </c>
      <c r="B55" s="2" t="s">
        <v>105</v>
      </c>
      <c r="C55" s="2" t="s">
        <v>106</v>
      </c>
      <c r="D55" s="3">
        <v>410000</v>
      </c>
      <c r="E55" s="7">
        <v>0.02</v>
      </c>
      <c r="F55" s="10">
        <f t="shared" si="0"/>
        <v>404813.5</v>
      </c>
      <c r="G55" s="5"/>
      <c r="H55" s="6"/>
    </row>
    <row r="56" spans="1:8" x14ac:dyDescent="0.3">
      <c r="A56" s="1" t="s">
        <v>6</v>
      </c>
      <c r="B56" s="2" t="s">
        <v>107</v>
      </c>
      <c r="C56" s="2" t="s">
        <v>108</v>
      </c>
      <c r="D56" s="3">
        <v>300</v>
      </c>
      <c r="E56" s="7">
        <v>0.02</v>
      </c>
      <c r="F56" s="10">
        <f t="shared" si="0"/>
        <v>296.20499999999998</v>
      </c>
      <c r="G56" s="5"/>
      <c r="H56" s="6"/>
    </row>
    <row r="57" spans="1:8" x14ac:dyDescent="0.3">
      <c r="A57" s="1" t="s">
        <v>6</v>
      </c>
      <c r="B57" s="2" t="s">
        <v>109</v>
      </c>
      <c r="C57" s="2" t="s">
        <v>110</v>
      </c>
      <c r="D57" s="3">
        <v>7250</v>
      </c>
      <c r="E57" s="7">
        <v>0.02</v>
      </c>
      <c r="F57" s="10">
        <f t="shared" si="0"/>
        <v>7158.2875000000004</v>
      </c>
      <c r="G57" s="5"/>
      <c r="H57" s="6"/>
    </row>
  </sheetData>
  <sheetProtection sheet="1" objects="1" scenarios="1" autoFilter="0" pivotTables="0"/>
  <autoFilter ref="A1:H1" xr:uid="{10E01FD4-C421-4D20-AD7B-1F782700CD2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5C198A-A1B3-477A-B401-9955D48CF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96CAD6-E30F-4829-B460-0A78528D87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23D0C1-5ED9-4258-8836-8BB2B9EC467B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fd5196e5-f307-45f3-a028-d9df692905ef"/>
    <ds:schemaRef ds:uri="http://purl.org/dc/terms/"/>
    <ds:schemaRef ds:uri="http://www.w3.org/XML/1998/namespace"/>
    <ds:schemaRef ds:uri="http://schemas.microsoft.com/office/infopath/2007/PartnerControl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Zscaler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2026-06-25T14:25:36Z</dcterms:created>
  <dcterms:modified xsi:type="dcterms:W3CDTF">2026-06-25T14:26:19Z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