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188 Cloud Services/MSRP Pricing for Website/"/>
    </mc:Choice>
  </mc:AlternateContent>
  <xr:revisionPtr revIDLastSave="0" documentId="8_{B5F0766A-4CE7-4D91-9526-A8C6A4783694}" xr6:coauthVersionLast="47" xr6:coauthVersionMax="47" xr10:uidLastSave="{00000000-0000-0000-0000-000000000000}"/>
  <bookViews>
    <workbookView xWindow="-28920" yWindow="-1425" windowWidth="29040" windowHeight="15720" xr2:uid="{E64A9DAA-BE6A-4B0A-8804-B4AAAE258E67}"/>
  </bookViews>
  <sheets>
    <sheet name="Vertical IT" sheetId="1" r:id="rId1"/>
  </sheets>
  <definedNames>
    <definedName name="_xlnm._FilterDatabase" localSheetId="0" hidden="1">'Vertical IT'!$A$1:$G$1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<sst xmlns="http://schemas.openxmlformats.org/spreadsheetml/2006/main" count="91" uniqueCount="64">
  <si>
    <t>Brand</t>
  </si>
  <si>
    <t>SKU</t>
  </si>
  <si>
    <t>Description</t>
  </si>
  <si>
    <t>Unit</t>
  </si>
  <si>
    <t>MSRP</t>
  </si>
  <si>
    <t>DIR Discount</t>
  </si>
  <si>
    <t>DIR Price including DIR fee</t>
  </si>
  <si>
    <t>Vertical IT</t>
  </si>
  <si>
    <t>IaaS-VM-vCPU</t>
  </si>
  <si>
    <t>Cloud Services - Virtual Servers - vCPU</t>
  </si>
  <si>
    <t>Per vCPU</t>
  </si>
  <si>
    <t>IaaS-VM-RAM</t>
  </si>
  <si>
    <t>Cloud Services - Virtual Servers - RAM in GB</t>
  </si>
  <si>
    <t>Per GB RAM</t>
  </si>
  <si>
    <t>IaaS-VM-SSD</t>
  </si>
  <si>
    <t>Cloud Services - Virtual Servers - SSD Storage in GB</t>
  </si>
  <si>
    <t>Per GB SSD</t>
  </si>
  <si>
    <t>IaaS-Band-100M</t>
  </si>
  <si>
    <t>Cloud Services - 100Mbps Bandwidth</t>
  </si>
  <si>
    <t>Per 100Mbps</t>
  </si>
  <si>
    <t>IaaS-Band-1G</t>
  </si>
  <si>
    <t>Cloud Services - 1Gbps Bandwidth</t>
  </si>
  <si>
    <t>Per 1Gbps</t>
  </si>
  <si>
    <t>IaaS-Backup-VM</t>
  </si>
  <si>
    <t>Data Security - Virtual Machine Backup Services</t>
  </si>
  <si>
    <t>Per VM</t>
  </si>
  <si>
    <t>IaaS-Backup-Physical</t>
  </si>
  <si>
    <t>Data Security - Physical Server Backup Services</t>
  </si>
  <si>
    <t>Per Server</t>
  </si>
  <si>
    <t>IaaS-Backup-100GB</t>
  </si>
  <si>
    <t>Data Security - Cloud Backup Storage Services (100GB)</t>
  </si>
  <si>
    <t>Per 100GB</t>
  </si>
  <si>
    <t>IaaS-Backup-1TB</t>
  </si>
  <si>
    <t>Data Security - Cloud Backup Storage Services (1TB)</t>
  </si>
  <si>
    <t>IaaS-Backup-25GB</t>
  </si>
  <si>
    <t>Data Security - Cloud Backup Storage Services (25GB)</t>
  </si>
  <si>
    <t>Per 25GB</t>
  </si>
  <si>
    <t>IaaS-Firewall</t>
  </si>
  <si>
    <t>Cloud Services - Hosted Netgate Firewall Services</t>
  </si>
  <si>
    <t>Per Firewall</t>
  </si>
  <si>
    <t>IaaS-IPSec</t>
  </si>
  <si>
    <t>Cloud Services - IPSec VPN</t>
  </si>
  <si>
    <t>Per Tunnel</t>
  </si>
  <si>
    <t>IaaS-Lic-MFA</t>
  </si>
  <si>
    <t>Cloud Services - Multi Factor Authentication Service</t>
  </si>
  <si>
    <t>Per User</t>
  </si>
  <si>
    <t>IaaS-Lic-RDSUser</t>
  </si>
  <si>
    <t>Cloud Services - Remote Desktop User License</t>
  </si>
  <si>
    <t>IaaS-Lic-WinServer2Core</t>
  </si>
  <si>
    <t>Cloud Services - Windows Server 2 Core License</t>
  </si>
  <si>
    <t>Per 2 Cores</t>
  </si>
  <si>
    <t>IaaS-Lic-SQLServer2Core</t>
  </si>
  <si>
    <t>Cloud Services - Microsoft SQL Standard - 2 Core License</t>
  </si>
  <si>
    <t>MaaS-1U</t>
  </si>
  <si>
    <t>Cloud Services - Colo - Rackspace per U</t>
  </si>
  <si>
    <t>Per U</t>
  </si>
  <si>
    <t>MaaS-Power-1A</t>
  </si>
  <si>
    <t>Cloud Services - Colo - Power per 1A</t>
  </si>
  <si>
    <t>Per Amp</t>
  </si>
  <si>
    <t>MaaS-Band-100M</t>
  </si>
  <si>
    <t>MaaS-Band-1G</t>
  </si>
  <si>
    <t>Misc</t>
  </si>
  <si>
    <t>Related Services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</si>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</sst>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Fill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2" fillId="0" borderId="0" xfId="0" applyFont="1"/>
    <xf numFmtId="44" fontId="2" fillId="0" borderId="0" xfId="1" applyFont="1" applyBorder="1"/>
    <xf numFmtId="9" fontId="2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right"/>
    </xf>
    <xf numFmtId="44" fontId="4" fillId="0" borderId="0" xfId="1" applyFont="1" applyFill="1" applyBorder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0" fontId="2" fillId="0" borderId="0" xfId="0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EDDB-A4CB-4296-BC15-1B0246557489}">
  <dimension ref="A1:G22"/>
  <sheetViews>
    <sheetView tabSelected="1" workbookViewId="0">
      <selection activeCell="G1" sqref="G1:G1048576"/>
    </sheetView>
  </sheetViews>
  <sheetFormatPr defaultColWidth="21.09765625" defaultRowHeight="13" x14ac:dyDescent="0.3"/>
  <cols>
    <col min="1" max="1" width="21.09765625" style="5"/>
    <col min="2" max="2" width="28" style="5" customWidth="1"/>
    <col min="3" max="3" width="55.59765625" style="5" customWidth="1"/>
    <col min="4" max="4" width="19.09765625" style="5" customWidth="1"/>
    <col min="5" max="5" width="21.09765625" style="6"/>
    <col min="6" max="6" width="21.09765625" style="1"/>
    <col min="7" max="7" width="21.09765625" style="11"/>
    <col min="8" max="16384" width="21.09765625" style="5"/>
  </cols>
  <sheetData>
    <row r="1" spans="1:7" s="1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9" t="s">
        <v>6</v>
      </c>
    </row>
    <row r="2" spans="1:7" x14ac:dyDescent="0.3">
      <c r="A2" s="5" t="s">
        <v>7</v>
      </c>
      <c r="B2" s="5" t="s">
        <v>8</v>
      </c>
      <c r="C2" s="5" t="s">
        <v>9</v>
      </c>
      <c r="D2" s="5" t="s">
        <v>10</v>
      </c>
      <c r="E2" s="6">
        <v>24.5</v>
      </c>
      <c r="F2" s="7">
        <v>0.02</v>
      </c>
      <c r="G2" s="10">
        <f>(E2*0.98)+((E2*0.98)*0.0075)</f>
        <v>24.190074999999997</v>
      </c>
    </row>
    <row r="3" spans="1:7" x14ac:dyDescent="0.3">
      <c r="A3" s="5" t="s">
        <v>7</v>
      </c>
      <c r="B3" s="5" t="s">
        <v>11</v>
      </c>
      <c r="C3" s="5" t="s">
        <v>12</v>
      </c>
      <c r="D3" s="5" t="s">
        <v>13</v>
      </c>
      <c r="E3" s="6">
        <v>3</v>
      </c>
      <c r="F3" s="7">
        <v>0.02</v>
      </c>
      <c r="G3" s="10">
        <f t="shared" ref="G3:G22" si="0">(E3*0.98)+((E3*0.98)*0.0075)</f>
        <v>2.9620500000000001</v>
      </c>
    </row>
    <row r="4" spans="1:7" x14ac:dyDescent="0.3">
      <c r="A4" s="5" t="s">
        <v>7</v>
      </c>
      <c r="B4" s="5" t="s">
        <v>14</v>
      </c>
      <c r="C4" s="5" t="s">
        <v>15</v>
      </c>
      <c r="D4" s="5" t="s">
        <v>16</v>
      </c>
      <c r="E4" s="6">
        <v>0.25</v>
      </c>
      <c r="F4" s="7">
        <v>0.02</v>
      </c>
      <c r="G4" s="10">
        <f t="shared" si="0"/>
        <v>0.24683749999999999</v>
      </c>
    </row>
    <row r="5" spans="1:7" x14ac:dyDescent="0.3">
      <c r="A5" s="5" t="s">
        <v>7</v>
      </c>
      <c r="B5" s="5" t="s">
        <v>17</v>
      </c>
      <c r="C5" s="5" t="s">
        <v>18</v>
      </c>
      <c r="D5" s="5" t="s">
        <v>19</v>
      </c>
      <c r="E5" s="6">
        <v>25</v>
      </c>
      <c r="F5" s="7">
        <v>0.02</v>
      </c>
      <c r="G5" s="10">
        <f t="shared" si="0"/>
        <v>24.68375</v>
      </c>
    </row>
    <row r="6" spans="1:7" x14ac:dyDescent="0.3">
      <c r="A6" s="5" t="s">
        <v>7</v>
      </c>
      <c r="B6" s="5" t="s">
        <v>20</v>
      </c>
      <c r="C6" s="5" t="s">
        <v>21</v>
      </c>
      <c r="D6" s="5" t="s">
        <v>22</v>
      </c>
      <c r="E6" s="6">
        <v>200</v>
      </c>
      <c r="F6" s="7">
        <v>0.02</v>
      </c>
      <c r="G6" s="10">
        <f t="shared" si="0"/>
        <v>197.47</v>
      </c>
    </row>
    <row r="7" spans="1:7" x14ac:dyDescent="0.3">
      <c r="A7" s="5" t="s">
        <v>7</v>
      </c>
      <c r="B7" s="5" t="s">
        <v>23</v>
      </c>
      <c r="C7" s="5" t="s">
        <v>24</v>
      </c>
      <c r="D7" s="5" t="s">
        <v>25</v>
      </c>
      <c r="E7" s="6">
        <v>15</v>
      </c>
      <c r="F7" s="7">
        <v>0.02</v>
      </c>
      <c r="G7" s="10">
        <f t="shared" si="0"/>
        <v>14.81025</v>
      </c>
    </row>
    <row r="8" spans="1:7" x14ac:dyDescent="0.3">
      <c r="A8" s="5" t="s">
        <v>7</v>
      </c>
      <c r="B8" s="5" t="s">
        <v>26</v>
      </c>
      <c r="C8" s="5" t="s">
        <v>27</v>
      </c>
      <c r="D8" s="5" t="s">
        <v>28</v>
      </c>
      <c r="E8" s="6">
        <v>45</v>
      </c>
      <c r="F8" s="7">
        <v>0.02</v>
      </c>
      <c r="G8" s="10">
        <f t="shared" si="0"/>
        <v>44.430750000000003</v>
      </c>
    </row>
    <row r="9" spans="1:7" x14ac:dyDescent="0.3">
      <c r="A9" s="5" t="s">
        <v>7</v>
      </c>
      <c r="B9" s="5" t="s">
        <v>29</v>
      </c>
      <c r="C9" s="5" t="s">
        <v>30</v>
      </c>
      <c r="D9" s="5" t="s">
        <v>31</v>
      </c>
      <c r="E9" s="6">
        <v>8</v>
      </c>
      <c r="F9" s="7">
        <v>0.02</v>
      </c>
      <c r="G9" s="10">
        <f t="shared" si="0"/>
        <v>7.8987999999999996</v>
      </c>
    </row>
    <row r="10" spans="1:7" x14ac:dyDescent="0.3">
      <c r="A10" s="5" t="s">
        <v>7</v>
      </c>
      <c r="B10" s="5" t="s">
        <v>32</v>
      </c>
      <c r="C10" s="5" t="s">
        <v>33</v>
      </c>
      <c r="D10" s="5" t="s">
        <v>31</v>
      </c>
      <c r="E10" s="6">
        <v>75</v>
      </c>
      <c r="F10" s="7">
        <v>0.02</v>
      </c>
      <c r="G10" s="10">
        <f t="shared" si="0"/>
        <v>74.051249999999996</v>
      </c>
    </row>
    <row r="11" spans="1:7" x14ac:dyDescent="0.3">
      <c r="A11" s="5" t="s">
        <v>7</v>
      </c>
      <c r="B11" s="5" t="s">
        <v>34</v>
      </c>
      <c r="C11" s="5" t="s">
        <v>35</v>
      </c>
      <c r="D11" s="5" t="s">
        <v>36</v>
      </c>
      <c r="E11" s="6">
        <v>3</v>
      </c>
      <c r="F11" s="7">
        <v>0.02</v>
      </c>
      <c r="G11" s="10">
        <f t="shared" si="0"/>
        <v>2.9620500000000001</v>
      </c>
    </row>
    <row r="12" spans="1:7" x14ac:dyDescent="0.3">
      <c r="A12" s="5" t="s">
        <v>7</v>
      </c>
      <c r="B12" s="5" t="s">
        <v>37</v>
      </c>
      <c r="C12" s="5" t="s">
        <v>38</v>
      </c>
      <c r="D12" s="5" t="s">
        <v>39</v>
      </c>
      <c r="E12" s="6">
        <v>170</v>
      </c>
      <c r="F12" s="7">
        <v>0.02</v>
      </c>
      <c r="G12" s="10">
        <f t="shared" si="0"/>
        <v>167.84950000000001</v>
      </c>
    </row>
    <row r="13" spans="1:7" x14ac:dyDescent="0.3">
      <c r="A13" s="5" t="s">
        <v>7</v>
      </c>
      <c r="B13" s="5" t="s">
        <v>40</v>
      </c>
      <c r="C13" s="5" t="s">
        <v>41</v>
      </c>
      <c r="D13" s="5" t="s">
        <v>42</v>
      </c>
      <c r="E13" s="6">
        <v>120</v>
      </c>
      <c r="F13" s="7">
        <v>0.02</v>
      </c>
      <c r="G13" s="10">
        <f t="shared" si="0"/>
        <v>118.482</v>
      </c>
    </row>
    <row r="14" spans="1:7" x14ac:dyDescent="0.3">
      <c r="A14" s="5" t="s">
        <v>7</v>
      </c>
      <c r="B14" s="5" t="s">
        <v>43</v>
      </c>
      <c r="C14" s="5" t="s">
        <v>44</v>
      </c>
      <c r="D14" s="5" t="s">
        <v>45</v>
      </c>
      <c r="E14" s="6">
        <v>7</v>
      </c>
      <c r="F14" s="7">
        <v>0.02</v>
      </c>
      <c r="G14" s="10">
        <f t="shared" si="0"/>
        <v>6.9114499999999994</v>
      </c>
    </row>
    <row r="15" spans="1:7" x14ac:dyDescent="0.3">
      <c r="A15" s="5" t="s">
        <v>7</v>
      </c>
      <c r="B15" s="5" t="s">
        <v>46</v>
      </c>
      <c r="C15" s="5" t="s">
        <v>47</v>
      </c>
      <c r="D15" s="5" t="s">
        <v>45</v>
      </c>
      <c r="E15" s="6">
        <v>15</v>
      </c>
      <c r="F15" s="7">
        <v>0.02</v>
      </c>
      <c r="G15" s="10">
        <f t="shared" si="0"/>
        <v>14.81025</v>
      </c>
    </row>
    <row r="16" spans="1:7" x14ac:dyDescent="0.3">
      <c r="A16" s="5" t="s">
        <v>7</v>
      </c>
      <c r="B16" s="5" t="s">
        <v>48</v>
      </c>
      <c r="C16" s="5" t="s">
        <v>49</v>
      </c>
      <c r="D16" s="5" t="s">
        <v>50</v>
      </c>
      <c r="E16" s="6">
        <v>10</v>
      </c>
      <c r="F16" s="7">
        <v>0.02</v>
      </c>
      <c r="G16" s="10">
        <f t="shared" si="0"/>
        <v>9.8734999999999999</v>
      </c>
    </row>
    <row r="17" spans="1:7" x14ac:dyDescent="0.3">
      <c r="A17" s="5" t="s">
        <v>7</v>
      </c>
      <c r="B17" s="5" t="s">
        <v>51</v>
      </c>
      <c r="C17" s="5" t="s">
        <v>52</v>
      </c>
      <c r="D17" s="5" t="s">
        <v>50</v>
      </c>
      <c r="E17" s="6">
        <v>180</v>
      </c>
      <c r="F17" s="7">
        <v>0.02</v>
      </c>
      <c r="G17" s="10">
        <f t="shared" si="0"/>
        <v>177.72300000000001</v>
      </c>
    </row>
    <row r="18" spans="1:7" x14ac:dyDescent="0.3">
      <c r="A18" s="5" t="s">
        <v>7</v>
      </c>
      <c r="B18" s="5" t="s">
        <v>53</v>
      </c>
      <c r="C18" s="5" t="s">
        <v>54</v>
      </c>
      <c r="D18" s="5" t="s">
        <v>55</v>
      </c>
      <c r="E18" s="6">
        <v>65</v>
      </c>
      <c r="F18" s="7">
        <v>0.02</v>
      </c>
      <c r="G18" s="10">
        <f t="shared" si="0"/>
        <v>64.177749999999989</v>
      </c>
    </row>
    <row r="19" spans="1:7" x14ac:dyDescent="0.3">
      <c r="A19" s="5" t="s">
        <v>7</v>
      </c>
      <c r="B19" s="5" t="s">
        <v>56</v>
      </c>
      <c r="C19" s="5" t="s">
        <v>57</v>
      </c>
      <c r="D19" s="5" t="s">
        <v>58</v>
      </c>
      <c r="E19" s="6">
        <v>95</v>
      </c>
      <c r="F19" s="7">
        <v>0.02</v>
      </c>
      <c r="G19" s="10">
        <f t="shared" si="0"/>
        <v>93.798249999999996</v>
      </c>
    </row>
    <row r="20" spans="1:7" x14ac:dyDescent="0.3">
      <c r="A20" s="5" t="s">
        <v>7</v>
      </c>
      <c r="B20" s="5" t="s">
        <v>59</v>
      </c>
      <c r="C20" s="5" t="s">
        <v>18</v>
      </c>
      <c r="D20" s="5" t="s">
        <v>19</v>
      </c>
      <c r="E20" s="6">
        <v>25</v>
      </c>
      <c r="F20" s="7">
        <v>0.02</v>
      </c>
      <c r="G20" s="10">
        <f t="shared" si="0"/>
        <v>24.68375</v>
      </c>
    </row>
    <row r="21" spans="1:7" x14ac:dyDescent="0.3">
      <c r="A21" s="5" t="s">
        <v>7</v>
      </c>
      <c r="B21" s="5" t="s">
        <v>60</v>
      </c>
      <c r="C21" s="5" t="s">
        <v>21</v>
      </c>
      <c r="D21" s="5" t="s">
        <v>22</v>
      </c>
      <c r="E21" s="6">
        <v>200</v>
      </c>
      <c r="F21" s="7">
        <v>0.02</v>
      </c>
      <c r="G21" s="10">
        <f t="shared" si="0"/>
        <v>197.47</v>
      </c>
    </row>
    <row r="22" spans="1:7" x14ac:dyDescent="0.3">
      <c r="A22" s="5" t="s">
        <v>7</v>
      </c>
      <c r="B22" s="5" t="s">
        <v>61</v>
      </c>
      <c r="C22" s="5" t="s">
        <v>62</v>
      </c>
      <c r="E22" s="8" t="s">
        <v>63</v>
      </c>
      <c r="F22" s="7">
        <v>0.02</v>
      </c>
      <c r="G22" s="10" t="e">
        <f t="shared" si="0"/>
        <v>#VALUE!</v>
      </c>
    </row>
  </sheetData>
  <sheetProtection sheet="1" objects="1" scenarios="1"/>
  <autoFilter ref="A1:G1" xr:uid="{DEF2478A-8E1B-4F79-8D46-E2CB6D05A05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5D6B3-E761-4F86-940E-A05B1D29B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F9EB-2EE5-442D-886A-04CE33C5A8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4E3766-2793-4C05-93EA-400000AA14B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fd5196e5-f307-45f3-a028-d9df692905ef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Vertical IT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2026-06-25T14:24:04Z</dcterms:created>
  <dcterms:modified xsi:type="dcterms:W3CDTF">2026-06-25T14:24:47Z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